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קונצרני'!$B$10:$U$258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מזומנים!$B$6:$K$34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3">
    <s v="Migdal Hashkaot Neches Boded"/>
    <s v="{[Time].[Hie Time].[Yom].&amp;[20181231]}"/>
    <s v="{[Medida].[Medida].&amp;[2]}"/>
    <s v="{[Keren].[Keren].[All]}"/>
    <s v="{[Cheshbon KM].[Hie Peilut].[Peilut 4].&amp;[Kod_Peilut_L4_7100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4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fi="14">
        <n x="1" s="1"/>
        <n x="2" s="1"/>
        <n x="3" s="1"/>
        <n x="4" s="1"/>
        <n x="5" s="1"/>
        <n x="6"/>
        <n x="9"/>
      </t>
    </mdx>
    <mdx n="0" f="v">
      <t c="7" si="8">
        <n x="1" s="1"/>
        <n x="2" s="1"/>
        <n x="3" s="1"/>
        <n x="4" s="1"/>
        <n x="5" s="1"/>
        <n x="10"/>
        <n x="7"/>
      </t>
    </mdx>
    <mdx n="0" f="v">
      <t c="7" fi="14">
        <n x="1" s="1"/>
        <n x="2" s="1"/>
        <n x="3" s="1"/>
        <n x="4" s="1"/>
        <n x="5" s="1"/>
        <n x="10"/>
        <n x="9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fi="14">
        <n x="1" s="1"/>
        <n x="2" s="1"/>
        <n x="3" s="1"/>
        <n x="4" s="1"/>
        <n x="5" s="1"/>
        <n x="11"/>
        <n x="9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2"/>
        <n x="9"/>
      </t>
    </mdx>
    <mdx n="0" f="v">
      <t c="7" si="8">
        <n x="1" s="1"/>
        <n x="2" s="1"/>
        <n x="3" s="1"/>
        <n x="4" s="1"/>
        <n x="5" s="1"/>
        <n x="13"/>
        <n x="7"/>
      </t>
    </mdx>
    <mdx n="0" f="v">
      <t c="7" fi="14">
        <n x="1" s="1"/>
        <n x="2" s="1"/>
        <n x="3" s="1"/>
        <n x="4" s="1"/>
        <n x="5" s="1"/>
        <n x="13"/>
        <n x="9"/>
      </t>
    </mdx>
    <mdx n="0" f="v">
      <t c="7" si="8">
        <n x="1" s="1"/>
        <n x="2" s="1"/>
        <n x="3" s="1"/>
        <n x="4" s="1"/>
        <n x="5" s="1"/>
        <n x="14"/>
        <n x="7"/>
      </t>
    </mdx>
    <mdx n="0" f="v">
      <t c="7" fi="14">
        <n x="1" s="1"/>
        <n x="2" s="1"/>
        <n x="3" s="1"/>
        <n x="4" s="1"/>
        <n x="5" s="1"/>
        <n x="14"/>
        <n x="9"/>
      </t>
    </mdx>
    <mdx n="0" f="v">
      <t c="7" si="8">
        <n x="1" s="1"/>
        <n x="2" s="1"/>
        <n x="3" s="1"/>
        <n x="4" s="1"/>
        <n x="5" s="1"/>
        <n x="15"/>
        <n x="7"/>
      </t>
    </mdx>
    <mdx n="0" f="v">
      <t c="7" fi="14">
        <n x="1" s="1"/>
        <n x="2" s="1"/>
        <n x="3" s="1"/>
        <n x="4" s="1"/>
        <n x="5" s="1"/>
        <n x="15"/>
        <n x="9"/>
      </t>
    </mdx>
    <mdx n="0" f="v">
      <t c="7" si="8">
        <n x="1" s="1"/>
        <n x="2" s="1"/>
        <n x="3" s="1"/>
        <n x="4" s="1"/>
        <n x="5" s="1"/>
        <n x="16"/>
        <n x="7"/>
      </t>
    </mdx>
    <mdx n="0" f="v">
      <t c="7" fi="14">
        <n x="1" s="1"/>
        <n x="2" s="1"/>
        <n x="3" s="1"/>
        <n x="4" s="1"/>
        <n x="5" s="1"/>
        <n x="16"/>
        <n x="9"/>
      </t>
    </mdx>
    <mdx n="0" f="v">
      <t c="7" si="8">
        <n x="1" s="1"/>
        <n x="2" s="1"/>
        <n x="3" s="1"/>
        <n x="4" s="1"/>
        <n x="5" s="1"/>
        <n x="17"/>
        <n x="7"/>
      </t>
    </mdx>
    <mdx n="0" f="v">
      <t c="7" fi="14">
        <n x="1" s="1"/>
        <n x="2" s="1"/>
        <n x="3" s="1"/>
        <n x="4" s="1"/>
        <n x="5" s="1"/>
        <n x="17"/>
        <n x="9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8"/>
        <n x="9"/>
      </t>
    </mdx>
    <mdx n="0" f="v">
      <t c="7" si="8">
        <n x="1" s="1"/>
        <n x="2" s="1"/>
        <n x="3" s="1"/>
        <n x="4" s="1"/>
        <n x="5" s="1"/>
        <n x="19"/>
        <n x="7"/>
      </t>
    </mdx>
    <mdx n="0" f="v">
      <t c="7" fi="14">
        <n x="1" s="1"/>
        <n x="2" s="1"/>
        <n x="3" s="1"/>
        <n x="4" s="1"/>
        <n x="5" s="1"/>
        <n x="19"/>
        <n x="9"/>
      </t>
    </mdx>
    <mdx n="0" f="v">
      <t c="7" si="8">
        <n x="1" s="1"/>
        <n x="2" s="1"/>
        <n x="3" s="1"/>
        <n x="4" s="1"/>
        <n x="5" s="1"/>
        <n x="20"/>
        <n x="7"/>
      </t>
    </mdx>
    <mdx n="0" f="v">
      <t c="7" fi="14">
        <n x="1" s="1"/>
        <n x="2" s="1"/>
        <n x="3" s="1"/>
        <n x="4" s="1"/>
        <n x="5" s="1"/>
        <n x="20"/>
        <n x="9"/>
      </t>
    </mdx>
    <mdx n="0" f="v">
      <t c="7" si="8">
        <n x="1" s="1"/>
        <n x="2" s="1"/>
        <n x="3" s="1"/>
        <n x="4" s="1"/>
        <n x="5" s="1"/>
        <n x="21"/>
        <n x="7"/>
      </t>
    </mdx>
    <mdx n="0" f="v">
      <t c="7" fi="14">
        <n x="1" s="1"/>
        <n x="2" s="1"/>
        <n x="3" s="1"/>
        <n x="4" s="1"/>
        <n x="5" s="1"/>
        <n x="21"/>
        <n x="9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2"/>
        <n x="9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3"/>
        <n x="9"/>
      </t>
    </mdx>
    <mdx n="0" f="v">
      <t c="7" si="8">
        <n x="1" s="1"/>
        <n x="2" s="1"/>
        <n x="3" s="1"/>
        <n x="4" s="1"/>
        <n x="5" s="1"/>
        <n x="24"/>
        <n x="7"/>
      </t>
    </mdx>
    <mdx n="0" f="v">
      <t c="7" fi="14">
        <n x="1" s="1"/>
        <n x="2" s="1"/>
        <n x="3" s="1"/>
        <n x="4" s="1"/>
        <n x="5" s="1"/>
        <n x="24"/>
        <n x="9"/>
      </t>
    </mdx>
    <mdx n="0" f="v">
      <t c="7" si="8">
        <n x="1" s="1"/>
        <n x="2" s="1"/>
        <n x="3" s="1"/>
        <n x="4" s="1"/>
        <n x="5" s="1"/>
        <n x="25"/>
        <n x="7"/>
      </t>
    </mdx>
    <mdx n="0" f="v">
      <t c="7" fi="14">
        <n x="1" s="1"/>
        <n x="2" s="1"/>
        <n x="3" s="1"/>
        <n x="4" s="1"/>
        <n x="5" s="1"/>
        <n x="25"/>
        <n x="9"/>
      </t>
    </mdx>
    <mdx n="0" f="v">
      <t c="7" si="8">
        <n x="1" s="1"/>
        <n x="2" s="1"/>
        <n x="3" s="1"/>
        <n x="4" s="1"/>
        <n x="5" s="1"/>
        <n x="26"/>
        <n x="7"/>
      </t>
    </mdx>
    <mdx n="0" f="v">
      <t c="7" fi="14">
        <n x="1" s="1"/>
        <n x="2" s="1"/>
        <n x="3" s="1"/>
        <n x="4" s="1"/>
        <n x="5" s="1"/>
        <n x="26"/>
        <n x="9"/>
      </t>
    </mdx>
    <mdx n="0" f="v">
      <t c="7" si="8">
        <n x="1" s="1"/>
        <n x="2" s="1"/>
        <n x="3" s="1"/>
        <n x="4" s="1"/>
        <n x="5" s="1"/>
        <n x="27"/>
        <n x="7"/>
      </t>
    </mdx>
    <mdx n="0" f="v">
      <t c="7" fi="14">
        <n x="1" s="1"/>
        <n x="2" s="1"/>
        <n x="3" s="1"/>
        <n x="4" s="1"/>
        <n x="5" s="1"/>
        <n x="27"/>
        <n x="9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8"/>
        <n x="9"/>
      </t>
    </mdx>
    <mdx n="0" f="v">
      <t c="7" si="8">
        <n x="1" s="1"/>
        <n x="2" s="1"/>
        <n x="3" s="1"/>
        <n x="4" s="1"/>
        <n x="5" s="1"/>
        <n x="29"/>
        <n x="7"/>
      </t>
    </mdx>
    <mdx n="0" f="v">
      <t c="7" fi="14">
        <n x="1" s="1"/>
        <n x="2" s="1"/>
        <n x="3" s="1"/>
        <n x="4" s="1"/>
        <n x="5" s="1"/>
        <n x="29"/>
        <n x="9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0"/>
        <n x="9"/>
      </t>
    </mdx>
    <mdx n="0" f="v">
      <t c="7" si="8">
        <n x="1" s="1"/>
        <n x="2" s="1"/>
        <n x="3" s="1"/>
        <n x="4" s="1"/>
        <n x="5" s="1"/>
        <n x="31"/>
        <n x="7"/>
      </t>
    </mdx>
    <mdx n="0" f="v">
      <t c="7" fi="14">
        <n x="1" s="1"/>
        <n x="2" s="1"/>
        <n x="3" s="1"/>
        <n x="4" s="1"/>
        <n x="5" s="1"/>
        <n x="31"/>
        <n x="9"/>
      </t>
    </mdx>
    <mdx n="0" f="v">
      <t c="7" si="8">
        <n x="1" s="1"/>
        <n x="2" s="1"/>
        <n x="3" s="1"/>
        <n x="4" s="1"/>
        <n x="5" s="1"/>
        <n x="32"/>
        <n x="7"/>
      </t>
    </mdx>
    <mdx n="0" f="v">
      <t c="7" fi="14">
        <n x="1" s="1"/>
        <n x="2" s="1"/>
        <n x="3" s="1"/>
        <n x="4" s="1"/>
        <n x="5" s="1"/>
        <n x="32"/>
        <n x="9"/>
      </t>
    </mdx>
    <mdx n="0" f="v">
      <t c="7" si="8">
        <n x="1" s="1"/>
        <n x="2" s="1"/>
        <n x="3" s="1"/>
        <n x="4" s="1"/>
        <n x="5" s="1"/>
        <n x="33"/>
        <n x="7"/>
      </t>
    </mdx>
    <mdx n="0" f="v">
      <t c="7" fi="14">
        <n x="1" s="1"/>
        <n x="2" s="1"/>
        <n x="3" s="1"/>
        <n x="4" s="1"/>
        <n x="5" s="1"/>
        <n x="33"/>
        <n x="9"/>
      </t>
    </mdx>
    <mdx n="0" f="v">
      <t c="7">
        <n x="1" s="1"/>
        <n x="2" s="1"/>
        <n x="3" s="1"/>
        <n x="4" s="1"/>
        <n x="5" s="1"/>
        <n x="34"/>
        <n x="7"/>
      </t>
    </mdx>
    <mdx n="0" f="v">
      <t c="7">
        <n x="1" s="1"/>
        <n x="2" s="1"/>
        <n x="3" s="1"/>
        <n x="4" s="1"/>
        <n x="5" s="1"/>
        <n x="34"/>
        <n x="9"/>
      </t>
    </mdx>
    <mdx n="0" f="v">
      <t c="7" si="8">
        <n x="1" s="1"/>
        <n x="2" s="1"/>
        <n x="3" s="1"/>
        <n x="4" s="1"/>
        <n x="5" s="1"/>
        <n x="35"/>
        <n x="7"/>
      </t>
    </mdx>
    <mdx n="0" f="v">
      <t c="7" fi="14">
        <n x="1" s="1"/>
        <n x="2" s="1"/>
        <n x="3" s="1"/>
        <n x="4" s="1"/>
        <n x="5" s="1"/>
        <n x="35"/>
        <n x="9"/>
      </t>
    </mdx>
    <mdx n="0" f="v">
      <t c="7">
        <n x="1" s="1"/>
        <n x="2" s="1"/>
        <n x="3" s="1"/>
        <n x="4" s="1"/>
        <n x="5" s="1"/>
        <n x="36"/>
        <n x="7"/>
      </t>
    </mdx>
    <mdx n="0" f="v">
      <t c="7">
        <n x="1" s="1"/>
        <n x="2" s="1"/>
        <n x="3" s="1"/>
        <n x="4" s="1"/>
        <n x="5" s="1"/>
        <n x="36"/>
        <n x="9"/>
      </t>
    </mdx>
    <mdx n="0" f="v">
      <t c="7">
        <n x="1" s="1"/>
        <n x="2" s="1"/>
        <n x="3" s="1"/>
        <n x="4" s="1"/>
        <n x="5" s="1"/>
        <n x="37"/>
        <n x="7"/>
      </t>
    </mdx>
    <mdx n="0" f="v">
      <t c="7">
        <n x="1" s="1"/>
        <n x="2" s="1"/>
        <n x="3" s="1"/>
        <n x="4" s="1"/>
        <n x="5" s="1"/>
        <n x="37"/>
        <n x="9"/>
      </t>
    </mdx>
    <mdx n="0" f="v">
      <t c="7">
        <n x="1" s="1"/>
        <n x="2" s="1"/>
        <n x="3" s="1"/>
        <n x="4" s="1"/>
        <n x="5" s="1"/>
        <n x="38"/>
        <n x="7"/>
      </t>
    </mdx>
    <mdx n="0" f="v">
      <t c="7">
        <n x="1" s="1"/>
        <n x="2" s="1"/>
        <n x="3" s="1"/>
        <n x="4" s="1"/>
        <n x="5" s="1"/>
        <n x="38"/>
        <n x="9"/>
      </t>
    </mdx>
    <mdx n="0" f="v">
      <t c="7" si="8">
        <n x="1" s="1"/>
        <n x="2" s="1"/>
        <n x="3" s="1"/>
        <n x="4" s="1"/>
        <n x="5" s="1"/>
        <n x="39"/>
        <n x="7"/>
      </t>
    </mdx>
    <mdx n="0" f="v">
      <t c="7" fi="14">
        <n x="1" s="1"/>
        <n x="2" s="1"/>
        <n x="3" s="1"/>
        <n x="4" s="1"/>
        <n x="5" s="1"/>
        <n x="39"/>
        <n x="9"/>
      </t>
    </mdx>
    <mdx n="0" f="v">
      <t c="3" si="42">
        <n x="1" s="1"/>
        <n x="40"/>
        <n x="41"/>
      </t>
    </mdx>
    <mdx n="0" f="v">
      <t c="3" si="42">
        <n x="1" s="1"/>
        <n x="43"/>
        <n x="41"/>
      </t>
    </mdx>
    <mdx n="0" f="v">
      <t c="3" si="42">
        <n x="1" s="1"/>
        <n x="44"/>
        <n x="41"/>
      </t>
    </mdx>
    <mdx n="0" f="v">
      <t c="3" si="42">
        <n x="1" s="1"/>
        <n x="45"/>
        <n x="41"/>
      </t>
    </mdx>
    <mdx n="0" f="v">
      <t c="3" si="42">
        <n x="1" s="1"/>
        <n x="46"/>
        <n x="41"/>
      </t>
    </mdx>
    <mdx n="0" f="v">
      <t c="3" si="42">
        <n x="1" s="1"/>
        <n x="47"/>
        <n x="41"/>
      </t>
    </mdx>
    <mdx n="0" f="v">
      <t c="3" si="42">
        <n x="1" s="1"/>
        <n x="48"/>
        <n x="41"/>
      </t>
    </mdx>
    <mdx n="0" f="v">
      <t c="3" si="42">
        <n x="1" s="1"/>
        <n x="49"/>
        <n x="41"/>
      </t>
    </mdx>
    <mdx n="0" f="v">
      <t c="3" si="42">
        <n x="1" s="1"/>
        <n x="50"/>
        <n x="41"/>
      </t>
    </mdx>
    <mdx n="0" f="v">
      <t c="3" si="42">
        <n x="1" s="1"/>
        <n x="51"/>
        <n x="41"/>
      </t>
    </mdx>
    <mdx n="0" f="v">
      <t c="3" si="42">
        <n x="1" s="1"/>
        <n x="52"/>
        <n x="41"/>
      </t>
    </mdx>
  </mdxMetadata>
  <valueMetadata count="7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</valueMetadata>
</metadata>
</file>

<file path=xl/sharedStrings.xml><?xml version="1.0" encoding="utf-8"?>
<sst xmlns="http://schemas.openxmlformats.org/spreadsheetml/2006/main" count="6821" uniqueCount="1891">
  <si>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</si>
  <si>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</si>
  <si>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</si>
  <si>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</si>
  <si>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</si>
  <si>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</si>
  <si>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</si>
  <si>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</si>
  <si>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</si>
  <si>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</si>
  <si>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</si>
  <si>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</si>
  <si>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</si>
  <si>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</si>
  <si>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</si>
  <si>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</si>
  <si>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</si>
  <si>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</si>
  <si>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</si>
  <si>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</si>
  <si>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</si>
  <si>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</si>
  <si>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</si>
  <si>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</si>
  <si>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</si>
  <si>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</si>
  <si>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</si>
  <si>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</si>
  <si>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</si>
  <si>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</si>
  <si>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</si>
  <si>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</si>
  <si>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</si>
  <si>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</si>
  <si>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</si>
  <si>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</si>
  <si>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</si>
  <si>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</si>
  <si>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</si>
  <si>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</si>
  <si>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</si>
  <si>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</si>
  <si>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</si>
  <si>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</si>
  <si>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</si>
  <si>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</si>
  <si>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</si>
  <si>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</si>
  <si>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</si>
  <si>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</si>
  <si>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</si>
  <si>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</si>
  <si>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</si>
  <si>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</si>
  <si>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</si>
  <si>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</si>
  <si>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</si>
  <si>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</si>
  <si>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</si>
  <si>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</si>
  <si>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</si>
  <si>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</si>
  <si>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</si>
  <si>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</si>
  <si>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</si>
  <si>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</si>
  <si>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</si>
  <si>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</si>
  <si>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</si>
  <si>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</si>
  <si>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</si>
  <si>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</si>
  <si>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</si>
  <si>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</si>
  <si>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</si>
  <si>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</si>
  <si>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</si>
  <si>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</si>
  <si>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</si>
  <si>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</si>
  <si>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</si>
  <si>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</si>
  <si>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</si>
  <si>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</si>
  <si>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</si>
  <si>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</si>
  <si>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</si>
  <si>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</si>
  <si>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</si>
  <si>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</si>
  <si>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</si>
  <si>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</si>
  <si>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</si>
  <si>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</si>
  <si>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</si>
  <si>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</si>
  <si>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</si>
  <si>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</si>
  <si>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</si>
  <si>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</si>
  <si>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</si>
  <si>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</si>
  <si>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</si>
  <si>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</si>
  <si>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</si>
  <si>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</si>
  <si>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</si>
  <si>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</si>
  <si>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</si>
  <si>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</si>
  <si>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</si>
  <si>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</si>
  <si>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</si>
  <si>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</si>
  <si>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</si>
  <si>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</si>
  <si>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</si>
  <si>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</si>
  <si>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</si>
  <si>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</si>
  <si>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</si>
  <si>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</si>
  <si>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</si>
  <si>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</si>
  <si>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</si>
  <si>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</si>
  <si>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</si>
  <si>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</si>
  <si>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</si>
  <si>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</si>
  <si>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</si>
  <si>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</si>
  <si>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</si>
  <si>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</si>
  <si>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</si>
  <si>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</si>
  <si>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</si>
  <si>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</si>
  <si>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</si>
  <si>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</si>
  <si>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</si>
  <si>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</si>
  <si>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</si>
  <si>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</si>
  <si>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</si>
  <si>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</si>
  <si>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</si>
  <si>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</si>
  <si>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</si>
  <si>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</si>
  <si>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</si>
  <si>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</si>
  <si>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</si>
  <si>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</si>
  <si>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</si>
  <si>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</si>
  <si>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</si>
  <si>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</si>
  <si>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</si>
  <si>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</si>
  <si>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</si>
  <si>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</si>
  <si>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</si>
  <si>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</si>
  <si>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</si>
  <si>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</si>
  <si>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</si>
  <si>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</si>
  <si>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</si>
  <si>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</si>
  <si>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</si>
  <si>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</si>
  <si>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</si>
  <si>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</si>
  <si>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</si>
  <si>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</si>
  <si>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</si>
  <si>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</si>
  <si>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</si>
  <si>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</si>
  <si>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</si>
  <si>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</si>
  <si>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</si>
  <si>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</si>
  <si>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</si>
  <si>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</si>
  <si>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</si>
  <si>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</si>
  <si>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</si>
  <si>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</si>
  <si>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</si>
  <si>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</si>
  <si>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</si>
  <si>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</si>
  <si>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</si>
  <si>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</si>
  <si>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</si>
  <si>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</si>
  <si>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</si>
  <si>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</si>
  <si>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</si>
  <si>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</si>
  <si>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</si>
  <si>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</si>
  <si>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</si>
  <si>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</si>
  <si>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</si>
  <si>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</si>
  <si>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</si>
  <si>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</si>
  <si>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</si>
  <si>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</si>
  <si>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</si>
  <si>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</si>
  <si>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</si>
  <si>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</si>
  <si>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</si>
  <si>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</si>
  <si>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</si>
  <si>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</si>
  <si>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</si>
  <si>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</si>
  <si>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</si>
  <si>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</si>
  <si>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</si>
  <si>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</si>
  <si>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</si>
  <si>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</si>
  <si>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</si>
  <si>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</si>
  <si>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</si>
  <si>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</si>
  <si>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</si>
  <si>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</si>
  <si>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</si>
  <si>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</si>
  <si>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</si>
  <si>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</si>
  <si>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</si>
  <si>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</si>
  <si>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</si>
  <si>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</si>
  <si>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</si>
  <si>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</si>
  <si>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</si>
  <si>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</si>
  <si>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</si>
  <si>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</si>
  <si>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</si>
  <si>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</si>
  <si>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</si>
  <si>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</si>
  <si>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</si>
  <si>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</si>
  <si>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</si>
  <si>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</si>
  <si>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</si>
  <si>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</si>
  <si>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</si>
  <si>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</si>
  <si>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</si>
  <si>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</si>
  <si>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</si>
  <si>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</si>
  <si>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</si>
  <si>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חברה לביטוח</t>
  </si>
  <si>
    <t>מסלול לבני 60 ומעלה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</si>
  <si>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</si>
  <si>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</si>
  <si>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</si>
  <si>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</si>
  <si>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</si>
  <si>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</si>
  <si>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</si>
  <si>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</si>
  <si>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</si>
  <si>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</si>
  <si>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</si>
  <si>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</si>
  <si>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</si>
  <si>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</si>
  <si>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</si>
  <si>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</si>
  <si>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</si>
  <si>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</si>
  <si>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</si>
  <si>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</si>
  <si>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</si>
  <si>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</si>
  <si>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</si>
  <si>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</si>
  <si>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</si>
  <si>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</si>
  <si>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</si>
  <si>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</si>
  <si>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</si>
  <si>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</si>
  <si>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</si>
  <si>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</si>
  <si>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</si>
  <si>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</si>
  <si>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</si>
  <si>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</si>
  <si>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</si>
  <si>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</si>
  <si>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</si>
  <si>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</si>
  <si>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</si>
  <si>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</si>
  <si>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</si>
  <si>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</si>
  <si>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</si>
  <si>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</si>
  <si>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</si>
  <si>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</si>
  <si>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</si>
  <si>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</si>
  <si>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</si>
  <si>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</si>
  <si>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</si>
  <si>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</si>
  <si>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</si>
  <si>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</si>
  <si>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</si>
  <si>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</si>
  <si>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</si>
  <si>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</si>
  <si>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</si>
  <si>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</si>
  <si>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</si>
  <si>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</si>
  <si>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</si>
  <si>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</si>
  <si>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</si>
  <si>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</si>
  <si>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</si>
  <si>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</si>
  <si>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</si>
  <si>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</si>
  <si>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</si>
  <si>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</si>
  <si>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</si>
  <si>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</si>
  <si>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</si>
  <si>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</si>
  <si>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</si>
  <si>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</si>
  <si>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</si>
  <si>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</si>
  <si>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</si>
  <si>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</si>
  <si>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</si>
  <si>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</si>
  <si>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</si>
  <si>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</si>
  <si>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</si>
  <si>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</si>
  <si>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</si>
  <si>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</si>
  <si>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</si>
  <si>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</si>
  <si>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</si>
  <si>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</si>
  <si>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</si>
  <si>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</si>
  <si>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</si>
  <si>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</si>
  <si>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</si>
  <si>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</si>
  <si>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</si>
  <si>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</si>
  <si>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</si>
  <si>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</si>
  <si>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</si>
  <si>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</si>
  <si>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</si>
  <si>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</si>
  <si>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</si>
  <si>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</si>
  <si>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</si>
  <si>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</si>
  <si>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</si>
  <si>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</si>
  <si>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</si>
  <si>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</si>
  <si>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</si>
  <si>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</si>
  <si>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</si>
  <si>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</si>
  <si>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</si>
  <si>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</si>
  <si>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</si>
  <si>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</si>
  <si>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</si>
  <si>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</si>
  <si>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</si>
  <si>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</si>
  <si>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</si>
  <si>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</si>
  <si>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</si>
  <si>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</si>
  <si>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</si>
  <si>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</si>
  <si>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</si>
  <si>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</si>
  <si>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</si>
  <si>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</si>
  <si>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</si>
  <si>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</si>
  <si>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</si>
  <si>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</si>
  <si>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</si>
  <si>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</si>
  <si>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</si>
  <si>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</si>
  <si>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</si>
  <si>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</si>
  <si>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</si>
  <si>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</si>
  <si>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</si>
  <si>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</si>
  <si>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</si>
  <si>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</si>
  <si>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</si>
  <si>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</si>
  <si>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</si>
  <si>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</si>
  <si>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</si>
  <si>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</si>
  <si>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</si>
  <si>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</si>
  <si>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</si>
  <si>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</si>
  <si>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</si>
  <si>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</si>
  <si>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</si>
  <si>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</si>
  <si>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</si>
  <si>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</si>
  <si>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</si>
  <si>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</si>
  <si>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</si>
  <si>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</si>
  <si>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</si>
  <si>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</si>
  <si>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</si>
  <si>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</si>
  <si>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</si>
  <si>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</si>
  <si>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</si>
  <si>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</si>
  <si>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</si>
  <si>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</si>
  <si>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</si>
  <si>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</si>
  <si>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</si>
  <si>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</si>
  <si>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</si>
  <si>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</si>
  <si>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</si>
  <si>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</si>
  <si>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</si>
  <si>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</si>
  <si>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</si>
  <si>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</si>
  <si>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</si>
  <si>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</si>
  <si>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</si>
  <si>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</si>
  <si>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</si>
  <si>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</si>
  <si>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</si>
  <si>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</si>
  <si>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</si>
  <si>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</si>
  <si>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</si>
  <si>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</si>
  <si>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</si>
  <si>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</si>
  <si>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</si>
  <si>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</si>
  <si>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</si>
  <si>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</si>
  <si>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</si>
  <si>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</si>
  <si>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</si>
  <si>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</si>
  <si>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</si>
  <si>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</si>
  <si>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</si>
  <si>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</si>
  <si>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</si>
  <si>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</si>
  <si>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</si>
  <si>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</si>
  <si>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</si>
  <si>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</si>
  <si>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</si>
  <si>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</si>
  <si>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</si>
  <si>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</si>
  <si>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</si>
  <si>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</si>
  <si>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</si>
  <si>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</si>
  <si>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</si>
  <si>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</si>
  <si>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</si>
  <si>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</si>
  <si>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</si>
  <si>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</si>
  <si>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</si>
  <si>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</si>
  <si>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</si>
  <si>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</si>
  <si>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</si>
  <si>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</si>
  <si>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</si>
  <si>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</si>
  <si>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</si>
  <si>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</si>
  <si>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</si>
  <si>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</si>
  <si>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</si>
  <si>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</si>
  <si>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</si>
  <si>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</si>
  <si>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</si>
  <si>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</si>
  <si>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</si>
  <si>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</si>
  <si>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</si>
  <si>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</si>
  <si>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</si>
  <si>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</si>
  <si>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</si>
  <si>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</si>
  <si>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</si>
  <si>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</si>
  <si>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</si>
  <si>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</si>
  <si>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</si>
  <si>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</si>
  <si>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</si>
  <si>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</si>
  <si>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</si>
  <si>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</si>
  <si>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</si>
  <si>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</si>
  <si>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</si>
  <si>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</si>
  <si>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</si>
  <si>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</si>
  <si>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</si>
  <si>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</si>
  <si>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</si>
  <si>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</si>
  <si>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</si>
  <si>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</si>
  <si>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</si>
  <si>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</si>
  <si>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</si>
  <si>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</si>
  <si>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</si>
  <si>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</si>
  <si>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</si>
  <si>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</si>
  <si>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</si>
  <si>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</si>
  <si>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</si>
  <si>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</si>
  <si>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</si>
  <si>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</si>
  <si>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</si>
  <si>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</si>
  <si>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</si>
  <si>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</si>
  <si>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</si>
  <si>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</si>
  <si>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</si>
  <si>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</si>
  <si>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</si>
  <si>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</si>
  <si>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</si>
  <si>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</si>
  <si>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</si>
  <si>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</si>
  <si>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</si>
  <si>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</si>
  <si>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</si>
  <si>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</si>
  <si>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</si>
  <si>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</si>
  <si>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</si>
  <si>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</si>
  <si>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</si>
  <si>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</si>
  <si>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</si>
  <si>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</si>
  <si>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</si>
  <si>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</si>
  <si>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</si>
  <si>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</si>
  <si>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</si>
  <si>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</si>
  <si>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</si>
  <si>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</si>
  <si>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</si>
  <si>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</si>
  <si>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</si>
  <si>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</si>
  <si>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</si>
  <si>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</si>
  <si>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</si>
  <si>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</si>
  <si>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</si>
  <si>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</si>
  <si>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</si>
  <si>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</si>
  <si>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</si>
  <si>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</si>
  <si>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</si>
  <si>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</si>
  <si>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</si>
  <si>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</si>
  <si>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</si>
  <si>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</si>
  <si>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</si>
  <si>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</si>
  <si>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</si>
  <si>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</si>
  <si>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</si>
  <si>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</si>
  <si>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</si>
  <si>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</si>
  <si>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</si>
  <si>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</si>
  <si>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</si>
  <si>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</si>
  <si>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</si>
  <si>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</si>
  <si>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</si>
  <si>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</si>
  <si>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</si>
  <si>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אשטרום נכ אג8</t>
  </si>
  <si>
    <t>2510162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</si>
  <si>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</si>
  <si>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</si>
  <si>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</si>
  <si>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</si>
  <si>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</si>
  <si>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</si>
  <si>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</si>
  <si>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</si>
  <si>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</si>
  <si>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</si>
  <si>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</si>
  <si>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</si>
  <si>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</si>
  <si>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</si>
  <si>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</si>
  <si>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</si>
  <si>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</si>
  <si>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</si>
  <si>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</si>
  <si>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</si>
  <si>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</si>
  <si>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</si>
  <si>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</si>
  <si>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</si>
  <si>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</si>
  <si>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</si>
  <si>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</si>
  <si>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</si>
  <si>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</si>
  <si>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</si>
  <si>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</si>
  <si>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</si>
  <si>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</si>
  <si>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</si>
  <si>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</si>
  <si>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</si>
  <si>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</si>
  <si>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</si>
  <si>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</si>
  <si>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</si>
  <si>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</si>
  <si>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</si>
  <si>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</si>
  <si>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</si>
  <si>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</si>
  <si>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</si>
  <si>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</si>
  <si>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</si>
  <si>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</si>
  <si>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</si>
  <si>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</si>
  <si>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</si>
  <si>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</si>
  <si>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</si>
  <si>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</si>
  <si>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</si>
  <si>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</si>
  <si>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</si>
  <si>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</si>
  <si>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</si>
  <si>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</si>
  <si>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</si>
  <si>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</si>
  <si>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</si>
  <si>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</si>
  <si>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</si>
  <si>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</si>
  <si>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</si>
  <si>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</si>
  <si>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</si>
  <si>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</si>
  <si>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</si>
  <si>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</si>
  <si>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</si>
  <si>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</si>
  <si>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</si>
  <si>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</si>
  <si>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</si>
  <si>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</si>
  <si>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</si>
  <si>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</si>
  <si>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</si>
  <si>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</si>
  <si>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</si>
  <si>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</si>
  <si>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</si>
  <si>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</si>
  <si>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</si>
  <si>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</si>
  <si>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</si>
  <si>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</si>
  <si>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</si>
  <si>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</si>
  <si>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</si>
  <si>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</si>
  <si>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</si>
  <si>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</si>
  <si>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</si>
  <si>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</si>
  <si>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</si>
  <si>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</si>
  <si>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</si>
  <si>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</si>
  <si>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</si>
  <si>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</si>
  <si>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</si>
  <si>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</si>
  <si>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</si>
  <si>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</si>
  <si>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</si>
  <si>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</si>
  <si>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</si>
  <si>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</si>
  <si>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</si>
  <si>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</si>
  <si>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</si>
  <si>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</si>
  <si>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</si>
  <si>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</si>
  <si>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</si>
  <si>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</si>
  <si>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</si>
  <si>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</si>
  <si>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</si>
  <si>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</si>
  <si>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</si>
  <si>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</si>
  <si>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</si>
  <si>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</si>
  <si>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</si>
  <si>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</si>
  <si>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</si>
  <si>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</si>
  <si>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</si>
  <si>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</si>
  <si>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</si>
  <si>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</si>
  <si>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</si>
  <si>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</si>
  <si>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</si>
  <si>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</si>
  <si>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</si>
  <si>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</si>
  <si>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</si>
  <si>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</si>
  <si>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</si>
  <si>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</si>
  <si>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</si>
  <si>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</si>
  <si>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</si>
  <si>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</si>
  <si>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</si>
  <si>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</si>
  <si>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</si>
  <si>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</si>
  <si>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</si>
  <si>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</si>
  <si>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</si>
  <si>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</si>
  <si>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</si>
  <si>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</si>
  <si>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</si>
  <si>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</si>
  <si>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</si>
  <si>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</si>
  <si>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</si>
  <si>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</si>
  <si>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</si>
  <si>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</si>
  <si>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</si>
  <si>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</si>
  <si>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</si>
  <si>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</si>
  <si>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</si>
  <si>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</si>
  <si>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</si>
  <si>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</si>
  <si>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</si>
  <si>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</si>
  <si>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</si>
  <si>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</si>
  <si>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</si>
  <si>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</si>
  <si>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</si>
  <si>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</si>
  <si>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</si>
  <si>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</si>
  <si>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</si>
  <si>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</si>
  <si>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</si>
  <si>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</si>
  <si>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</si>
  <si>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</si>
  <si>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</si>
  <si>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</si>
  <si>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</si>
  <si>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</si>
  <si>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</si>
  <si>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</si>
  <si>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</si>
  <si>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</si>
  <si>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</si>
  <si>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</si>
  <si>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</si>
  <si>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</si>
  <si>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</si>
  <si>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</si>
  <si>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</si>
  <si>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</si>
  <si>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</si>
  <si>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</si>
  <si>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</si>
  <si>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</si>
  <si>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</si>
  <si>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</si>
  <si>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</si>
  <si>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</si>
  <si>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</si>
  <si>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</si>
  <si>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</si>
  <si>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</si>
  <si>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</si>
  <si>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</si>
  <si>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</si>
  <si>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</si>
  <si>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</si>
  <si>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</si>
  <si>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</si>
  <si>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</si>
  <si>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</si>
  <si>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</si>
  <si>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</si>
  <si>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</si>
  <si>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</si>
  <si>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</si>
  <si>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</si>
  <si>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</si>
  <si>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</si>
  <si>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</si>
  <si>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</si>
  <si>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</si>
  <si>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</si>
  <si>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</si>
  <si>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</si>
  <si>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</si>
  <si>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</si>
  <si>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</si>
  <si>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</si>
  <si>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</si>
  <si>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</si>
  <si>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</si>
  <si>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</si>
  <si>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</si>
  <si>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</si>
  <si>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</si>
  <si>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</si>
  <si>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</si>
  <si>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</si>
  <si>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</si>
  <si>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</si>
  <si>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</si>
  <si>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</si>
  <si>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</si>
  <si>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</si>
  <si>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</si>
  <si>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</si>
  <si>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</si>
  <si>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</si>
  <si>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</si>
  <si>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</si>
  <si>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</si>
  <si>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</si>
  <si>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</si>
  <si>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</si>
  <si>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</si>
  <si>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</si>
  <si>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</si>
  <si>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</si>
  <si>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</si>
  <si>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</si>
  <si>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</si>
  <si>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</si>
  <si>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</si>
  <si>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</si>
  <si>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</si>
  <si>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</si>
  <si>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</si>
  <si>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</si>
  <si>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</si>
  <si>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</si>
  <si>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</si>
  <si>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</si>
  <si>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</si>
  <si>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</si>
  <si>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</si>
  <si>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</si>
  <si>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</si>
  <si>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</si>
  <si>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</si>
  <si>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</si>
  <si>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</si>
  <si>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</si>
  <si>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</si>
  <si>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</si>
  <si>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</si>
  <si>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</si>
  <si>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</si>
  <si>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</si>
  <si>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</si>
  <si>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</si>
  <si>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</si>
  <si>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</si>
  <si>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</si>
  <si>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</si>
  <si>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</si>
  <si>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</si>
  <si>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</si>
  <si>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</si>
  <si>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</si>
  <si>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</si>
  <si>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</si>
  <si>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</si>
  <si>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</si>
  <si>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</si>
  <si>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</si>
  <si>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</si>
  <si>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</si>
  <si>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</si>
  <si>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</si>
  <si>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</si>
  <si>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</si>
  <si>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</si>
  <si>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</si>
  <si>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</si>
  <si>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</si>
  <si>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</si>
  <si>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</si>
  <si>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</si>
  <si>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</si>
  <si>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</si>
  <si>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</si>
  <si>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</si>
  <si>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</si>
  <si>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</si>
  <si>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</si>
  <si>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</si>
  <si>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</si>
  <si>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</si>
  <si>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</si>
  <si>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</si>
  <si>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</si>
  <si>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</si>
  <si>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</si>
  <si>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</si>
  <si>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</si>
  <si>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</si>
  <si>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</si>
  <si>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</si>
  <si>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</si>
  <si>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</si>
  <si>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</si>
  <si>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</si>
  <si>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</si>
  <si>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</si>
  <si>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</si>
  <si>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</si>
  <si>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</si>
  <si>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</si>
  <si>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</si>
  <si>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</si>
  <si>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</si>
  <si>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</si>
  <si>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</si>
  <si>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</si>
  <si>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</si>
  <si>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</si>
  <si>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</si>
  <si>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</si>
  <si>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</si>
  <si>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</si>
  <si>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</si>
  <si>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</si>
  <si>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</si>
  <si>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</si>
  <si>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</si>
  <si>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</si>
  <si>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</si>
  <si>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</si>
  <si>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</si>
  <si>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</si>
  <si>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</si>
  <si>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</si>
  <si>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</si>
  <si>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</si>
  <si>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</si>
  <si>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</si>
  <si>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</si>
  <si>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</si>
  <si>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</si>
  <si>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</si>
  <si>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</si>
  <si>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</si>
  <si>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</si>
  <si>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</si>
  <si>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</si>
  <si>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</si>
  <si>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</si>
  <si>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</si>
  <si>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</si>
  <si>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</si>
  <si>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</si>
  <si>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</si>
  <si>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</si>
  <si>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</si>
  <si>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</si>
  <si>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</si>
  <si>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</si>
  <si>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</si>
  <si>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</si>
  <si>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</si>
  <si>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</si>
  <si>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</si>
  <si>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</si>
  <si>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</si>
  <si>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</si>
  <si>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</si>
  <si>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</si>
  <si>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</si>
  <si>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</si>
  <si>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</si>
  <si>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</si>
  <si>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</si>
  <si>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</si>
  <si>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</si>
  <si>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</si>
  <si>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</si>
  <si>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</si>
  <si>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</si>
  <si>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</si>
  <si>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</si>
  <si>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</si>
  <si>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</si>
  <si>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</si>
  <si>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</si>
  <si>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</si>
  <si>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</si>
  <si>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</si>
  <si>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</si>
  <si>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</si>
  <si>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</si>
  <si>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</si>
  <si>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</si>
  <si>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</si>
  <si>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</si>
  <si>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</si>
  <si>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</si>
  <si>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</si>
  <si>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</si>
  <si>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</si>
  <si>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</si>
  <si>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</si>
  <si>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</si>
  <si>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</si>
  <si>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</si>
  <si>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</si>
  <si>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</si>
  <si>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</si>
  <si>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</si>
  <si>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</si>
  <si>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</si>
  <si>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</si>
  <si>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</si>
  <si>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</si>
  <si>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</si>
  <si>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</si>
  <si>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</si>
  <si>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</si>
  <si>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</si>
  <si>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</si>
  <si>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</si>
  <si>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</si>
  <si>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</si>
  <si>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</si>
  <si>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</si>
  <si>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</si>
  <si>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</si>
  <si>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</si>
  <si>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</si>
  <si>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</si>
  <si>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</si>
  <si>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</si>
  <si>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</si>
  <si>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</si>
  <si>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</si>
  <si>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</si>
  <si>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</si>
  <si>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</si>
  <si>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</si>
  <si>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</si>
  <si>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</si>
  <si>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</si>
  <si>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</si>
  <si>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</si>
  <si>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</si>
  <si>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</si>
  <si>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</si>
  <si>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</si>
  <si>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</si>
  <si>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</si>
  <si>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</si>
  <si>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</si>
  <si>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</si>
  <si>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</si>
  <si>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</si>
  <si>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</si>
  <si>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</si>
  <si>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</si>
  <si>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</si>
  <si>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</si>
  <si>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</si>
  <si>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</si>
  <si>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</si>
  <si>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</si>
  <si>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</si>
  <si>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</si>
  <si>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</si>
  <si>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</si>
  <si>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</si>
  <si>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</si>
  <si>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</si>
  <si>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</si>
  <si>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</si>
  <si>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</si>
  <si>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</si>
  <si>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</si>
  <si>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</si>
  <si>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</si>
  <si>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</si>
  <si>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</si>
  <si>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</si>
  <si>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</si>
  <si>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</si>
  <si>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</si>
  <si>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</si>
  <si>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</si>
  <si>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</si>
  <si>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</si>
  <si>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</si>
  <si>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</si>
  <si>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</si>
  <si>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</si>
  <si>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</si>
  <si>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</si>
  <si>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</si>
  <si>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</si>
  <si>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</si>
  <si>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</si>
  <si>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</si>
  <si>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AMDOCS LTD</t>
  </si>
  <si>
    <t>GB0022569080</t>
  </si>
  <si>
    <t>NYSE</t>
  </si>
  <si>
    <t>511251217</t>
  </si>
  <si>
    <t>Software &amp; Services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</si>
  <si>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</si>
  <si>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</si>
  <si>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</si>
  <si>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</si>
  <si>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</si>
  <si>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</si>
  <si>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</si>
  <si>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</si>
  <si>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</si>
  <si>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</si>
  <si>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</si>
  <si>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</si>
  <si>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</si>
  <si>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</si>
  <si>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</si>
  <si>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</si>
  <si>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</si>
  <si>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</si>
  <si>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</si>
  <si>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</si>
  <si>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</si>
  <si>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</si>
  <si>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</si>
  <si>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</si>
  <si>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</si>
  <si>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</si>
  <si>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</si>
  <si>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</si>
  <si>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</si>
  <si>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</si>
  <si>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</si>
  <si>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</si>
  <si>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</si>
  <si>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</si>
  <si>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</si>
  <si>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</si>
  <si>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</si>
  <si>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</si>
  <si>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</si>
  <si>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</si>
  <si>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</si>
  <si>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</si>
  <si>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</si>
  <si>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</si>
  <si>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</si>
  <si>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</si>
  <si>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</si>
  <si>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</si>
  <si>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</si>
  <si>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</si>
  <si>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</si>
  <si>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</si>
  <si>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</si>
  <si>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</si>
  <si>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</si>
  <si>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</si>
  <si>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</si>
  <si>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</si>
  <si>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</si>
  <si>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</si>
  <si>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AIRBUS</t>
  </si>
  <si>
    <t>NL0000235190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</si>
  <si>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</si>
  <si>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</si>
  <si>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</si>
  <si>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</si>
  <si>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</si>
  <si>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</si>
  <si>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</si>
  <si>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</si>
  <si>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</si>
  <si>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</si>
  <si>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</si>
  <si>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</si>
  <si>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</si>
  <si>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</si>
  <si>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</si>
  <si>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</si>
  <si>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ASML HOLDING NV</t>
  </si>
  <si>
    <t>NL0010273215</t>
  </si>
  <si>
    <t>BAE SYSTEMS</t>
  </si>
  <si>
    <t>GB0002634946</t>
  </si>
  <si>
    <t>BANK OF AMERICA CORP</t>
  </si>
  <si>
    <t>US0605051046</t>
  </si>
  <si>
    <t>Banks</t>
  </si>
  <si>
    <t>BECTON DICKINSON AND CO</t>
  </si>
  <si>
    <t>US0758871091</t>
  </si>
  <si>
    <t>BHP GROUP</t>
  </si>
  <si>
    <t>GB00BH0P3Z91</t>
  </si>
  <si>
    <t>ENERGY</t>
  </si>
  <si>
    <t>BLACKROCK</t>
  </si>
  <si>
    <t>US09247X1019</t>
  </si>
  <si>
    <t>Diversified Financial Services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</si>
  <si>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</si>
  <si>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</si>
  <si>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</si>
  <si>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</si>
  <si>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</si>
  <si>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</si>
  <si>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</si>
  <si>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</si>
  <si>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CF INDUSTRIES HOLDINGS INC</t>
  </si>
  <si>
    <t>US1252691001</t>
  </si>
  <si>
    <t>CHENIERE ENERGY</t>
  </si>
  <si>
    <t>US16411R2085</t>
  </si>
  <si>
    <t>CISCO SYSTEMS</t>
  </si>
  <si>
    <t>US17275R1023</t>
  </si>
  <si>
    <t>CITIGROUP INC</t>
  </si>
  <si>
    <t>US1729674242</t>
  </si>
  <si>
    <t>CTRIP.COM INTERNATIONAL ADR</t>
  </si>
  <si>
    <t>US22943F1003</t>
  </si>
  <si>
    <t>Commercial &amp; Professional Sevi</t>
  </si>
  <si>
    <t>DEUTSCHE POST AG REG</t>
  </si>
  <si>
    <t>DE0005552004</t>
  </si>
  <si>
    <t>Transportation</t>
  </si>
  <si>
    <t>DEUTSCHE WOHNEN AG BR</t>
  </si>
  <si>
    <t>DE000A0HN5C6</t>
  </si>
  <si>
    <t>EIFFAGE</t>
  </si>
  <si>
    <t>FR0000130452</t>
  </si>
  <si>
    <t>ENERGEAN OIL &amp; GAS</t>
  </si>
  <si>
    <t>GB00BG12Y042</t>
  </si>
  <si>
    <t>ERICSSON LM B SHS</t>
  </si>
  <si>
    <t>SE0000108656</t>
  </si>
  <si>
    <t>EXPEDIA INC</t>
  </si>
  <si>
    <t>US30212P3038</t>
  </si>
  <si>
    <t>FACEBOOK INC A</t>
  </si>
  <si>
    <t>US30303M1027</t>
  </si>
  <si>
    <t>GECINA</t>
  </si>
  <si>
    <t>FR0010040865</t>
  </si>
  <si>
    <t>GOLDMAN SACHS GROUP INC</t>
  </si>
  <si>
    <t>US38141G1040</t>
  </si>
  <si>
    <t>INPEX</t>
  </si>
  <si>
    <t>JP3294460005</t>
  </si>
  <si>
    <t>JPMORGAN CHASE</t>
  </si>
  <si>
    <t>US46625H1005</t>
  </si>
  <si>
    <t>K S AG REG</t>
  </si>
  <si>
    <t>DE000KSAG888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</si>
  <si>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</si>
  <si>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</si>
  <si>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</si>
  <si>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</si>
  <si>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</si>
  <si>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</si>
  <si>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</si>
  <si>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</si>
  <si>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</si>
  <si>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</si>
  <si>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</si>
  <si>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</si>
  <si>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</si>
  <si>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</si>
  <si>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NETFLIX INC</t>
  </si>
  <si>
    <t>US64110L1061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</si>
  <si>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</si>
  <si>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</si>
  <si>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</si>
  <si>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</si>
  <si>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</si>
  <si>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</si>
  <si>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</si>
  <si>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</si>
  <si>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</si>
  <si>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</si>
  <si>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</si>
  <si>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</si>
  <si>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</si>
  <si>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</si>
  <si>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RIO TINTO PLC</t>
  </si>
  <si>
    <t>GB0007188757</t>
  </si>
  <si>
    <t>ROYAL DUTCH SHELL PLC A SHS</t>
  </si>
  <si>
    <t>GB00B03MLX29</t>
  </si>
  <si>
    <t>S&amp;P GLOBAL</t>
  </si>
  <si>
    <t>US78409V1044</t>
  </si>
  <si>
    <t>SAAB AB B</t>
  </si>
  <si>
    <t>SE0000112385</t>
  </si>
  <si>
    <t>SAAB AB B BTA</t>
  </si>
  <si>
    <t>SE0011984772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</si>
  <si>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</si>
  <si>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</si>
  <si>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</si>
  <si>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</si>
  <si>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</si>
  <si>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</si>
  <si>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</si>
  <si>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</si>
  <si>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THALES SA</t>
  </si>
  <si>
    <t>FR0000121329</t>
  </si>
  <si>
    <t>TRIPADVISOR INC</t>
  </si>
  <si>
    <t>US8969452015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</si>
  <si>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</si>
  <si>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</si>
  <si>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</si>
  <si>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</si>
  <si>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</si>
  <si>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</si>
  <si>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</si>
  <si>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</si>
  <si>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</si>
  <si>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</si>
  <si>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WELLS FARGO &amp; CO</t>
  </si>
  <si>
    <t>US9497461015</t>
  </si>
  <si>
    <t>WOODSIDE PETROLEUM</t>
  </si>
  <si>
    <t>AU000000WPL2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</si>
  <si>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</si>
  <si>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</si>
  <si>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</si>
  <si>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</si>
  <si>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</si>
  <si>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</si>
  <si>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</si>
  <si>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</si>
  <si>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</si>
  <si>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</si>
  <si>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</si>
  <si>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</si>
  <si>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</si>
  <si>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</si>
  <si>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</si>
  <si>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</si>
  <si>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</si>
  <si>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</si>
  <si>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</si>
  <si>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</si>
  <si>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</si>
  <si>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</si>
  <si>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</si>
  <si>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</si>
  <si>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</si>
  <si>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</si>
  <si>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</si>
  <si>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</si>
  <si>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</si>
  <si>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</si>
  <si>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</si>
  <si>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</si>
  <si>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</si>
  <si>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</si>
  <si>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</si>
  <si>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</si>
  <si>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</si>
  <si>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</si>
  <si>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</si>
  <si>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</si>
  <si>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</si>
  <si>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</si>
  <si>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</si>
  <si>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</si>
  <si>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</si>
  <si>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</si>
  <si>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</si>
  <si>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</si>
  <si>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</si>
  <si>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</si>
  <si>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 X TR STOXX EUROPE 600 HEA</t>
  </si>
  <si>
    <t>LU0292103222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</si>
  <si>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</si>
  <si>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</si>
  <si>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</si>
  <si>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</si>
  <si>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</si>
  <si>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</si>
  <si>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</si>
  <si>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</si>
  <si>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</si>
  <si>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</si>
  <si>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</si>
  <si>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</si>
  <si>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</si>
  <si>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</si>
  <si>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</si>
  <si>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</si>
  <si>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</si>
  <si>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</si>
  <si>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</si>
  <si>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</si>
  <si>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</si>
  <si>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</si>
  <si>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</si>
  <si>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</si>
  <si>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</si>
  <si>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</si>
  <si>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</si>
  <si>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</si>
  <si>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</si>
  <si>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</si>
  <si>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</si>
  <si>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</si>
  <si>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</si>
  <si>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</si>
  <si>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</si>
  <si>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</si>
  <si>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MSCI EM SMALL CAP</t>
  </si>
  <si>
    <t>IE00B3F81G20</t>
  </si>
  <si>
    <t>ISHARES NASDAQ BIOTECH INDX</t>
  </si>
  <si>
    <t>US4642875565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</si>
  <si>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</si>
  <si>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</si>
  <si>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</si>
  <si>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</si>
  <si>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</si>
  <si>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</si>
  <si>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</si>
  <si>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</si>
  <si>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</si>
  <si>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</si>
  <si>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</si>
  <si>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</si>
  <si>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</si>
  <si>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</si>
  <si>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</si>
  <si>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</si>
  <si>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</si>
  <si>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</si>
  <si>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</si>
  <si>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</si>
  <si>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</si>
  <si>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</si>
  <si>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</si>
  <si>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</si>
  <si>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KBW REGIONAL BANKING ET</t>
  </si>
  <si>
    <t>US78464A6982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</si>
  <si>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</si>
  <si>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</si>
  <si>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</si>
  <si>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</si>
  <si>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</si>
  <si>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</si>
  <si>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</si>
  <si>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</si>
  <si>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</si>
  <si>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</si>
  <si>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</si>
  <si>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</si>
  <si>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X MSCI CHINA 1C</t>
  </si>
  <si>
    <t>LU0514695690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</si>
  <si>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</si>
  <si>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</si>
  <si>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</si>
  <si>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</si>
  <si>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</si>
  <si>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</si>
  <si>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</si>
  <si>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</si>
  <si>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</si>
  <si>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</si>
  <si>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</si>
  <si>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</si>
  <si>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</si>
  <si>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</si>
  <si>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</si>
  <si>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</si>
  <si>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</si>
  <si>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</si>
  <si>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</si>
  <si>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</si>
  <si>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</si>
  <si>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</si>
  <si>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</si>
  <si>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</si>
  <si>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</t>
  </si>
  <si>
    <t>Pioneer Funds US HY</t>
  </si>
  <si>
    <t>LU0132199406</t>
  </si>
  <si>
    <t>AMUNDI IND MSCI EMU IEC</t>
  </si>
  <si>
    <t>LU0389810994</t>
  </si>
  <si>
    <t>BB+</t>
  </si>
  <si>
    <t>COMGEST GROWTH EUROPE EUR IA</t>
  </si>
  <si>
    <t>IE00B5WN3467</t>
  </si>
  <si>
    <t>NR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</si>
  <si>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</si>
  <si>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</si>
  <si>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</si>
  <si>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</si>
  <si>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</si>
  <si>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</si>
  <si>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</si>
  <si>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</si>
  <si>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</si>
  <si>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</si>
  <si>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</si>
  <si>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</si>
  <si>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</si>
  <si>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</si>
  <si>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</si>
  <si>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</si>
  <si>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</si>
  <si>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</si>
  <si>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</si>
  <si>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</si>
  <si>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</si>
  <si>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</si>
  <si>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</si>
  <si>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</si>
  <si>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</si>
  <si>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E MINI RUSS 2000 MAR19</t>
  </si>
  <si>
    <t>RTYH9</t>
  </si>
  <si>
    <t>ל.ר.</t>
  </si>
  <si>
    <t>EURO STOXX 50 MAR19</t>
  </si>
  <si>
    <t>VGH9</t>
  </si>
  <si>
    <t>FTSE 100 FUT MAR19</t>
  </si>
  <si>
    <t>Z H9</t>
  </si>
  <si>
    <t>S&amp;P500 EMINI FUT MAR19</t>
  </si>
  <si>
    <t>ESH9</t>
  </si>
  <si>
    <t>SPI 200 FUT MAR19</t>
  </si>
  <si>
    <t>XPH9</t>
  </si>
  <si>
    <t>SX5E DIVIDEND FUT DEC19</t>
  </si>
  <si>
    <t>DEDZ9</t>
  </si>
  <si>
    <t>SX5E DIVIDEND FUT DEC20</t>
  </si>
  <si>
    <t>DEDZ0</t>
  </si>
  <si>
    <t>TOPIX INDX FUT MAR19</t>
  </si>
  <si>
    <t>TPH9</t>
  </si>
  <si>
    <t>אלה פקדונות אגח ב</t>
  </si>
  <si>
    <t>1142215</t>
  </si>
  <si>
    <t>אשראי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</si>
  <si>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</si>
  <si>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</si>
  <si>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</si>
  <si>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</si>
  <si>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</si>
  <si>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</si>
  <si>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</si>
  <si>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</si>
  <si>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</si>
  <si>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</si>
  <si>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</si>
  <si>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</si>
  <si>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</si>
  <si>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</si>
  <si>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</si>
  <si>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</si>
  <si>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</si>
  <si>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</si>
  <si>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</si>
  <si>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</si>
  <si>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</si>
  <si>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</si>
  <si>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</si>
  <si>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</si>
  <si>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</si>
  <si>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</si>
  <si>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</si>
  <si>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</si>
  <si>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240 West 35th Street*</t>
  </si>
  <si>
    <t>Eschborn Plaza*</t>
  </si>
  <si>
    <t>Rialto Elite Portfolio*</t>
  </si>
  <si>
    <t>496922</t>
  </si>
  <si>
    <t>ROBIN*</t>
  </si>
  <si>
    <t>505145</t>
  </si>
  <si>
    <t>Sacramento 353*</t>
  </si>
  <si>
    <t>Tanfield 1*</t>
  </si>
  <si>
    <t>white oak 2*</t>
  </si>
  <si>
    <t>white oak 3*</t>
  </si>
  <si>
    <t>491967</t>
  </si>
  <si>
    <t>סה"כ קרנות השקעה</t>
  </si>
  <si>
    <t>סה"כ קרנות השקעה בישראל</t>
  </si>
  <si>
    <t>TENE GROWTH CAPITAL IV</t>
  </si>
  <si>
    <t>סה"כ קרנות השקעה בחו"ל</t>
  </si>
  <si>
    <t>Horsley Bridge XII Ventures</t>
  </si>
  <si>
    <t>Strategic Investors Fund IX L.P</t>
  </si>
  <si>
    <t>Vintage Fund of Funds V ACCESS</t>
  </si>
  <si>
    <t>קרנות גידור</t>
  </si>
  <si>
    <t>JP Morgan IIF   עמיתים</t>
  </si>
  <si>
    <t>Co Invest Antlia BSREP III</t>
  </si>
  <si>
    <t>Portfolio EDGE</t>
  </si>
  <si>
    <t>Waterton Residential P V mb XIII</t>
  </si>
  <si>
    <t xml:space="preserve">  PGCO IV Co mingled Fund SCSP</t>
  </si>
  <si>
    <t xml:space="preserve"> ICG SDP III</t>
  </si>
  <si>
    <t>ACE IV*</t>
  </si>
  <si>
    <t>ADLS</t>
  </si>
  <si>
    <t>Ares PCS LP*</t>
  </si>
  <si>
    <t>CDL II</t>
  </si>
  <si>
    <t>Copenhagen Infrastructure III</t>
  </si>
  <si>
    <t>CRECH V</t>
  </si>
  <si>
    <t>Crescent MPVIIC LP</t>
  </si>
  <si>
    <t>GTCR harbourvest tranche B</t>
  </si>
  <si>
    <t>harbourvest part' co inv fund IV</t>
  </si>
  <si>
    <t>HIG harbourvest Tranche B</t>
  </si>
  <si>
    <t>ICGL V</t>
  </si>
  <si>
    <t>IK harbourvest tranche B</t>
  </si>
  <si>
    <t>InfraRed Infrastructure Fund V</t>
  </si>
  <si>
    <t>Insight harbourvest tranche B</t>
  </si>
  <si>
    <t>Kartesia Credit Opportunities IV SCS</t>
  </si>
  <si>
    <t>KELSO INVESTMENT ASSOCIATES X   HARB B</t>
  </si>
  <si>
    <t>LS POWER FUND IV</t>
  </si>
  <si>
    <t>Migdal HarbourVest Tranche B</t>
  </si>
  <si>
    <t>ORCC</t>
  </si>
  <si>
    <t>Pantheon Global Secondary Fund VI</t>
  </si>
  <si>
    <t>Patria Private Equity Fund VI</t>
  </si>
  <si>
    <t>TDL IV</t>
  </si>
  <si>
    <t>Thoma Bravo Harbourvest B</t>
  </si>
  <si>
    <t>REDHILL WARRANT</t>
  </si>
  <si>
    <t>52290</t>
  </si>
  <si>
    <t>₪ / מט"ח</t>
  </si>
  <si>
    <t>פורוורד ש"ח-מט"ח</t>
  </si>
  <si>
    <t>10000653</t>
  </si>
  <si>
    <t>10000532</t>
  </si>
  <si>
    <t>10000727</t>
  </si>
  <si>
    <t>10000707</t>
  </si>
  <si>
    <t>10000745</t>
  </si>
  <si>
    <t>10000538</t>
  </si>
  <si>
    <t>10000530</t>
  </si>
  <si>
    <t>10000725</t>
  </si>
  <si>
    <t>10000512</t>
  </si>
  <si>
    <t>10000564</t>
  </si>
  <si>
    <t>10000695</t>
  </si>
  <si>
    <t>10000754</t>
  </si>
  <si>
    <t>10000691</t>
  </si>
  <si>
    <t>10000767</t>
  </si>
  <si>
    <t>10000768</t>
  </si>
  <si>
    <t>10000770</t>
  </si>
  <si>
    <t>10000783</t>
  </si>
  <si>
    <t>10000785</t>
  </si>
  <si>
    <t>10000791</t>
  </si>
  <si>
    <t>10000803</t>
  </si>
  <si>
    <t>10000809</t>
  </si>
  <si>
    <t>10000807</t>
  </si>
  <si>
    <t>פורוורד מט"ח-מט"ח</t>
  </si>
  <si>
    <t>10000726</t>
  </si>
  <si>
    <t>10000715</t>
  </si>
  <si>
    <t>10000713</t>
  </si>
  <si>
    <t>10000762</t>
  </si>
  <si>
    <t>10000756</t>
  </si>
  <si>
    <t>10000704</t>
  </si>
  <si>
    <t>10000737</t>
  </si>
  <si>
    <t>10000752</t>
  </si>
  <si>
    <t>10000753</t>
  </si>
  <si>
    <t>10000764</t>
  </si>
  <si>
    <t>10000714</t>
  </si>
  <si>
    <t>10000676</t>
  </si>
  <si>
    <t>10000735</t>
  </si>
  <si>
    <t>10000682</t>
  </si>
  <si>
    <t>10000697</t>
  </si>
  <si>
    <t>10000687</t>
  </si>
  <si>
    <t>10000733</t>
  </si>
  <si>
    <t>10000709</t>
  </si>
  <si>
    <t>10000772</t>
  </si>
  <si>
    <t>10000776</t>
  </si>
  <si>
    <t>10000782</t>
  </si>
  <si>
    <t>10000780</t>
  </si>
  <si>
    <t>10000793</t>
  </si>
  <si>
    <t>10000795</t>
  </si>
  <si>
    <t>10000801</t>
  </si>
  <si>
    <t>10000805</t>
  </si>
  <si>
    <t>10000811</t>
  </si>
  <si>
    <t>496761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</si>
  <si>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</si>
  <si>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</si>
  <si>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</si>
  <si>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</si>
  <si>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</si>
  <si>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</si>
  <si>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</si>
  <si>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</si>
  <si>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30110000</t>
  </si>
  <si>
    <t>בנק מזרחי טפחות בע"מ</t>
  </si>
  <si>
    <t>30120000</t>
  </si>
  <si>
    <t>בנק דיסקונט לישראל בע"מ</t>
  </si>
  <si>
    <t>30011000</t>
  </si>
  <si>
    <t>30312000</t>
  </si>
  <si>
    <t>30810000</t>
  </si>
  <si>
    <t>34010000</t>
  </si>
  <si>
    <t>32010000</t>
  </si>
  <si>
    <t>30710000</t>
  </si>
  <si>
    <t>32610000</t>
  </si>
  <si>
    <t>30210000</t>
  </si>
  <si>
    <t>30310000</t>
  </si>
  <si>
    <t>31710000</t>
  </si>
  <si>
    <t>31110000</t>
  </si>
  <si>
    <t>31210000</t>
  </si>
  <si>
    <t>31010000</t>
  </si>
  <si>
    <t>34020000</t>
  </si>
  <si>
    <t>30311000</t>
  </si>
  <si>
    <t>דירוג פנימי</t>
  </si>
  <si>
    <t>לא</t>
  </si>
  <si>
    <t>507852</t>
  </si>
  <si>
    <t>AA</t>
  </si>
  <si>
    <t>455531</t>
  </si>
  <si>
    <t>כן</t>
  </si>
  <si>
    <t>11898601</t>
  </si>
  <si>
    <t>11898600</t>
  </si>
  <si>
    <t>11898602</t>
  </si>
  <si>
    <t>90840002</t>
  </si>
  <si>
    <t>90840004</t>
  </si>
  <si>
    <t>90840006</t>
  </si>
  <si>
    <t>90840008</t>
  </si>
  <si>
    <t>90840010</t>
  </si>
  <si>
    <t>90840000</t>
  </si>
  <si>
    <t>90136004</t>
  </si>
  <si>
    <t>A+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</si>
  <si>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</si>
  <si>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</si>
  <si>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</si>
  <si>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</si>
  <si>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</si>
  <si>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</si>
  <si>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</si>
  <si>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</si>
  <si>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</si>
  <si>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</si>
  <si>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</si>
  <si>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</si>
  <si>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</si>
  <si>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</si>
  <si>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</si>
  <si>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A</t>
  </si>
  <si>
    <t>91102701</t>
  </si>
  <si>
    <t>91040003</t>
  </si>
  <si>
    <t>91040005</t>
  </si>
  <si>
    <t>91050024</t>
  </si>
  <si>
    <t>91050025</t>
  </si>
  <si>
    <t>91050026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</si>
  <si>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</si>
  <si>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</si>
  <si>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</si>
  <si>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</si>
  <si>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</si>
  <si>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</si>
  <si>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</si>
  <si>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</si>
  <si>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</si>
  <si>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</si>
  <si>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</si>
  <si>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508506</t>
  </si>
  <si>
    <t>AA-</t>
  </si>
  <si>
    <t>לאומי 11.2.18</t>
  </si>
  <si>
    <t>501506</t>
  </si>
  <si>
    <t>לאומי 3.1.18</t>
  </si>
  <si>
    <t>494680</t>
  </si>
  <si>
    <t>לאומי 5.3.18</t>
  </si>
  <si>
    <t>505055</t>
  </si>
  <si>
    <t>נדלן מקרקעין להשכרה - סטריט מול רמת ישי</t>
  </si>
  <si>
    <t>קניון</t>
  </si>
  <si>
    <t>האקליפטוס 3, פינת רח' הצפצפה, א.ת. רמת ישי</t>
  </si>
  <si>
    <t>קרדן אן.וי אגח ב חש 2/18</t>
  </si>
  <si>
    <t>1143270</t>
  </si>
  <si>
    <t>אלפי ₪</t>
  </si>
  <si>
    <t>סה"כ יתרות התחייבות להשקעה</t>
  </si>
  <si>
    <t>Vintage fund of funds ISRAEL V</t>
  </si>
  <si>
    <t>סה"כ בחו"ל</t>
  </si>
  <si>
    <t>ACE IV</t>
  </si>
  <si>
    <t xml:space="preserve">ADLS </t>
  </si>
  <si>
    <t>ADLS  co-inv</t>
  </si>
  <si>
    <t>Apollo Fund IX</t>
  </si>
  <si>
    <t>ARES private credit solutions</t>
  </si>
  <si>
    <t>Astorg VII</t>
  </si>
  <si>
    <t>Blackstone Real Estate Partners IX</t>
  </si>
  <si>
    <t>Brookfield Capital Partners V</t>
  </si>
  <si>
    <t>brookfield III</t>
  </si>
  <si>
    <t>Court Square IV</t>
  </si>
  <si>
    <t>Crescent mezzanine VII</t>
  </si>
  <si>
    <t>harbourvest part' co inv fund IV (Tranche B)</t>
  </si>
  <si>
    <t>ICG SDP III</t>
  </si>
  <si>
    <t>IFM GIF</t>
  </si>
  <si>
    <t>KELSO INVESTMENT ASSOCIATES X - HARB B</t>
  </si>
  <si>
    <t>Migdal-HarbourVest 2016 Fund L.P. (Tranche B)</t>
  </si>
  <si>
    <t>OWL ROCK</t>
  </si>
  <si>
    <t>Patria VI</t>
  </si>
  <si>
    <t>PGCO IV Co-mingled Fund SCSP</t>
  </si>
  <si>
    <t>SVB IX</t>
  </si>
  <si>
    <t xml:space="preserve">TDLIV </t>
  </si>
  <si>
    <t>Thoma Bravo Fund XIII</t>
  </si>
  <si>
    <t>TPG ASIA VII L.P</t>
  </si>
  <si>
    <t>Vintage Fund of Funds (access) V</t>
  </si>
  <si>
    <t>waterton</t>
  </si>
  <si>
    <t>גורם 111</t>
  </si>
  <si>
    <t>גורם 98</t>
  </si>
  <si>
    <t>גורם 105</t>
  </si>
  <si>
    <t>גורם 113</t>
  </si>
  <si>
    <t>גורם 104</t>
  </si>
  <si>
    <t>פורוורד ריבית</t>
  </si>
  <si>
    <t>בבטחונות אחרים - גורם 114</t>
  </si>
  <si>
    <t>בבטחונות אחרים - גורם 94</t>
  </si>
  <si>
    <t>בבטחונות אחרים - גורם 111</t>
  </si>
  <si>
    <t>בבטחונות אחרים - גורם 105</t>
  </si>
  <si>
    <t>בבטחונות אחרים - גורם 40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</si>
  <si>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</si>
  <si>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</si>
  <si>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</si>
  <si>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</si>
  <si>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</si>
  <si>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</si>
  <si>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115*</t>
  </si>
  <si>
    <t>מובטחות משכנתא - גורם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</si>
</sst>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6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67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166" fontId="29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0" fontId="29" fillId="0" borderId="29" xfId="0" applyFont="1" applyFill="1" applyBorder="1" applyAlignment="1">
      <alignment horizontal="right" indent="2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6" applyFont="1" applyFill="1" applyBorder="1" applyAlignment="1">
      <alignment horizontal="center" vertical="center" wrapText="1"/>
    </xf>
    <xf numFmtId="0" fontId="5" fillId="2" borderId="4" xfId="16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3" fontId="9" fillId="2" borderId="2" xfId="16" applyNumberFormat="1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49" fontId="5" fillId="2" borderId="32" xfId="16" applyNumberFormat="1" applyFont="1" applyFill="1" applyBorder="1" applyAlignment="1">
      <alignment horizontal="center" wrapText="1"/>
    </xf>
    <xf numFmtId="49" fontId="5" fillId="2" borderId="33" xfId="16" applyNumberFormat="1" applyFont="1" applyFill="1" applyBorder="1" applyAlignment="1">
      <alignment horizontal="center" wrapText="1"/>
    </xf>
    <xf numFmtId="49" fontId="5" fillId="2" borderId="34" xfId="16" applyNumberFormat="1" applyFont="1" applyFill="1" applyBorder="1" applyAlignment="1">
      <alignment horizontal="center" wrapText="1"/>
    </xf>
    <xf numFmtId="14" fontId="27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49" fontId="27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6" applyFont="1" applyFill="1" applyBorder="1" applyAlignment="1">
      <alignment horizontal="center" vertical="center" wrapText="1" readingOrder="2"/>
    </xf>
    <xf numFmtId="0" fontId="7" fillId="2" borderId="22" xfId="16" applyFont="1" applyFill="1" applyBorder="1" applyAlignment="1">
      <alignment horizontal="center" vertical="center" wrapText="1" readingOrder="2"/>
    </xf>
    <xf numFmtId="0" fontId="7" fillId="2" borderId="23" xfId="16" applyFont="1" applyFill="1" applyBorder="1" applyAlignment="1">
      <alignment horizontal="center" vertical="center" wrapText="1" readingOrder="2"/>
    </xf>
  </cellXfs>
  <cellStyles count="17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6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2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C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9">
      <c r="B1" s="57" t="s">
        <v>188</v>
      </c>
      <c r="C1" s="77" t="s" vm="1">
        <v>264</v>
      </c>
    </row>
    <row r="2" spans="1:29">
      <c r="B2" s="57" t="s">
        <v>187</v>
      </c>
      <c r="C2" s="77" t="s">
        <v>265</v>
      </c>
    </row>
    <row r="3" spans="1:29">
      <c r="B3" s="57" t="s">
        <v>189</v>
      </c>
      <c r="C3" s="77" t="s">
        <v>266</v>
      </c>
    </row>
    <row r="4" spans="1:29">
      <c r="B4" s="57" t="s">
        <v>190</v>
      </c>
      <c r="C4" s="77">
        <v>9729</v>
      </c>
    </row>
    <row r="6" spans="1:29" ht="26.25" customHeight="1">
      <c r="B6" s="148" t="s">
        <v>204</v>
      </c>
      <c r="C6" s="149"/>
      <c r="D6" s="150"/>
    </row>
    <row r="7" spans="1:29" s="10" customFormat="1">
      <c r="B7" s="23"/>
      <c r="C7" s="24" t="s">
        <v>119</v>
      </c>
      <c r="D7" s="25" t="s">
        <v>117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9" s="10" customFormat="1">
      <c r="B8" s="23"/>
      <c r="C8" s="26" t="s">
        <v>251</v>
      </c>
      <c r="D8" s="27" t="s">
        <v>20</v>
      </c>
    </row>
    <row r="9" spans="1:29" s="11" customFormat="1" ht="18" customHeight="1">
      <c r="B9" s="37"/>
      <c r="C9" s="20" t="s">
        <v>1</v>
      </c>
      <c r="D9" s="28" t="s">
        <v>2</v>
      </c>
    </row>
    <row r="10" spans="1:29" s="11" customFormat="1" ht="18" customHeight="1">
      <c r="B10" s="66" t="s">
        <v>203</v>
      </c>
      <c r="C10" s="116">
        <v>1300952.6774486839</v>
      </c>
      <c r="D10" s="117">
        <v>1.0000000000000004</v>
      </c>
      <c r="AC10" s="65"/>
    </row>
    <row r="11" spans="1:29">
      <c r="A11" s="45" t="s">
        <v>150</v>
      </c>
      <c r="B11" s="29" t="s">
        <v>205</v>
      </c>
      <c r="C11" s="116" vm="2">
        <v>121072.20469743396</v>
      </c>
      <c r="D11" s="117" vm="3">
        <v>9.3064264977624225E-2</v>
      </c>
    </row>
    <row r="12" spans="1:29">
      <c r="B12" s="29" t="s">
        <v>206</v>
      </c>
      <c r="C12" s="116" vm="4">
        <v>1117896.0158829121</v>
      </c>
      <c r="D12" s="117" vm="5">
        <v>0.85929029953282687</v>
      </c>
    </row>
    <row r="13" spans="1:29">
      <c r="A13" s="55" t="s">
        <v>150</v>
      </c>
      <c r="B13" s="30" t="s">
        <v>75</v>
      </c>
      <c r="C13" s="116" vm="6">
        <v>410179.40356242907</v>
      </c>
      <c r="D13" s="117" vm="7">
        <v>0.31529156338479408</v>
      </c>
    </row>
    <row r="14" spans="1:29">
      <c r="A14" s="55" t="s">
        <v>150</v>
      </c>
      <c r="B14" s="30" t="s">
        <v>76</v>
      </c>
      <c r="C14" s="116" t="s" vm="8">
        <v>1753</v>
      </c>
      <c r="D14" s="117" t="s" vm="9">
        <v>1753</v>
      </c>
    </row>
    <row r="15" spans="1:29">
      <c r="A15" s="55" t="s">
        <v>150</v>
      </c>
      <c r="B15" s="30" t="s">
        <v>77</v>
      </c>
      <c r="C15" s="116" vm="10">
        <v>441639.66803272127</v>
      </c>
      <c r="D15" s="117" vm="11">
        <v>0.33947404520418611</v>
      </c>
    </row>
    <row r="16" spans="1:29">
      <c r="A16" s="55" t="s">
        <v>150</v>
      </c>
      <c r="B16" s="30" t="s">
        <v>78</v>
      </c>
      <c r="C16" s="116" vm="12">
        <v>107164.50254364105</v>
      </c>
      <c r="D16" s="117" vm="13">
        <v>8.2373866783381294E-2</v>
      </c>
    </row>
    <row r="17" spans="1:4">
      <c r="A17" s="55" t="s">
        <v>150</v>
      </c>
      <c r="B17" s="30" t="s">
        <v>79</v>
      </c>
      <c r="C17" s="116" vm="14">
        <v>137704.94189333092</v>
      </c>
      <c r="D17" s="117" vm="15">
        <v>0.10584930895671474</v>
      </c>
    </row>
    <row r="18" spans="1:4">
      <c r="A18" s="55" t="s">
        <v>150</v>
      </c>
      <c r="B18" s="30" t="s">
        <v>80</v>
      </c>
      <c r="C18" s="116" vm="16">
        <v>18599.654149999904</v>
      </c>
      <c r="D18" s="117" vm="17">
        <v>1.4296949053116945E-2</v>
      </c>
    </row>
    <row r="19" spans="1:4">
      <c r="A19" s="55" t="s">
        <v>150</v>
      </c>
      <c r="B19" s="30" t="s">
        <v>81</v>
      </c>
      <c r="C19" s="116" vm="18">
        <v>2.004498544</v>
      </c>
      <c r="D19" s="117" vm="19">
        <v>1.5407928195597787E-6</v>
      </c>
    </row>
    <row r="20" spans="1:4">
      <c r="A20" s="55" t="s">
        <v>150</v>
      </c>
      <c r="B20" s="30" t="s">
        <v>82</v>
      </c>
      <c r="C20" s="116" t="s" vm="20">
        <v>1753</v>
      </c>
      <c r="D20" s="117" t="s" vm="21">
        <v>1753</v>
      </c>
    </row>
    <row r="21" spans="1:4">
      <c r="A21" s="55" t="s">
        <v>150</v>
      </c>
      <c r="B21" s="30" t="s">
        <v>83</v>
      </c>
      <c r="C21" s="116" vm="22">
        <v>-3783.5777899999998</v>
      </c>
      <c r="D21" s="117" vm="23">
        <v>-2.9083131581849912E-3</v>
      </c>
    </row>
    <row r="22" spans="1:4">
      <c r="A22" s="55" t="s">
        <v>150</v>
      </c>
      <c r="B22" s="30" t="s">
        <v>84</v>
      </c>
      <c r="C22" s="116" vm="24">
        <v>6389.4189922459991</v>
      </c>
      <c r="D22" s="117" vm="25">
        <v>4.9113385159991977E-3</v>
      </c>
    </row>
    <row r="23" spans="1:4">
      <c r="B23" s="29" t="s">
        <v>207</v>
      </c>
      <c r="C23" s="116" vm="26">
        <v>32115.446450000003</v>
      </c>
      <c r="D23" s="117" vm="27">
        <v>2.4686098892530095E-2</v>
      </c>
    </row>
    <row r="24" spans="1:4">
      <c r="A24" s="55" t="s">
        <v>150</v>
      </c>
      <c r="B24" s="30" t="s">
        <v>85</v>
      </c>
      <c r="C24" s="116" t="s" vm="28">
        <v>1753</v>
      </c>
      <c r="D24" s="117" t="s" vm="29">
        <v>1753</v>
      </c>
    </row>
    <row r="25" spans="1:4">
      <c r="A25" s="55" t="s">
        <v>150</v>
      </c>
      <c r="B25" s="30" t="s">
        <v>86</v>
      </c>
      <c r="C25" s="116" t="s" vm="30">
        <v>1753</v>
      </c>
      <c r="D25" s="117" t="s" vm="31">
        <v>1753</v>
      </c>
    </row>
    <row r="26" spans="1:4">
      <c r="A26" s="55" t="s">
        <v>150</v>
      </c>
      <c r="B26" s="30" t="s">
        <v>77</v>
      </c>
      <c r="C26" s="116" vm="32">
        <v>4258.7908699999998</v>
      </c>
      <c r="D26" s="117" vm="33">
        <v>3.2735939929436752E-3</v>
      </c>
    </row>
    <row r="27" spans="1:4">
      <c r="A27" s="55" t="s">
        <v>150</v>
      </c>
      <c r="B27" s="30" t="s">
        <v>87</v>
      </c>
      <c r="C27" s="116" vm="34">
        <v>8669.0279400000018</v>
      </c>
      <c r="D27" s="117" vm="35">
        <v>6.6635997529141148E-3</v>
      </c>
    </row>
    <row r="28" spans="1:4">
      <c r="A28" s="55" t="s">
        <v>150</v>
      </c>
      <c r="B28" s="30" t="s">
        <v>88</v>
      </c>
      <c r="C28" s="116" vm="36">
        <v>22268.214210000006</v>
      </c>
      <c r="D28" s="117" vm="37">
        <v>1.7116851824057516E-2</v>
      </c>
    </row>
    <row r="29" spans="1:4">
      <c r="A29" s="55" t="s">
        <v>150</v>
      </c>
      <c r="B29" s="30" t="s">
        <v>89</v>
      </c>
      <c r="C29" s="116" vm="38">
        <v>7.1660000000000001E-2</v>
      </c>
      <c r="D29" s="117" vm="39">
        <v>5.5082710725906989E-8</v>
      </c>
    </row>
    <row r="30" spans="1:4">
      <c r="A30" s="55" t="s">
        <v>150</v>
      </c>
      <c r="B30" s="30" t="s">
        <v>230</v>
      </c>
      <c r="C30" s="116" t="s" vm="40">
        <v>1753</v>
      </c>
      <c r="D30" s="117" t="s" vm="41">
        <v>1753</v>
      </c>
    </row>
    <row r="31" spans="1:4">
      <c r="A31" s="55" t="s">
        <v>150</v>
      </c>
      <c r="B31" s="30" t="s">
        <v>113</v>
      </c>
      <c r="C31" s="116" vm="42">
        <v>-3080.6582299999986</v>
      </c>
      <c r="D31" s="117" vm="43">
        <v>-2.368001760095933E-3</v>
      </c>
    </row>
    <row r="32" spans="1:4">
      <c r="A32" s="55" t="s">
        <v>150</v>
      </c>
      <c r="B32" s="30" t="s">
        <v>90</v>
      </c>
      <c r="C32" s="116" t="s" vm="44">
        <v>1753</v>
      </c>
      <c r="D32" s="117" t="s" vm="45">
        <v>1753</v>
      </c>
    </row>
    <row r="33" spans="1:4">
      <c r="A33" s="55" t="s">
        <v>150</v>
      </c>
      <c r="B33" s="29" t="s">
        <v>208</v>
      </c>
      <c r="C33" s="116" vm="46">
        <v>21718.61189</v>
      </c>
      <c r="D33" s="117" vm="47">
        <v>1.6694390400573737E-2</v>
      </c>
    </row>
    <row r="34" spans="1:4">
      <c r="A34" s="55" t="s">
        <v>150</v>
      </c>
      <c r="B34" s="29" t="s">
        <v>209</v>
      </c>
      <c r="C34" s="116" vm="48">
        <v>6316.9</v>
      </c>
      <c r="D34" s="117" vm="49">
        <v>4.8555955258788985E-3</v>
      </c>
    </row>
    <row r="35" spans="1:4">
      <c r="A35" s="55" t="s">
        <v>150</v>
      </c>
      <c r="B35" s="29" t="s">
        <v>210</v>
      </c>
      <c r="C35" s="116" vm="50">
        <v>1746.0001399999999</v>
      </c>
      <c r="D35" s="117" vm="51">
        <v>1.3420935059867863E-3</v>
      </c>
    </row>
    <row r="36" spans="1:4">
      <c r="A36" s="55" t="s">
        <v>150</v>
      </c>
      <c r="B36" s="56" t="s">
        <v>211</v>
      </c>
      <c r="C36" s="116" t="s" vm="52">
        <v>1753</v>
      </c>
      <c r="D36" s="117" t="s" vm="53">
        <v>1753</v>
      </c>
    </row>
    <row r="37" spans="1:4">
      <c r="A37" s="55" t="s">
        <v>150</v>
      </c>
      <c r="B37" s="29" t="s">
        <v>212</v>
      </c>
      <c r="C37" s="116" vm="54">
        <v>87.498388337999998</v>
      </c>
      <c r="D37" s="117" vm="55">
        <v>6.7257164580032487E-5</v>
      </c>
    </row>
    <row r="38" spans="1:4">
      <c r="A38" s="55"/>
      <c r="B38" s="67" t="s">
        <v>214</v>
      </c>
      <c r="C38" s="116">
        <v>0</v>
      </c>
      <c r="D38" s="117">
        <v>0</v>
      </c>
    </row>
    <row r="39" spans="1:4">
      <c r="A39" s="55" t="s">
        <v>150</v>
      </c>
      <c r="B39" s="68" t="s">
        <v>215</v>
      </c>
      <c r="C39" s="116" t="s" vm="56">
        <v>1753</v>
      </c>
      <c r="D39" s="117" t="s" vm="57">
        <v>1753</v>
      </c>
    </row>
    <row r="40" spans="1:4">
      <c r="A40" s="55" t="s">
        <v>150</v>
      </c>
      <c r="B40" s="68" t="s">
        <v>249</v>
      </c>
      <c r="C40" s="116" t="s" vm="58">
        <v>1753</v>
      </c>
      <c r="D40" s="117" t="s" vm="59">
        <v>1753</v>
      </c>
    </row>
    <row r="41" spans="1:4">
      <c r="A41" s="55" t="s">
        <v>150</v>
      </c>
      <c r="B41" s="68" t="s">
        <v>216</v>
      </c>
      <c r="C41" s="116" t="s" vm="60">
        <v>1753</v>
      </c>
      <c r="D41" s="117" t="s" vm="61">
        <v>1753</v>
      </c>
    </row>
    <row r="42" spans="1:4">
      <c r="B42" s="68" t="s">
        <v>91</v>
      </c>
      <c r="C42" s="116" vm="62">
        <v>1300952.6774486839</v>
      </c>
      <c r="D42" s="117" vm="63">
        <v>1.0000000000000004</v>
      </c>
    </row>
    <row r="43" spans="1:4">
      <c r="A43" s="55" t="s">
        <v>150</v>
      </c>
      <c r="B43" s="68" t="s">
        <v>213</v>
      </c>
      <c r="C43" s="116">
        <v>98081.719128873214</v>
      </c>
      <c r="D43" s="117"/>
    </row>
    <row r="44" spans="1:4">
      <c r="B44" s="6" t="s">
        <v>118</v>
      </c>
    </row>
    <row r="45" spans="1:4">
      <c r="C45" s="74" t="s">
        <v>195</v>
      </c>
      <c r="D45" s="36" t="s">
        <v>112</v>
      </c>
    </row>
    <row r="46" spans="1:4">
      <c r="C46" s="75" t="s">
        <v>1</v>
      </c>
      <c r="D46" s="25" t="s">
        <v>2</v>
      </c>
    </row>
    <row r="47" spans="1:4">
      <c r="C47" s="118" t="s">
        <v>176</v>
      </c>
      <c r="D47" s="119" vm="64">
        <v>2.6452</v>
      </c>
    </row>
    <row r="48" spans="1:4">
      <c r="C48" s="118" t="s">
        <v>185</v>
      </c>
      <c r="D48" s="119">
        <v>0.96568071730392657</v>
      </c>
    </row>
    <row r="49" spans="2:4">
      <c r="C49" s="118" t="s">
        <v>181</v>
      </c>
      <c r="D49" s="119" vm="65">
        <v>2.7517</v>
      </c>
    </row>
    <row r="50" spans="2:4">
      <c r="B50" s="12"/>
      <c r="C50" s="118" t="s">
        <v>1265</v>
      </c>
      <c r="D50" s="119" vm="66">
        <v>3.8071999999999999</v>
      </c>
    </row>
    <row r="51" spans="2:4">
      <c r="C51" s="118" t="s">
        <v>174</v>
      </c>
      <c r="D51" s="119" vm="67">
        <v>4.2915999999999999</v>
      </c>
    </row>
    <row r="52" spans="2:4">
      <c r="C52" s="118" t="s">
        <v>175</v>
      </c>
      <c r="D52" s="119" vm="68">
        <v>4.7934000000000001</v>
      </c>
    </row>
    <row r="53" spans="2:4">
      <c r="C53" s="118" t="s">
        <v>177</v>
      </c>
      <c r="D53" s="119">
        <v>0.47864732325296283</v>
      </c>
    </row>
    <row r="54" spans="2:4">
      <c r="C54" s="118" t="s">
        <v>182</v>
      </c>
      <c r="D54" s="119" vm="69">
        <v>3.4113000000000002</v>
      </c>
    </row>
    <row r="55" spans="2:4">
      <c r="C55" s="118" t="s">
        <v>183</v>
      </c>
      <c r="D55" s="119">
        <v>0.19088362617774382</v>
      </c>
    </row>
    <row r="56" spans="2:4">
      <c r="C56" s="118" t="s">
        <v>180</v>
      </c>
      <c r="D56" s="119" vm="70">
        <v>0.5746</v>
      </c>
    </row>
    <row r="57" spans="2:4">
      <c r="C57" s="118" t="s">
        <v>1754</v>
      </c>
      <c r="D57" s="119">
        <v>2.5160324000000003</v>
      </c>
    </row>
    <row r="58" spans="2:4">
      <c r="C58" s="118" t="s">
        <v>179</v>
      </c>
      <c r="D58" s="119" vm="71">
        <v>0.41889999999999999</v>
      </c>
    </row>
    <row r="59" spans="2:4">
      <c r="C59" s="118" t="s">
        <v>172</v>
      </c>
      <c r="D59" s="119" vm="72">
        <v>3.7480000000000002</v>
      </c>
    </row>
    <row r="60" spans="2:4">
      <c r="C60" s="118" t="s">
        <v>186</v>
      </c>
      <c r="D60" s="119" vm="73">
        <v>0.26100000000000001</v>
      </c>
    </row>
    <row r="61" spans="2:4">
      <c r="C61" s="118" t="s">
        <v>1755</v>
      </c>
      <c r="D61" s="119" vm="74">
        <v>0.43149999999999999</v>
      </c>
    </row>
    <row r="62" spans="2:4">
      <c r="C62" s="118" t="s">
        <v>1756</v>
      </c>
      <c r="D62" s="119">
        <v>5.3951501227871679E-2</v>
      </c>
    </row>
    <row r="63" spans="2:4">
      <c r="C63" s="118" t="s">
        <v>173</v>
      </c>
      <c r="D63" s="11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1.2851562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9.28515625" style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7" t="s" vm="1">
        <v>264</v>
      </c>
    </row>
    <row r="2" spans="2:60">
      <c r="B2" s="57" t="s">
        <v>187</v>
      </c>
      <c r="C2" s="77" t="s">
        <v>265</v>
      </c>
    </row>
    <row r="3" spans="2:60">
      <c r="B3" s="57" t="s">
        <v>189</v>
      </c>
      <c r="C3" s="77" t="s">
        <v>266</v>
      </c>
    </row>
    <row r="4" spans="2:60">
      <c r="B4" s="57" t="s">
        <v>190</v>
      </c>
      <c r="C4" s="77">
        <v>9729</v>
      </c>
    </row>
    <row r="6" spans="2:60" ht="26.25" customHeight="1">
      <c r="B6" s="162" t="s">
        <v>218</v>
      </c>
      <c r="C6" s="163"/>
      <c r="D6" s="163"/>
      <c r="E6" s="163"/>
      <c r="F6" s="163"/>
      <c r="G6" s="163"/>
      <c r="H6" s="163"/>
      <c r="I6" s="163"/>
      <c r="J6" s="163"/>
      <c r="K6" s="163"/>
      <c r="L6" s="164"/>
    </row>
    <row r="7" spans="2:60" ht="26.25" customHeight="1">
      <c r="B7" s="162" t="s">
        <v>101</v>
      </c>
      <c r="C7" s="163"/>
      <c r="D7" s="163"/>
      <c r="E7" s="163"/>
      <c r="F7" s="163"/>
      <c r="G7" s="163"/>
      <c r="H7" s="163"/>
      <c r="I7" s="163"/>
      <c r="J7" s="163"/>
      <c r="K7" s="163"/>
      <c r="L7" s="164"/>
      <c r="BH7" s="3"/>
    </row>
    <row r="8" spans="2:60" s="3" customFormat="1" ht="78.75">
      <c r="B8" s="23" t="s">
        <v>125</v>
      </c>
      <c r="C8" s="31" t="s">
        <v>47</v>
      </c>
      <c r="D8" s="31" t="s">
        <v>128</v>
      </c>
      <c r="E8" s="31" t="s">
        <v>69</v>
      </c>
      <c r="F8" s="31" t="s">
        <v>110</v>
      </c>
      <c r="G8" s="31" t="s">
        <v>248</v>
      </c>
      <c r="H8" s="31" t="s">
        <v>247</v>
      </c>
      <c r="I8" s="31" t="s">
        <v>66</v>
      </c>
      <c r="J8" s="31" t="s">
        <v>63</v>
      </c>
      <c r="K8" s="31" t="s">
        <v>191</v>
      </c>
      <c r="L8" s="31" t="s">
        <v>193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255</v>
      </c>
      <c r="H9" s="17"/>
      <c r="I9" s="17" t="s">
        <v>251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2" t="s">
        <v>50</v>
      </c>
      <c r="C11" s="123"/>
      <c r="D11" s="123"/>
      <c r="E11" s="123"/>
      <c r="F11" s="123"/>
      <c r="G11" s="124"/>
      <c r="H11" s="125"/>
      <c r="I11" s="124">
        <v>2.004498544</v>
      </c>
      <c r="J11" s="123"/>
      <c r="K11" s="126">
        <v>1</v>
      </c>
      <c r="L11" s="126">
        <v>1.5407928195597787E-6</v>
      </c>
      <c r="BC11" s="1"/>
      <c r="BD11" s="3"/>
      <c r="BE11" s="1"/>
      <c r="BG11" s="1"/>
    </row>
    <row r="12" spans="2:60" s="4" customFormat="1" ht="18" customHeight="1">
      <c r="B12" s="127" t="s">
        <v>26</v>
      </c>
      <c r="C12" s="123"/>
      <c r="D12" s="123"/>
      <c r="E12" s="123"/>
      <c r="F12" s="123"/>
      <c r="G12" s="124"/>
      <c r="H12" s="125"/>
      <c r="I12" s="124">
        <v>2.004498544</v>
      </c>
      <c r="J12" s="123"/>
      <c r="K12" s="126">
        <v>1</v>
      </c>
      <c r="L12" s="126">
        <v>1.5407928195597787E-6</v>
      </c>
      <c r="BC12" s="1"/>
      <c r="BD12" s="3"/>
      <c r="BE12" s="1"/>
      <c r="BG12" s="1"/>
    </row>
    <row r="13" spans="2:60">
      <c r="B13" s="128" t="s">
        <v>1597</v>
      </c>
      <c r="C13" s="123"/>
      <c r="D13" s="123"/>
      <c r="E13" s="123"/>
      <c r="F13" s="123"/>
      <c r="G13" s="124"/>
      <c r="H13" s="125"/>
      <c r="I13" s="124">
        <v>2.004498544</v>
      </c>
      <c r="J13" s="123"/>
      <c r="K13" s="126">
        <v>1</v>
      </c>
      <c r="L13" s="126">
        <v>1.5407928195597787E-6</v>
      </c>
      <c r="BD13" s="3"/>
    </row>
    <row r="14" spans="2:60" ht="20.25">
      <c r="B14" s="86" t="s">
        <v>1598</v>
      </c>
      <c r="C14" s="83" t="s">
        <v>1599</v>
      </c>
      <c r="D14" s="96" t="s">
        <v>129</v>
      </c>
      <c r="E14" s="96" t="s">
        <v>1102</v>
      </c>
      <c r="F14" s="96" t="s">
        <v>173</v>
      </c>
      <c r="G14" s="93">
        <v>5514.9156669999993</v>
      </c>
      <c r="H14" s="95">
        <v>34.799999999999997</v>
      </c>
      <c r="I14" s="93">
        <v>1.919190672</v>
      </c>
      <c r="J14" s="94">
        <v>8.5659917115967431E-4</v>
      </c>
      <c r="K14" s="94">
        <v>0.95744178899238952</v>
      </c>
      <c r="L14" s="94">
        <v>1.4752194336259425E-6</v>
      </c>
      <c r="BD14" s="4"/>
    </row>
    <row r="15" spans="2:60">
      <c r="B15" s="86" t="s">
        <v>1600</v>
      </c>
      <c r="C15" s="83" t="s">
        <v>1601</v>
      </c>
      <c r="D15" s="96" t="s">
        <v>129</v>
      </c>
      <c r="E15" s="96" t="s">
        <v>199</v>
      </c>
      <c r="F15" s="96" t="s">
        <v>173</v>
      </c>
      <c r="G15" s="93">
        <v>1470.825384</v>
      </c>
      <c r="H15" s="95">
        <v>5.8</v>
      </c>
      <c r="I15" s="93">
        <v>8.5307872000000007E-2</v>
      </c>
      <c r="J15" s="94">
        <v>1.2262386055069735E-3</v>
      </c>
      <c r="K15" s="94">
        <v>4.2558211007610494E-2</v>
      </c>
      <c r="L15" s="94">
        <v>6.5573385933836177E-8</v>
      </c>
    </row>
    <row r="16" spans="2:60">
      <c r="B16" s="82"/>
      <c r="C16" s="83"/>
      <c r="D16" s="83"/>
      <c r="E16" s="83"/>
      <c r="F16" s="83"/>
      <c r="G16" s="93"/>
      <c r="H16" s="95"/>
      <c r="I16" s="83"/>
      <c r="J16" s="83"/>
      <c r="K16" s="94"/>
      <c r="L16" s="83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98" t="s">
        <v>263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121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246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98" t="s">
        <v>254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188</v>
      </c>
      <c r="C1" s="77" t="s" vm="1">
        <v>264</v>
      </c>
    </row>
    <row r="2" spans="2:61">
      <c r="B2" s="57" t="s">
        <v>187</v>
      </c>
      <c r="C2" s="77" t="s">
        <v>265</v>
      </c>
    </row>
    <row r="3" spans="2:61">
      <c r="B3" s="57" t="s">
        <v>189</v>
      </c>
      <c r="C3" s="77" t="s">
        <v>266</v>
      </c>
    </row>
    <row r="4" spans="2:61">
      <c r="B4" s="57" t="s">
        <v>190</v>
      </c>
      <c r="C4" s="77">
        <v>9729</v>
      </c>
    </row>
    <row r="6" spans="2:61" ht="26.25" customHeight="1">
      <c r="B6" s="162" t="s">
        <v>218</v>
      </c>
      <c r="C6" s="163"/>
      <c r="D6" s="163"/>
      <c r="E6" s="163"/>
      <c r="F6" s="163"/>
      <c r="G6" s="163"/>
      <c r="H6" s="163"/>
      <c r="I6" s="163"/>
      <c r="J6" s="163"/>
      <c r="K6" s="163"/>
      <c r="L6" s="164"/>
    </row>
    <row r="7" spans="2:61" ht="26.25" customHeight="1">
      <c r="B7" s="162" t="s">
        <v>102</v>
      </c>
      <c r="C7" s="163"/>
      <c r="D7" s="163"/>
      <c r="E7" s="163"/>
      <c r="F7" s="163"/>
      <c r="G7" s="163"/>
      <c r="H7" s="163"/>
      <c r="I7" s="163"/>
      <c r="J7" s="163"/>
      <c r="K7" s="163"/>
      <c r="L7" s="164"/>
      <c r="BI7" s="3"/>
    </row>
    <row r="8" spans="2:61" s="3" customFormat="1" ht="78.75">
      <c r="B8" s="23" t="s">
        <v>125</v>
      </c>
      <c r="C8" s="31" t="s">
        <v>47</v>
      </c>
      <c r="D8" s="31" t="s">
        <v>128</v>
      </c>
      <c r="E8" s="31" t="s">
        <v>69</v>
      </c>
      <c r="F8" s="31" t="s">
        <v>110</v>
      </c>
      <c r="G8" s="31" t="s">
        <v>248</v>
      </c>
      <c r="H8" s="31" t="s">
        <v>247</v>
      </c>
      <c r="I8" s="31" t="s">
        <v>66</v>
      </c>
      <c r="J8" s="31" t="s">
        <v>63</v>
      </c>
      <c r="K8" s="31" t="s">
        <v>191</v>
      </c>
      <c r="L8" s="32" t="s">
        <v>193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255</v>
      </c>
      <c r="H9" s="17"/>
      <c r="I9" s="17" t="s">
        <v>251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263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121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246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254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1.28515625" style="2" bestFit="1" customWidth="1"/>
    <col min="4" max="4" width="6.28515625" style="2" customWidth="1"/>
    <col min="5" max="5" width="6.42578125" style="2" customWidth="1"/>
    <col min="6" max="6" width="12.28515625" style="1" bestFit="1" customWidth="1"/>
    <col min="7" max="7" width="9.42578125" style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188</v>
      </c>
      <c r="C1" s="77" t="s" vm="1">
        <v>264</v>
      </c>
    </row>
    <row r="2" spans="1:60">
      <c r="B2" s="57" t="s">
        <v>187</v>
      </c>
      <c r="C2" s="77" t="s">
        <v>265</v>
      </c>
    </row>
    <row r="3" spans="1:60">
      <c r="B3" s="57" t="s">
        <v>189</v>
      </c>
      <c r="C3" s="77" t="s">
        <v>266</v>
      </c>
    </row>
    <row r="4" spans="1:60">
      <c r="B4" s="57" t="s">
        <v>190</v>
      </c>
      <c r="C4" s="77">
        <v>9729</v>
      </c>
    </row>
    <row r="6" spans="1:60" ht="26.25" customHeight="1">
      <c r="B6" s="162" t="s">
        <v>218</v>
      </c>
      <c r="C6" s="163"/>
      <c r="D6" s="163"/>
      <c r="E6" s="163"/>
      <c r="F6" s="163"/>
      <c r="G6" s="163"/>
      <c r="H6" s="163"/>
      <c r="I6" s="163"/>
      <c r="J6" s="163"/>
      <c r="K6" s="164"/>
      <c r="BD6" s="1" t="s">
        <v>129</v>
      </c>
      <c r="BF6" s="1" t="s">
        <v>196</v>
      </c>
      <c r="BH6" s="3" t="s">
        <v>173</v>
      </c>
    </row>
    <row r="7" spans="1:60" ht="26.25" customHeight="1">
      <c r="B7" s="162" t="s">
        <v>103</v>
      </c>
      <c r="C7" s="163"/>
      <c r="D7" s="163"/>
      <c r="E7" s="163"/>
      <c r="F7" s="163"/>
      <c r="G7" s="163"/>
      <c r="H7" s="163"/>
      <c r="I7" s="163"/>
      <c r="J7" s="163"/>
      <c r="K7" s="164"/>
      <c r="BD7" s="3" t="s">
        <v>131</v>
      </c>
      <c r="BF7" s="1" t="s">
        <v>151</v>
      </c>
      <c r="BH7" s="3" t="s">
        <v>172</v>
      </c>
    </row>
    <row r="8" spans="1:60" s="3" customFormat="1" ht="63">
      <c r="A8" s="2"/>
      <c r="B8" s="23" t="s">
        <v>125</v>
      </c>
      <c r="C8" s="31" t="s">
        <v>47</v>
      </c>
      <c r="D8" s="31" t="s">
        <v>128</v>
      </c>
      <c r="E8" s="31" t="s">
        <v>69</v>
      </c>
      <c r="F8" s="31" t="s">
        <v>110</v>
      </c>
      <c r="G8" s="31" t="s">
        <v>248</v>
      </c>
      <c r="H8" s="31" t="s">
        <v>247</v>
      </c>
      <c r="I8" s="31" t="s">
        <v>66</v>
      </c>
      <c r="J8" s="31" t="s">
        <v>191</v>
      </c>
      <c r="K8" s="31" t="s">
        <v>193</v>
      </c>
      <c r="BC8" s="1" t="s">
        <v>144</v>
      </c>
      <c r="BD8" s="1" t="s">
        <v>145</v>
      </c>
      <c r="BE8" s="1" t="s">
        <v>152</v>
      </c>
      <c r="BG8" s="4" t="s">
        <v>174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255</v>
      </c>
      <c r="H9" s="17"/>
      <c r="I9" s="17" t="s">
        <v>251</v>
      </c>
      <c r="J9" s="33" t="s">
        <v>20</v>
      </c>
      <c r="K9" s="58" t="s">
        <v>20</v>
      </c>
      <c r="BC9" s="1" t="s">
        <v>141</v>
      </c>
      <c r="BE9" s="1" t="s">
        <v>153</v>
      </c>
      <c r="BG9" s="4" t="s">
        <v>175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137</v>
      </c>
      <c r="BD10" s="3"/>
      <c r="BE10" s="1" t="s">
        <v>197</v>
      </c>
      <c r="BG10" s="1" t="s">
        <v>181</v>
      </c>
    </row>
    <row r="11" spans="1:60" s="4" customFormat="1" ht="18" customHeight="1">
      <c r="A11" s="2"/>
      <c r="B11" s="122" t="s">
        <v>51</v>
      </c>
      <c r="C11" s="123"/>
      <c r="D11" s="123"/>
      <c r="E11" s="123"/>
      <c r="F11" s="123"/>
      <c r="G11" s="124"/>
      <c r="H11" s="125"/>
      <c r="I11" s="124">
        <v>-3783.5777899999998</v>
      </c>
      <c r="J11" s="126">
        <v>1</v>
      </c>
      <c r="K11" s="126">
        <v>-2.9083131581849912E-3</v>
      </c>
      <c r="L11" s="3"/>
      <c r="M11" s="3"/>
      <c r="N11" s="3"/>
      <c r="O11" s="3"/>
      <c r="BC11" s="1" t="s">
        <v>136</v>
      </c>
      <c r="BD11" s="3"/>
      <c r="BE11" s="1" t="s">
        <v>154</v>
      </c>
      <c r="BG11" s="1" t="s">
        <v>176</v>
      </c>
    </row>
    <row r="12" spans="1:60" ht="20.25">
      <c r="B12" s="127" t="s">
        <v>244</v>
      </c>
      <c r="C12" s="123"/>
      <c r="D12" s="123"/>
      <c r="E12" s="123"/>
      <c r="F12" s="123"/>
      <c r="G12" s="124"/>
      <c r="H12" s="125"/>
      <c r="I12" s="124">
        <v>-3783.5777899999998</v>
      </c>
      <c r="J12" s="126">
        <v>1</v>
      </c>
      <c r="K12" s="126">
        <v>-2.9083131581849912E-3</v>
      </c>
      <c r="P12" s="1"/>
      <c r="BC12" s="1" t="s">
        <v>134</v>
      </c>
      <c r="BD12" s="4"/>
      <c r="BE12" s="1" t="s">
        <v>155</v>
      </c>
      <c r="BG12" s="1" t="s">
        <v>177</v>
      </c>
    </row>
    <row r="13" spans="1:60">
      <c r="B13" s="82" t="s">
        <v>1602</v>
      </c>
      <c r="C13" s="83" t="s">
        <v>1603</v>
      </c>
      <c r="D13" s="96" t="s">
        <v>28</v>
      </c>
      <c r="E13" s="96" t="s">
        <v>1604</v>
      </c>
      <c r="F13" s="96" t="s">
        <v>172</v>
      </c>
      <c r="G13" s="93">
        <v>8</v>
      </c>
      <c r="H13" s="95">
        <v>134900</v>
      </c>
      <c r="I13" s="93">
        <v>-100.48703</v>
      </c>
      <c r="J13" s="94">
        <v>2.6558732389641185E-2</v>
      </c>
      <c r="K13" s="94">
        <v>-7.7241110873507357E-5</v>
      </c>
      <c r="P13" s="1"/>
      <c r="BC13" s="1" t="s">
        <v>138</v>
      </c>
      <c r="BE13" s="1" t="s">
        <v>156</v>
      </c>
      <c r="BG13" s="1" t="s">
        <v>178</v>
      </c>
    </row>
    <row r="14" spans="1:60">
      <c r="B14" s="82" t="s">
        <v>1605</v>
      </c>
      <c r="C14" s="83" t="s">
        <v>1606</v>
      </c>
      <c r="D14" s="96" t="s">
        <v>28</v>
      </c>
      <c r="E14" s="96" t="s">
        <v>1604</v>
      </c>
      <c r="F14" s="96" t="s">
        <v>174</v>
      </c>
      <c r="G14" s="93">
        <v>37</v>
      </c>
      <c r="H14" s="95">
        <v>297400</v>
      </c>
      <c r="I14" s="93">
        <v>-116.95408</v>
      </c>
      <c r="J14" s="94">
        <v>3.0910975402464239E-2</v>
      </c>
      <c r="K14" s="94">
        <v>-8.9898796495319338E-5</v>
      </c>
      <c r="P14" s="1"/>
      <c r="BC14" s="1" t="s">
        <v>135</v>
      </c>
      <c r="BE14" s="1" t="s">
        <v>157</v>
      </c>
      <c r="BG14" s="1" t="s">
        <v>180</v>
      </c>
    </row>
    <row r="15" spans="1:60">
      <c r="B15" s="82" t="s">
        <v>1607</v>
      </c>
      <c r="C15" s="83" t="s">
        <v>1608</v>
      </c>
      <c r="D15" s="96" t="s">
        <v>28</v>
      </c>
      <c r="E15" s="96" t="s">
        <v>1604</v>
      </c>
      <c r="F15" s="96" t="s">
        <v>175</v>
      </c>
      <c r="G15" s="93">
        <v>13</v>
      </c>
      <c r="H15" s="95">
        <v>665900</v>
      </c>
      <c r="I15" s="93">
        <v>-79.784559999999999</v>
      </c>
      <c r="J15" s="94">
        <v>2.1087067434128269E-2</v>
      </c>
      <c r="K15" s="94">
        <v>-6.1327795686209457E-5</v>
      </c>
      <c r="P15" s="1"/>
      <c r="BC15" s="1" t="s">
        <v>146</v>
      </c>
      <c r="BE15" s="1" t="s">
        <v>198</v>
      </c>
      <c r="BG15" s="1" t="s">
        <v>182</v>
      </c>
    </row>
    <row r="16" spans="1:60" ht="20.25">
      <c r="B16" s="82" t="s">
        <v>1609</v>
      </c>
      <c r="C16" s="83" t="s">
        <v>1610</v>
      </c>
      <c r="D16" s="96" t="s">
        <v>28</v>
      </c>
      <c r="E16" s="96" t="s">
        <v>1604</v>
      </c>
      <c r="F16" s="96" t="s">
        <v>172</v>
      </c>
      <c r="G16" s="93">
        <v>199</v>
      </c>
      <c r="H16" s="95">
        <v>250525</v>
      </c>
      <c r="I16" s="93">
        <v>-3424.8279500000003</v>
      </c>
      <c r="J16" s="94">
        <v>0.90518238029936227</v>
      </c>
      <c r="K16" s="94">
        <v>-2.6325538271818457E-3</v>
      </c>
      <c r="P16" s="1"/>
      <c r="BC16" s="4" t="s">
        <v>132</v>
      </c>
      <c r="BD16" s="1" t="s">
        <v>147</v>
      </c>
      <c r="BE16" s="1" t="s">
        <v>158</v>
      </c>
      <c r="BG16" s="1" t="s">
        <v>183</v>
      </c>
    </row>
    <row r="17" spans="2:60">
      <c r="B17" s="82" t="s">
        <v>1611</v>
      </c>
      <c r="C17" s="83" t="s">
        <v>1612</v>
      </c>
      <c r="D17" s="96" t="s">
        <v>28</v>
      </c>
      <c r="E17" s="96" t="s">
        <v>1604</v>
      </c>
      <c r="F17" s="96" t="s">
        <v>176</v>
      </c>
      <c r="G17" s="93">
        <v>2</v>
      </c>
      <c r="H17" s="95">
        <v>556100</v>
      </c>
      <c r="I17" s="93">
        <v>2.4798800000000001</v>
      </c>
      <c r="J17" s="94">
        <v>-6.5543253968620009E-4</v>
      </c>
      <c r="K17" s="94">
        <v>1.9062030794719819E-6</v>
      </c>
      <c r="P17" s="1"/>
      <c r="BC17" s="1" t="s">
        <v>142</v>
      </c>
      <c r="BE17" s="1" t="s">
        <v>159</v>
      </c>
      <c r="BG17" s="1" t="s">
        <v>184</v>
      </c>
    </row>
    <row r="18" spans="2:60">
      <c r="B18" s="82" t="s">
        <v>1613</v>
      </c>
      <c r="C18" s="83" t="s">
        <v>1614</v>
      </c>
      <c r="D18" s="96" t="s">
        <v>28</v>
      </c>
      <c r="E18" s="96" t="s">
        <v>1604</v>
      </c>
      <c r="F18" s="96" t="s">
        <v>174</v>
      </c>
      <c r="G18" s="93">
        <v>9</v>
      </c>
      <c r="H18" s="95">
        <v>11920</v>
      </c>
      <c r="I18" s="93">
        <v>-1.15873</v>
      </c>
      <c r="J18" s="94">
        <v>3.0625245847000281E-4</v>
      </c>
      <c r="K18" s="94">
        <v>-8.9067805469481172E-7</v>
      </c>
      <c r="BD18" s="1" t="s">
        <v>130</v>
      </c>
      <c r="BF18" s="1" t="s">
        <v>160</v>
      </c>
      <c r="BH18" s="1" t="s">
        <v>28</v>
      </c>
    </row>
    <row r="19" spans="2:60">
      <c r="B19" s="82" t="s">
        <v>1615</v>
      </c>
      <c r="C19" s="83" t="s">
        <v>1616</v>
      </c>
      <c r="D19" s="96" t="s">
        <v>28</v>
      </c>
      <c r="E19" s="96" t="s">
        <v>1604</v>
      </c>
      <c r="F19" s="96" t="s">
        <v>174</v>
      </c>
      <c r="G19" s="93">
        <v>10</v>
      </c>
      <c r="H19" s="95">
        <v>11600</v>
      </c>
      <c r="I19" s="93">
        <v>-32.484749999999998</v>
      </c>
      <c r="J19" s="94">
        <v>8.5857227743162106E-3</v>
      </c>
      <c r="K19" s="94">
        <v>-2.4969970517072385E-5</v>
      </c>
      <c r="BD19" s="1" t="s">
        <v>143</v>
      </c>
      <c r="BF19" s="1" t="s">
        <v>161</v>
      </c>
    </row>
    <row r="20" spans="2:60">
      <c r="B20" s="82" t="s">
        <v>1617</v>
      </c>
      <c r="C20" s="83" t="s">
        <v>1618</v>
      </c>
      <c r="D20" s="96" t="s">
        <v>28</v>
      </c>
      <c r="E20" s="96" t="s">
        <v>1604</v>
      </c>
      <c r="F20" s="96" t="s">
        <v>182</v>
      </c>
      <c r="G20" s="93">
        <v>1</v>
      </c>
      <c r="H20" s="95">
        <v>149350</v>
      </c>
      <c r="I20" s="93">
        <v>-30.360569999999999</v>
      </c>
      <c r="J20" s="94">
        <v>8.0243017813041977E-3</v>
      </c>
      <c r="K20" s="94">
        <v>-2.3337182455814262E-5</v>
      </c>
      <c r="BD20" s="1" t="s">
        <v>148</v>
      </c>
      <c r="BF20" s="1" t="s">
        <v>162</v>
      </c>
    </row>
    <row r="21" spans="2:60">
      <c r="B21" s="104"/>
      <c r="C21" s="83"/>
      <c r="D21" s="83"/>
      <c r="E21" s="83"/>
      <c r="F21" s="83"/>
      <c r="G21" s="93"/>
      <c r="H21" s="95"/>
      <c r="I21" s="83"/>
      <c r="J21" s="94"/>
      <c r="K21" s="83"/>
      <c r="BD21" s="1" t="s">
        <v>133</v>
      </c>
      <c r="BE21" s="1" t="s">
        <v>149</v>
      </c>
      <c r="BF21" s="1" t="s">
        <v>163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139</v>
      </c>
      <c r="BF22" s="1" t="s">
        <v>164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28</v>
      </c>
      <c r="BE23" s="1" t="s">
        <v>140</v>
      </c>
      <c r="BF23" s="1" t="s">
        <v>199</v>
      </c>
    </row>
    <row r="24" spans="2:60">
      <c r="B24" s="98" t="s">
        <v>263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202</v>
      </c>
    </row>
    <row r="25" spans="2:60">
      <c r="B25" s="98" t="s">
        <v>121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165</v>
      </c>
    </row>
    <row r="26" spans="2:60">
      <c r="B26" s="98" t="s">
        <v>246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166</v>
      </c>
    </row>
    <row r="27" spans="2:60">
      <c r="B27" s="98" t="s">
        <v>254</v>
      </c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201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167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168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200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28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2.5703125" style="2" bestFit="1" customWidth="1"/>
    <col min="3" max="3" width="21.28515625" style="2" bestFit="1" customWidth="1"/>
    <col min="4" max="4" width="7.85546875" style="2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6" style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9.5703125" style="1" bestFit="1" customWidth="1"/>
    <col min="14" max="14" width="9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188</v>
      </c>
      <c r="C1" s="77" t="s" vm="1">
        <v>264</v>
      </c>
    </row>
    <row r="2" spans="2:81">
      <c r="B2" s="57" t="s">
        <v>187</v>
      </c>
      <c r="C2" s="77" t="s">
        <v>265</v>
      </c>
    </row>
    <row r="3" spans="2:81">
      <c r="B3" s="57" t="s">
        <v>189</v>
      </c>
      <c r="C3" s="77" t="s">
        <v>266</v>
      </c>
      <c r="E3" s="2"/>
    </row>
    <row r="4" spans="2:81">
      <c r="B4" s="57" t="s">
        <v>190</v>
      </c>
      <c r="C4" s="77">
        <v>9729</v>
      </c>
    </row>
    <row r="6" spans="2:81" ht="26.25" customHeight="1">
      <c r="B6" s="162" t="s">
        <v>218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4"/>
    </row>
    <row r="7" spans="2:81" ht="26.25" customHeight="1">
      <c r="B7" s="162" t="s">
        <v>104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4"/>
    </row>
    <row r="8" spans="2:81" s="3" customFormat="1" ht="47.25">
      <c r="B8" s="23" t="s">
        <v>125</v>
      </c>
      <c r="C8" s="31" t="s">
        <v>47</v>
      </c>
      <c r="D8" s="14" t="s">
        <v>54</v>
      </c>
      <c r="E8" s="31" t="s">
        <v>15</v>
      </c>
      <c r="F8" s="31" t="s">
        <v>70</v>
      </c>
      <c r="G8" s="31" t="s">
        <v>111</v>
      </c>
      <c r="H8" s="31" t="s">
        <v>18</v>
      </c>
      <c r="I8" s="31" t="s">
        <v>110</v>
      </c>
      <c r="J8" s="31" t="s">
        <v>17</v>
      </c>
      <c r="K8" s="31" t="s">
        <v>19</v>
      </c>
      <c r="L8" s="31" t="s">
        <v>248</v>
      </c>
      <c r="M8" s="31" t="s">
        <v>247</v>
      </c>
      <c r="N8" s="31" t="s">
        <v>66</v>
      </c>
      <c r="O8" s="31" t="s">
        <v>63</v>
      </c>
      <c r="P8" s="31" t="s">
        <v>191</v>
      </c>
      <c r="Q8" s="32" t="s">
        <v>193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255</v>
      </c>
      <c r="M9" s="33"/>
      <c r="N9" s="33" t="s">
        <v>251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22" t="s">
        <v>53</v>
      </c>
      <c r="C11" s="123"/>
      <c r="D11" s="123"/>
      <c r="E11" s="123"/>
      <c r="F11" s="123"/>
      <c r="G11" s="123"/>
      <c r="H11" s="124">
        <v>3.7999999999998755</v>
      </c>
      <c r="I11" s="123"/>
      <c r="J11" s="123"/>
      <c r="K11" s="129">
        <v>7.2999999999990928E-3</v>
      </c>
      <c r="L11" s="124"/>
      <c r="M11" s="123"/>
      <c r="N11" s="124">
        <v>6389.4189922459991</v>
      </c>
      <c r="O11" s="123"/>
      <c r="P11" s="126">
        <v>1</v>
      </c>
      <c r="Q11" s="126">
        <v>4.9113385159991977E-3</v>
      </c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27" t="s">
        <v>242</v>
      </c>
      <c r="C12" s="123"/>
      <c r="D12" s="123"/>
      <c r="E12" s="123"/>
      <c r="F12" s="123"/>
      <c r="G12" s="123"/>
      <c r="H12" s="124">
        <v>3.7999999999998755</v>
      </c>
      <c r="I12" s="123"/>
      <c r="J12" s="123"/>
      <c r="K12" s="129">
        <v>7.2999999999990928E-3</v>
      </c>
      <c r="L12" s="124"/>
      <c r="M12" s="123"/>
      <c r="N12" s="124">
        <v>6389.4189922459991</v>
      </c>
      <c r="O12" s="123"/>
      <c r="P12" s="126">
        <v>1</v>
      </c>
      <c r="Q12" s="126">
        <v>4.9113385159991977E-3</v>
      </c>
    </row>
    <row r="13" spans="2:81">
      <c r="B13" s="128" t="s">
        <v>52</v>
      </c>
      <c r="C13" s="123"/>
      <c r="D13" s="123"/>
      <c r="E13" s="123"/>
      <c r="F13" s="123"/>
      <c r="G13" s="123"/>
      <c r="H13" s="124">
        <v>3.7999999999998755</v>
      </c>
      <c r="I13" s="123"/>
      <c r="J13" s="123"/>
      <c r="K13" s="129">
        <v>7.2999999999990928E-3</v>
      </c>
      <c r="L13" s="124"/>
      <c r="M13" s="123"/>
      <c r="N13" s="124">
        <v>6389.4189922459991</v>
      </c>
      <c r="O13" s="123"/>
      <c r="P13" s="126">
        <v>1</v>
      </c>
      <c r="Q13" s="126">
        <v>4.9113385159991977E-3</v>
      </c>
    </row>
    <row r="14" spans="2:81">
      <c r="B14" s="86" t="s">
        <v>1619</v>
      </c>
      <c r="C14" s="83" t="s">
        <v>1620</v>
      </c>
      <c r="D14" s="96" t="s">
        <v>1621</v>
      </c>
      <c r="E14" s="83" t="s">
        <v>327</v>
      </c>
      <c r="F14" s="83" t="s">
        <v>376</v>
      </c>
      <c r="G14" s="83"/>
      <c r="H14" s="93">
        <v>3.7999999999998755</v>
      </c>
      <c r="I14" s="96" t="s">
        <v>173</v>
      </c>
      <c r="J14" s="97">
        <v>6.1999999999999998E-3</v>
      </c>
      <c r="K14" s="97">
        <v>7.2999999999990928E-3</v>
      </c>
      <c r="L14" s="93">
        <v>6333682.7193390001</v>
      </c>
      <c r="M14" s="105">
        <v>100.88</v>
      </c>
      <c r="N14" s="93">
        <v>6389.4189922459991</v>
      </c>
      <c r="O14" s="94">
        <v>1.3436554433795031E-3</v>
      </c>
      <c r="P14" s="94">
        <v>1</v>
      </c>
      <c r="Q14" s="94">
        <v>4.9113385159991977E-3</v>
      </c>
    </row>
    <row r="15" spans="2:81">
      <c r="B15" s="82"/>
      <c r="C15" s="83"/>
      <c r="D15" s="83"/>
      <c r="E15" s="83"/>
      <c r="F15" s="83"/>
      <c r="G15" s="83"/>
      <c r="H15" s="83"/>
      <c r="I15" s="83"/>
      <c r="J15" s="83"/>
      <c r="K15" s="83"/>
      <c r="L15" s="93"/>
      <c r="M15" s="83"/>
      <c r="N15" s="83"/>
      <c r="O15" s="83"/>
      <c r="P15" s="94"/>
      <c r="Q15" s="83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98" t="s">
        <v>263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98" t="s">
        <v>121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98" t="s">
        <v>246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98" t="s">
        <v>254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</row>
    <row r="112" spans="2:17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</row>
    <row r="113" spans="2:17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</row>
    <row r="114" spans="2:17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1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188</v>
      </c>
      <c r="C1" s="77" t="s" vm="1">
        <v>264</v>
      </c>
    </row>
    <row r="2" spans="2:72">
      <c r="B2" s="57" t="s">
        <v>187</v>
      </c>
      <c r="C2" s="77" t="s">
        <v>265</v>
      </c>
    </row>
    <row r="3" spans="2:72">
      <c r="B3" s="57" t="s">
        <v>189</v>
      </c>
      <c r="C3" s="77" t="s">
        <v>266</v>
      </c>
    </row>
    <row r="4" spans="2:72">
      <c r="B4" s="57" t="s">
        <v>190</v>
      </c>
      <c r="C4" s="77">
        <v>9729</v>
      </c>
    </row>
    <row r="6" spans="2:72" ht="26.25" customHeight="1">
      <c r="B6" s="162" t="s">
        <v>219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4"/>
    </row>
    <row r="7" spans="2:72" ht="26.25" customHeight="1">
      <c r="B7" s="162" t="s">
        <v>95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4"/>
    </row>
    <row r="8" spans="2:72" s="3" customFormat="1" ht="78.75">
      <c r="B8" s="23" t="s">
        <v>125</v>
      </c>
      <c r="C8" s="31" t="s">
        <v>47</v>
      </c>
      <c r="D8" s="31" t="s">
        <v>15</v>
      </c>
      <c r="E8" s="31" t="s">
        <v>70</v>
      </c>
      <c r="F8" s="31" t="s">
        <v>111</v>
      </c>
      <c r="G8" s="31" t="s">
        <v>18</v>
      </c>
      <c r="H8" s="31" t="s">
        <v>110</v>
      </c>
      <c r="I8" s="31" t="s">
        <v>17</v>
      </c>
      <c r="J8" s="31" t="s">
        <v>19</v>
      </c>
      <c r="K8" s="31" t="s">
        <v>248</v>
      </c>
      <c r="L8" s="31" t="s">
        <v>247</v>
      </c>
      <c r="M8" s="31" t="s">
        <v>119</v>
      </c>
      <c r="N8" s="31" t="s">
        <v>63</v>
      </c>
      <c r="O8" s="31" t="s">
        <v>191</v>
      </c>
      <c r="P8" s="32" t="s">
        <v>193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255</v>
      </c>
      <c r="L9" s="33"/>
      <c r="M9" s="33" t="s">
        <v>251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121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8" t="s">
        <v>246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8" t="s">
        <v>254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188</v>
      </c>
      <c r="C1" s="77" t="s" vm="1">
        <v>264</v>
      </c>
    </row>
    <row r="2" spans="2:65">
      <c r="B2" s="57" t="s">
        <v>187</v>
      </c>
      <c r="C2" s="77" t="s">
        <v>265</v>
      </c>
    </row>
    <row r="3" spans="2:65">
      <c r="B3" s="57" t="s">
        <v>189</v>
      </c>
      <c r="C3" s="77" t="s">
        <v>266</v>
      </c>
    </row>
    <row r="4" spans="2:65">
      <c r="B4" s="57" t="s">
        <v>190</v>
      </c>
      <c r="C4" s="77">
        <v>9729</v>
      </c>
    </row>
    <row r="6" spans="2:65" ht="26.25" customHeight="1">
      <c r="B6" s="162" t="s">
        <v>219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4"/>
    </row>
    <row r="7" spans="2:65" ht="26.25" customHeight="1">
      <c r="B7" s="162" t="s">
        <v>96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4"/>
    </row>
    <row r="8" spans="2:65" s="3" customFormat="1" ht="78.75">
      <c r="B8" s="23" t="s">
        <v>125</v>
      </c>
      <c r="C8" s="31" t="s">
        <v>47</v>
      </c>
      <c r="D8" s="31" t="s">
        <v>127</v>
      </c>
      <c r="E8" s="31" t="s">
        <v>126</v>
      </c>
      <c r="F8" s="31" t="s">
        <v>69</v>
      </c>
      <c r="G8" s="31" t="s">
        <v>15</v>
      </c>
      <c r="H8" s="31" t="s">
        <v>70</v>
      </c>
      <c r="I8" s="31" t="s">
        <v>111</v>
      </c>
      <c r="J8" s="31" t="s">
        <v>18</v>
      </c>
      <c r="K8" s="31" t="s">
        <v>110</v>
      </c>
      <c r="L8" s="31" t="s">
        <v>17</v>
      </c>
      <c r="M8" s="70" t="s">
        <v>19</v>
      </c>
      <c r="N8" s="31" t="s">
        <v>248</v>
      </c>
      <c r="O8" s="31" t="s">
        <v>247</v>
      </c>
      <c r="P8" s="31" t="s">
        <v>119</v>
      </c>
      <c r="Q8" s="31" t="s">
        <v>63</v>
      </c>
      <c r="R8" s="31" t="s">
        <v>191</v>
      </c>
      <c r="S8" s="32" t="s">
        <v>193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255</v>
      </c>
      <c r="O9" s="33"/>
      <c r="P9" s="33" t="s">
        <v>251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122</v>
      </c>
      <c r="R10" s="21" t="s">
        <v>123</v>
      </c>
      <c r="S10" s="21" t="s">
        <v>194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263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121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246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254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21.2851562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188</v>
      </c>
      <c r="C1" s="77" t="s" vm="1">
        <v>264</v>
      </c>
    </row>
    <row r="2" spans="2:81">
      <c r="B2" s="57" t="s">
        <v>187</v>
      </c>
      <c r="C2" s="77" t="s">
        <v>265</v>
      </c>
    </row>
    <row r="3" spans="2:81">
      <c r="B3" s="57" t="s">
        <v>189</v>
      </c>
      <c r="C3" s="77" t="s">
        <v>266</v>
      </c>
    </row>
    <row r="4" spans="2:81">
      <c r="B4" s="57" t="s">
        <v>190</v>
      </c>
      <c r="C4" s="77">
        <v>9729</v>
      </c>
    </row>
    <row r="6" spans="2:81" ht="26.25" customHeight="1">
      <c r="B6" s="162" t="s">
        <v>219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4"/>
    </row>
    <row r="7" spans="2:81" ht="26.25" customHeight="1">
      <c r="B7" s="162" t="s">
        <v>97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4"/>
    </row>
    <row r="8" spans="2:81" s="3" customFormat="1" ht="78.75">
      <c r="B8" s="23" t="s">
        <v>125</v>
      </c>
      <c r="C8" s="31" t="s">
        <v>47</v>
      </c>
      <c r="D8" s="31" t="s">
        <v>127</v>
      </c>
      <c r="E8" s="31" t="s">
        <v>126</v>
      </c>
      <c r="F8" s="31" t="s">
        <v>69</v>
      </c>
      <c r="G8" s="31" t="s">
        <v>15</v>
      </c>
      <c r="H8" s="31" t="s">
        <v>70</v>
      </c>
      <c r="I8" s="31" t="s">
        <v>111</v>
      </c>
      <c r="J8" s="31" t="s">
        <v>18</v>
      </c>
      <c r="K8" s="31" t="s">
        <v>110</v>
      </c>
      <c r="L8" s="31" t="s">
        <v>17</v>
      </c>
      <c r="M8" s="70" t="s">
        <v>19</v>
      </c>
      <c r="N8" s="70" t="s">
        <v>248</v>
      </c>
      <c r="O8" s="31" t="s">
        <v>247</v>
      </c>
      <c r="P8" s="31" t="s">
        <v>119</v>
      </c>
      <c r="Q8" s="31" t="s">
        <v>63</v>
      </c>
      <c r="R8" s="31" t="s">
        <v>191</v>
      </c>
      <c r="S8" s="32" t="s">
        <v>193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255</v>
      </c>
      <c r="O9" s="33"/>
      <c r="P9" s="33" t="s">
        <v>251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122</v>
      </c>
      <c r="R10" s="21" t="s">
        <v>123</v>
      </c>
      <c r="S10" s="21" t="s">
        <v>194</v>
      </c>
      <c r="T10" s="5"/>
      <c r="BZ10" s="1"/>
    </row>
    <row r="11" spans="2:81" s="4" customFormat="1" ht="18" customHeight="1">
      <c r="B11" s="130" t="s">
        <v>55</v>
      </c>
      <c r="C11" s="123"/>
      <c r="D11" s="123"/>
      <c r="E11" s="123"/>
      <c r="F11" s="123"/>
      <c r="G11" s="123"/>
      <c r="H11" s="123"/>
      <c r="I11" s="123"/>
      <c r="J11" s="125">
        <v>8.6297914489048395</v>
      </c>
      <c r="K11" s="123"/>
      <c r="L11" s="123"/>
      <c r="M11" s="126">
        <v>2.9932466295533307E-2</v>
      </c>
      <c r="N11" s="124"/>
      <c r="O11" s="125"/>
      <c r="P11" s="124">
        <v>4258.7908699999998</v>
      </c>
      <c r="Q11" s="123"/>
      <c r="R11" s="126">
        <v>1</v>
      </c>
      <c r="S11" s="126">
        <v>3.2735939929436752E-3</v>
      </c>
      <c r="T11" s="5"/>
      <c r="BZ11" s="1"/>
      <c r="CC11" s="1"/>
    </row>
    <row r="12" spans="2:81" ht="17.25" customHeight="1">
      <c r="B12" s="131" t="s">
        <v>242</v>
      </c>
      <c r="C12" s="123"/>
      <c r="D12" s="123"/>
      <c r="E12" s="123"/>
      <c r="F12" s="123"/>
      <c r="G12" s="123"/>
      <c r="H12" s="123"/>
      <c r="I12" s="123"/>
      <c r="J12" s="125">
        <v>8.6297914489048395</v>
      </c>
      <c r="K12" s="123"/>
      <c r="L12" s="123"/>
      <c r="M12" s="126">
        <v>2.9932466295533314E-2</v>
      </c>
      <c r="N12" s="124"/>
      <c r="O12" s="125"/>
      <c r="P12" s="124">
        <v>4258.7908699999998</v>
      </c>
      <c r="Q12" s="123"/>
      <c r="R12" s="126">
        <v>1</v>
      </c>
      <c r="S12" s="126">
        <v>3.2735939929436752E-3</v>
      </c>
    </row>
    <row r="13" spans="2:81">
      <c r="B13" s="132" t="s">
        <v>64</v>
      </c>
      <c r="C13" s="123"/>
      <c r="D13" s="123"/>
      <c r="E13" s="123"/>
      <c r="F13" s="123"/>
      <c r="G13" s="123"/>
      <c r="H13" s="123"/>
      <c r="I13" s="123"/>
      <c r="J13" s="125">
        <v>10.739882665000691</v>
      </c>
      <c r="K13" s="123"/>
      <c r="L13" s="123"/>
      <c r="M13" s="126">
        <v>2.7151969277858613E-2</v>
      </c>
      <c r="N13" s="124"/>
      <c r="O13" s="125"/>
      <c r="P13" s="124">
        <v>2748.3709199999998</v>
      </c>
      <c r="Q13" s="123"/>
      <c r="R13" s="126">
        <v>0.64534066214901975</v>
      </c>
      <c r="S13" s="126">
        <v>2.1125833150133248E-3</v>
      </c>
    </row>
    <row r="14" spans="2:81">
      <c r="B14" s="107" t="s">
        <v>1622</v>
      </c>
      <c r="C14" s="83" t="s">
        <v>1623</v>
      </c>
      <c r="D14" s="96" t="s">
        <v>1624</v>
      </c>
      <c r="E14" s="83" t="s">
        <v>1625</v>
      </c>
      <c r="F14" s="96" t="s">
        <v>584</v>
      </c>
      <c r="G14" s="83" t="s">
        <v>327</v>
      </c>
      <c r="H14" s="83" t="s">
        <v>376</v>
      </c>
      <c r="I14" s="111">
        <v>42639</v>
      </c>
      <c r="J14" s="95">
        <v>8.34</v>
      </c>
      <c r="K14" s="96" t="s">
        <v>173</v>
      </c>
      <c r="L14" s="97">
        <v>4.9000000000000002E-2</v>
      </c>
      <c r="M14" s="94">
        <v>2.3199999999999998E-2</v>
      </c>
      <c r="N14" s="93">
        <v>98134</v>
      </c>
      <c r="O14" s="95">
        <v>148.15</v>
      </c>
      <c r="P14" s="93">
        <v>145.38551000000001</v>
      </c>
      <c r="Q14" s="94">
        <v>4.9989407954862869E-5</v>
      </c>
      <c r="R14" s="94">
        <v>3.4137743420117744E-2</v>
      </c>
      <c r="S14" s="94">
        <v>1.117531117927499E-4</v>
      </c>
    </row>
    <row r="15" spans="2:81">
      <c r="B15" s="107" t="s">
        <v>1626</v>
      </c>
      <c r="C15" s="83" t="s">
        <v>1627</v>
      </c>
      <c r="D15" s="96" t="s">
        <v>1624</v>
      </c>
      <c r="E15" s="83" t="s">
        <v>1625</v>
      </c>
      <c r="F15" s="96" t="s">
        <v>584</v>
      </c>
      <c r="G15" s="83" t="s">
        <v>327</v>
      </c>
      <c r="H15" s="83" t="s">
        <v>376</v>
      </c>
      <c r="I15" s="111">
        <v>42639</v>
      </c>
      <c r="J15" s="95">
        <v>11.25</v>
      </c>
      <c r="K15" s="96" t="s">
        <v>173</v>
      </c>
      <c r="L15" s="97">
        <v>4.0999999999999995E-2</v>
      </c>
      <c r="M15" s="94">
        <v>2.8300000000000002E-2</v>
      </c>
      <c r="N15" s="93">
        <v>1982501.55</v>
      </c>
      <c r="O15" s="95">
        <v>120.95</v>
      </c>
      <c r="P15" s="93">
        <v>2397.8357999999998</v>
      </c>
      <c r="Q15" s="94">
        <v>4.5495902705085397E-4</v>
      </c>
      <c r="R15" s="94">
        <v>0.56303206078771362</v>
      </c>
      <c r="S15" s="94">
        <v>1.8431383720293574E-3</v>
      </c>
    </row>
    <row r="16" spans="2:81">
      <c r="B16" s="107" t="s">
        <v>1628</v>
      </c>
      <c r="C16" s="83" t="s">
        <v>1629</v>
      </c>
      <c r="D16" s="96" t="s">
        <v>1624</v>
      </c>
      <c r="E16" s="83" t="s">
        <v>1630</v>
      </c>
      <c r="F16" s="96" t="s">
        <v>584</v>
      </c>
      <c r="G16" s="83" t="s">
        <v>327</v>
      </c>
      <c r="H16" s="83" t="s">
        <v>169</v>
      </c>
      <c r="I16" s="111">
        <v>42796</v>
      </c>
      <c r="J16" s="95">
        <v>7.83</v>
      </c>
      <c r="K16" s="96" t="s">
        <v>173</v>
      </c>
      <c r="L16" s="97">
        <v>2.1400000000000002E-2</v>
      </c>
      <c r="M16" s="94">
        <v>1.9199999999999998E-2</v>
      </c>
      <c r="N16" s="93">
        <v>136000</v>
      </c>
      <c r="O16" s="95">
        <v>104.14</v>
      </c>
      <c r="P16" s="93">
        <v>141.63041000000001</v>
      </c>
      <c r="Q16" s="94">
        <v>5.2379008342127358E-4</v>
      </c>
      <c r="R16" s="94">
        <v>3.3256014282758151E-2</v>
      </c>
      <c r="S16" s="94">
        <v>1.0886668858528613E-4</v>
      </c>
    </row>
    <row r="17" spans="2:19">
      <c r="B17" s="107" t="s">
        <v>1631</v>
      </c>
      <c r="C17" s="83" t="s">
        <v>1632</v>
      </c>
      <c r="D17" s="96" t="s">
        <v>1624</v>
      </c>
      <c r="E17" s="83" t="s">
        <v>445</v>
      </c>
      <c r="F17" s="96" t="s">
        <v>446</v>
      </c>
      <c r="G17" s="83" t="s">
        <v>361</v>
      </c>
      <c r="H17" s="83" t="s">
        <v>376</v>
      </c>
      <c r="I17" s="111">
        <v>42768</v>
      </c>
      <c r="J17" s="95">
        <v>1.07</v>
      </c>
      <c r="K17" s="96" t="s">
        <v>173</v>
      </c>
      <c r="L17" s="97">
        <v>6.8499999999999991E-2</v>
      </c>
      <c r="M17" s="94">
        <v>1.4000000000000002E-2</v>
      </c>
      <c r="N17" s="93">
        <v>13400</v>
      </c>
      <c r="O17" s="95">
        <v>122.65</v>
      </c>
      <c r="P17" s="93">
        <v>16.435099999999998</v>
      </c>
      <c r="Q17" s="94">
        <v>2.6531973998665481E-5</v>
      </c>
      <c r="R17" s="94">
        <v>3.8591000360625829E-3</v>
      </c>
      <c r="S17" s="94">
        <v>1.263312669622319E-5</v>
      </c>
    </row>
    <row r="18" spans="2:19">
      <c r="B18" s="107" t="s">
        <v>1633</v>
      </c>
      <c r="C18" s="83" t="s">
        <v>1634</v>
      </c>
      <c r="D18" s="96" t="s">
        <v>1624</v>
      </c>
      <c r="E18" s="83" t="s">
        <v>1635</v>
      </c>
      <c r="F18" s="96" t="s">
        <v>584</v>
      </c>
      <c r="G18" s="83" t="s">
        <v>361</v>
      </c>
      <c r="H18" s="83" t="s">
        <v>169</v>
      </c>
      <c r="I18" s="111">
        <v>42835</v>
      </c>
      <c r="J18" s="95">
        <v>4.3</v>
      </c>
      <c r="K18" s="96" t="s">
        <v>173</v>
      </c>
      <c r="L18" s="97">
        <v>5.5999999999999994E-2</v>
      </c>
      <c r="M18" s="94">
        <v>9.3999999999999986E-3</v>
      </c>
      <c r="N18" s="93">
        <v>32067.08</v>
      </c>
      <c r="O18" s="95">
        <v>146.83000000000001</v>
      </c>
      <c r="P18" s="93">
        <v>47.084099999999999</v>
      </c>
      <c r="Q18" s="94">
        <v>3.9107860449111176E-5</v>
      </c>
      <c r="R18" s="94">
        <v>1.1055743622367633E-2</v>
      </c>
      <c r="S18" s="94">
        <v>3.6192015909708028E-5</v>
      </c>
    </row>
    <row r="19" spans="2:19">
      <c r="B19" s="108"/>
      <c r="C19" s="83"/>
      <c r="D19" s="83"/>
      <c r="E19" s="83"/>
      <c r="F19" s="83"/>
      <c r="G19" s="83"/>
      <c r="H19" s="83"/>
      <c r="I19" s="83"/>
      <c r="J19" s="95"/>
      <c r="K19" s="83"/>
      <c r="L19" s="83"/>
      <c r="M19" s="94"/>
      <c r="N19" s="93"/>
      <c r="O19" s="95"/>
      <c r="P19" s="83"/>
      <c r="Q19" s="83"/>
      <c r="R19" s="94"/>
      <c r="S19" s="83"/>
    </row>
    <row r="20" spans="2:19">
      <c r="B20" s="106" t="s">
        <v>65</v>
      </c>
      <c r="C20" s="81"/>
      <c r="D20" s="81"/>
      <c r="E20" s="81"/>
      <c r="F20" s="81"/>
      <c r="G20" s="81"/>
      <c r="H20" s="81"/>
      <c r="I20" s="81"/>
      <c r="J20" s="92">
        <v>4.9902267928992554</v>
      </c>
      <c r="K20" s="81"/>
      <c r="L20" s="81"/>
      <c r="M20" s="91">
        <v>3.4089460210430314E-2</v>
      </c>
      <c r="N20" s="90"/>
      <c r="O20" s="92"/>
      <c r="P20" s="90">
        <v>1383.8338899999999</v>
      </c>
      <c r="Q20" s="81"/>
      <c r="R20" s="91">
        <v>0.32493586377957084</v>
      </c>
      <c r="S20" s="91">
        <v>1.0637080917607674E-3</v>
      </c>
    </row>
    <row r="21" spans="2:19">
      <c r="B21" s="107" t="s">
        <v>1636</v>
      </c>
      <c r="C21" s="83" t="s">
        <v>1637</v>
      </c>
      <c r="D21" s="96" t="s">
        <v>1624</v>
      </c>
      <c r="E21" s="83" t="s">
        <v>1630</v>
      </c>
      <c r="F21" s="96" t="s">
        <v>584</v>
      </c>
      <c r="G21" s="83" t="s">
        <v>327</v>
      </c>
      <c r="H21" s="83" t="s">
        <v>169</v>
      </c>
      <c r="I21" s="111">
        <v>42796</v>
      </c>
      <c r="J21" s="95">
        <v>7.2299999999999995</v>
      </c>
      <c r="K21" s="96" t="s">
        <v>173</v>
      </c>
      <c r="L21" s="97">
        <v>3.7400000000000003E-2</v>
      </c>
      <c r="M21" s="94">
        <v>3.5699999999999996E-2</v>
      </c>
      <c r="N21" s="93">
        <v>136000</v>
      </c>
      <c r="O21" s="95">
        <v>102.52</v>
      </c>
      <c r="P21" s="93">
        <v>139.4272</v>
      </c>
      <c r="Q21" s="94">
        <v>2.6404793246585822E-4</v>
      </c>
      <c r="R21" s="94">
        <v>3.2738682000602676E-2</v>
      </c>
      <c r="S21" s="94">
        <v>1.0717315273406614E-4</v>
      </c>
    </row>
    <row r="22" spans="2:19">
      <c r="B22" s="107" t="s">
        <v>1638</v>
      </c>
      <c r="C22" s="83" t="s">
        <v>1639</v>
      </c>
      <c r="D22" s="96" t="s">
        <v>1624</v>
      </c>
      <c r="E22" s="83" t="s">
        <v>1630</v>
      </c>
      <c r="F22" s="96" t="s">
        <v>584</v>
      </c>
      <c r="G22" s="83" t="s">
        <v>327</v>
      </c>
      <c r="H22" s="83" t="s">
        <v>169</v>
      </c>
      <c r="I22" s="111">
        <v>42796</v>
      </c>
      <c r="J22" s="95">
        <v>3.96</v>
      </c>
      <c r="K22" s="96" t="s">
        <v>173</v>
      </c>
      <c r="L22" s="97">
        <v>2.5000000000000001E-2</v>
      </c>
      <c r="M22" s="94">
        <v>2.23E-2</v>
      </c>
      <c r="N22" s="93">
        <v>369463</v>
      </c>
      <c r="O22" s="95">
        <v>101.83</v>
      </c>
      <c r="P22" s="93">
        <v>376.22417999999999</v>
      </c>
      <c r="Q22" s="94">
        <v>5.0939616377313542E-4</v>
      </c>
      <c r="R22" s="94">
        <v>8.8340609220851463E-2</v>
      </c>
      <c r="S22" s="94">
        <v>2.8919128767836394E-4</v>
      </c>
    </row>
    <row r="23" spans="2:19">
      <c r="B23" s="107" t="s">
        <v>1640</v>
      </c>
      <c r="C23" s="83" t="s">
        <v>1641</v>
      </c>
      <c r="D23" s="96" t="s">
        <v>1624</v>
      </c>
      <c r="E23" s="83" t="s">
        <v>1642</v>
      </c>
      <c r="F23" s="96" t="s">
        <v>375</v>
      </c>
      <c r="G23" s="83" t="s">
        <v>390</v>
      </c>
      <c r="H23" s="83" t="s">
        <v>169</v>
      </c>
      <c r="I23" s="111">
        <v>42598</v>
      </c>
      <c r="J23" s="95">
        <v>5.4000000000000012</v>
      </c>
      <c r="K23" s="96" t="s">
        <v>173</v>
      </c>
      <c r="L23" s="97">
        <v>3.1E-2</v>
      </c>
      <c r="M23" s="94">
        <v>3.4700000000000002E-2</v>
      </c>
      <c r="N23" s="93">
        <v>288857.37</v>
      </c>
      <c r="O23" s="95">
        <v>98.29</v>
      </c>
      <c r="P23" s="93">
        <v>283.91790999999995</v>
      </c>
      <c r="Q23" s="94">
        <v>4.0684136619718311E-4</v>
      </c>
      <c r="R23" s="94">
        <v>6.6666318837111618E-2</v>
      </c>
      <c r="S23" s="94">
        <v>2.1823846087683636E-4</v>
      </c>
    </row>
    <row r="24" spans="2:19">
      <c r="B24" s="107" t="s">
        <v>1643</v>
      </c>
      <c r="C24" s="83" t="s">
        <v>1644</v>
      </c>
      <c r="D24" s="96" t="s">
        <v>1624</v>
      </c>
      <c r="E24" s="83" t="s">
        <v>1645</v>
      </c>
      <c r="F24" s="96" t="s">
        <v>375</v>
      </c>
      <c r="G24" s="83" t="s">
        <v>588</v>
      </c>
      <c r="H24" s="83" t="s">
        <v>376</v>
      </c>
      <c r="I24" s="111">
        <v>43312</v>
      </c>
      <c r="J24" s="95">
        <v>4.92</v>
      </c>
      <c r="K24" s="96" t="s">
        <v>173</v>
      </c>
      <c r="L24" s="97">
        <v>3.5499999999999997E-2</v>
      </c>
      <c r="M24" s="94">
        <v>4.0999999999999995E-2</v>
      </c>
      <c r="N24" s="93">
        <v>599000</v>
      </c>
      <c r="O24" s="95">
        <v>97.54</v>
      </c>
      <c r="P24" s="93">
        <v>584.26459999999997</v>
      </c>
      <c r="Q24" s="94">
        <v>1.8718750000000001E-3</v>
      </c>
      <c r="R24" s="94">
        <v>0.1371902537210051</v>
      </c>
      <c r="S24" s="94">
        <v>4.4910519047150092E-4</v>
      </c>
    </row>
    <row r="25" spans="2:19">
      <c r="B25" s="108"/>
      <c r="C25" s="83"/>
      <c r="D25" s="83"/>
      <c r="E25" s="83"/>
      <c r="F25" s="83"/>
      <c r="G25" s="83"/>
      <c r="H25" s="83"/>
      <c r="I25" s="83"/>
      <c r="J25" s="95"/>
      <c r="K25" s="83"/>
      <c r="L25" s="83"/>
      <c r="M25" s="94"/>
      <c r="N25" s="93"/>
      <c r="O25" s="95"/>
      <c r="P25" s="83"/>
      <c r="Q25" s="83"/>
      <c r="R25" s="94"/>
      <c r="S25" s="83"/>
    </row>
    <row r="26" spans="2:19">
      <c r="B26" s="106" t="s">
        <v>49</v>
      </c>
      <c r="C26" s="81"/>
      <c r="D26" s="81"/>
      <c r="E26" s="81"/>
      <c r="F26" s="81"/>
      <c r="G26" s="81"/>
      <c r="H26" s="81"/>
      <c r="I26" s="81"/>
      <c r="J26" s="92">
        <v>2.6041641322907116</v>
      </c>
      <c r="K26" s="81"/>
      <c r="L26" s="81"/>
      <c r="M26" s="91">
        <v>4.4857080321482473E-2</v>
      </c>
      <c r="N26" s="90"/>
      <c r="O26" s="92"/>
      <c r="P26" s="90">
        <v>126.58606</v>
      </c>
      <c r="Q26" s="81"/>
      <c r="R26" s="91">
        <v>2.9723474071409382E-2</v>
      </c>
      <c r="S26" s="91">
        <v>9.7302586169582827E-5</v>
      </c>
    </row>
    <row r="27" spans="2:19">
      <c r="B27" s="107" t="s">
        <v>1646</v>
      </c>
      <c r="C27" s="83" t="s">
        <v>1647</v>
      </c>
      <c r="D27" s="96" t="s">
        <v>1624</v>
      </c>
      <c r="E27" s="83" t="s">
        <v>910</v>
      </c>
      <c r="F27" s="96" t="s">
        <v>199</v>
      </c>
      <c r="G27" s="83" t="s">
        <v>491</v>
      </c>
      <c r="H27" s="83" t="s">
        <v>376</v>
      </c>
      <c r="I27" s="111">
        <v>42954</v>
      </c>
      <c r="J27" s="95">
        <v>1.6599999999999997</v>
      </c>
      <c r="K27" s="96" t="s">
        <v>172</v>
      </c>
      <c r="L27" s="97">
        <v>3.7000000000000005E-2</v>
      </c>
      <c r="M27" s="94">
        <v>3.9299999999999995E-2</v>
      </c>
      <c r="N27" s="93">
        <v>15435</v>
      </c>
      <c r="O27" s="95">
        <v>100.76</v>
      </c>
      <c r="P27" s="93">
        <v>58.290050000000001</v>
      </c>
      <c r="Q27" s="94">
        <v>2.2967382893875364E-4</v>
      </c>
      <c r="R27" s="94">
        <v>1.3686995154096403E-2</v>
      </c>
      <c r="S27" s="94">
        <v>4.4805665117899174E-5</v>
      </c>
    </row>
    <row r="28" spans="2:19">
      <c r="B28" s="107" t="s">
        <v>1648</v>
      </c>
      <c r="C28" s="83" t="s">
        <v>1649</v>
      </c>
      <c r="D28" s="96" t="s">
        <v>1624</v>
      </c>
      <c r="E28" s="83" t="s">
        <v>910</v>
      </c>
      <c r="F28" s="96" t="s">
        <v>199</v>
      </c>
      <c r="G28" s="83" t="s">
        <v>491</v>
      </c>
      <c r="H28" s="83" t="s">
        <v>376</v>
      </c>
      <c r="I28" s="111">
        <v>42625</v>
      </c>
      <c r="J28" s="95">
        <v>3.41</v>
      </c>
      <c r="K28" s="96" t="s">
        <v>172</v>
      </c>
      <c r="L28" s="97">
        <v>4.4500000000000005E-2</v>
      </c>
      <c r="M28" s="94">
        <v>4.9600000000000005E-2</v>
      </c>
      <c r="N28" s="93">
        <v>18264</v>
      </c>
      <c r="O28" s="95">
        <v>99.77</v>
      </c>
      <c r="P28" s="93">
        <v>68.296009999999995</v>
      </c>
      <c r="Q28" s="94">
        <v>1.3318924334092616E-4</v>
      </c>
      <c r="R28" s="94">
        <v>1.6036478917312979E-2</v>
      </c>
      <c r="S28" s="94">
        <v>5.2496921051683653E-5</v>
      </c>
    </row>
    <row r="29" spans="2:19">
      <c r="B29" s="109"/>
      <c r="C29" s="110"/>
      <c r="D29" s="110"/>
      <c r="E29" s="110"/>
      <c r="F29" s="110"/>
      <c r="G29" s="110"/>
      <c r="H29" s="110"/>
      <c r="I29" s="110"/>
      <c r="J29" s="112"/>
      <c r="K29" s="110"/>
      <c r="L29" s="110"/>
      <c r="M29" s="113"/>
      <c r="N29" s="114"/>
      <c r="O29" s="112"/>
      <c r="P29" s="110"/>
      <c r="Q29" s="110"/>
      <c r="R29" s="113"/>
      <c r="S29" s="11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98" t="s">
        <v>263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98" t="s">
        <v>121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98" t="s">
        <v>246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98" t="s">
        <v>254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31 B36:B128">
    <cfRule type="cellIs" dxfId="21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1.28515625" style="2" bestFit="1" customWidth="1"/>
    <col min="4" max="4" width="7.42578125" style="2" customWidth="1"/>
    <col min="5" max="5" width="9" style="2" bestFit="1" customWidth="1"/>
    <col min="6" max="6" width="11.85546875" style="1" bestFit="1" customWidth="1"/>
    <col min="7" max="7" width="12.28515625" style="1" bestFit="1" customWidth="1"/>
    <col min="8" max="8" width="11.28515625" style="1" bestFit="1" customWidth="1"/>
    <col min="9" max="9" width="10.140625" style="1" bestFit="1" customWidth="1"/>
    <col min="10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188</v>
      </c>
      <c r="C1" s="77" t="s" vm="1">
        <v>264</v>
      </c>
    </row>
    <row r="2" spans="2:98">
      <c r="B2" s="57" t="s">
        <v>187</v>
      </c>
      <c r="C2" s="77" t="s">
        <v>265</v>
      </c>
    </row>
    <row r="3" spans="2:98">
      <c r="B3" s="57" t="s">
        <v>189</v>
      </c>
      <c r="C3" s="77" t="s">
        <v>266</v>
      </c>
    </row>
    <row r="4" spans="2:98">
      <c r="B4" s="57" t="s">
        <v>190</v>
      </c>
      <c r="C4" s="77">
        <v>9729</v>
      </c>
    </row>
    <row r="6" spans="2:98" ht="26.25" customHeight="1">
      <c r="B6" s="162" t="s">
        <v>219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4"/>
    </row>
    <row r="7" spans="2:98" ht="26.25" customHeight="1">
      <c r="B7" s="162" t="s">
        <v>98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4"/>
    </row>
    <row r="8" spans="2:98" s="3" customFormat="1" ht="63">
      <c r="B8" s="23" t="s">
        <v>125</v>
      </c>
      <c r="C8" s="31" t="s">
        <v>47</v>
      </c>
      <c r="D8" s="31" t="s">
        <v>127</v>
      </c>
      <c r="E8" s="31" t="s">
        <v>126</v>
      </c>
      <c r="F8" s="31" t="s">
        <v>69</v>
      </c>
      <c r="G8" s="31" t="s">
        <v>110</v>
      </c>
      <c r="H8" s="31" t="s">
        <v>248</v>
      </c>
      <c r="I8" s="31" t="s">
        <v>247</v>
      </c>
      <c r="J8" s="31" t="s">
        <v>119</v>
      </c>
      <c r="K8" s="31" t="s">
        <v>63</v>
      </c>
      <c r="L8" s="31" t="s">
        <v>191</v>
      </c>
      <c r="M8" s="32" t="s">
        <v>193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255</v>
      </c>
      <c r="I9" s="33"/>
      <c r="J9" s="33" t="s">
        <v>251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2" t="s">
        <v>30</v>
      </c>
      <c r="C11" s="123"/>
      <c r="D11" s="123"/>
      <c r="E11" s="123"/>
      <c r="F11" s="123"/>
      <c r="G11" s="123"/>
      <c r="H11" s="124"/>
      <c r="I11" s="124"/>
      <c r="J11" s="124">
        <v>8669.0279400000018</v>
      </c>
      <c r="K11" s="123"/>
      <c r="L11" s="126">
        <v>1</v>
      </c>
      <c r="M11" s="126">
        <v>6.6635997529141148E-3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>
      <c r="B12" s="127" t="s">
        <v>241</v>
      </c>
      <c r="C12" s="123"/>
      <c r="D12" s="123"/>
      <c r="E12" s="123"/>
      <c r="F12" s="123"/>
      <c r="G12" s="123"/>
      <c r="H12" s="124"/>
      <c r="I12" s="124"/>
      <c r="J12" s="124">
        <v>8669.0279400000018</v>
      </c>
      <c r="K12" s="123"/>
      <c r="L12" s="126">
        <v>1</v>
      </c>
      <c r="M12" s="126">
        <v>6.6635997529141148E-3</v>
      </c>
    </row>
    <row r="13" spans="2:98">
      <c r="B13" s="101" t="s">
        <v>67</v>
      </c>
      <c r="C13" s="81"/>
      <c r="D13" s="81"/>
      <c r="E13" s="81"/>
      <c r="F13" s="81"/>
      <c r="G13" s="81"/>
      <c r="H13" s="90"/>
      <c r="I13" s="90"/>
      <c r="J13" s="90">
        <v>8669.0279400000018</v>
      </c>
      <c r="K13" s="81"/>
      <c r="L13" s="91">
        <v>1</v>
      </c>
      <c r="M13" s="91">
        <v>6.6635997529141148E-3</v>
      </c>
    </row>
    <row r="14" spans="2:98">
      <c r="B14" s="86" t="s">
        <v>1650</v>
      </c>
      <c r="C14" s="83">
        <v>5814</v>
      </c>
      <c r="D14" s="96" t="s">
        <v>28</v>
      </c>
      <c r="E14" s="83"/>
      <c r="F14" s="96" t="s">
        <v>1273</v>
      </c>
      <c r="G14" s="96" t="s">
        <v>172</v>
      </c>
      <c r="H14" s="93">
        <v>20304.61</v>
      </c>
      <c r="I14" s="93">
        <v>103.0064</v>
      </c>
      <c r="J14" s="93">
        <v>78.389610000000005</v>
      </c>
      <c r="K14" s="94">
        <v>4.7013733727209646E-4</v>
      </c>
      <c r="L14" s="94">
        <v>9.0424913315021553E-3</v>
      </c>
      <c r="M14" s="94">
        <v>6.0255543002325787E-5</v>
      </c>
    </row>
    <row r="15" spans="2:98">
      <c r="B15" s="86" t="s">
        <v>1651</v>
      </c>
      <c r="C15" s="83">
        <v>5771</v>
      </c>
      <c r="D15" s="96" t="s">
        <v>28</v>
      </c>
      <c r="E15" s="83"/>
      <c r="F15" s="96" t="s">
        <v>1273</v>
      </c>
      <c r="G15" s="96" t="s">
        <v>174</v>
      </c>
      <c r="H15" s="93">
        <v>72038.929999999993</v>
      </c>
      <c r="I15" s="93">
        <v>104.12179999999999</v>
      </c>
      <c r="J15" s="93">
        <v>321.90532000000002</v>
      </c>
      <c r="K15" s="94">
        <v>6.9315101707246674E-4</v>
      </c>
      <c r="L15" s="94">
        <v>3.7132804534483935E-2</v>
      </c>
      <c r="M15" s="94">
        <v>2.4743814712099529E-4</v>
      </c>
    </row>
    <row r="16" spans="2:98">
      <c r="B16" s="86" t="s">
        <v>1652</v>
      </c>
      <c r="C16" s="83" t="s">
        <v>1653</v>
      </c>
      <c r="D16" s="96" t="s">
        <v>28</v>
      </c>
      <c r="E16" s="83"/>
      <c r="F16" s="96" t="s">
        <v>1273</v>
      </c>
      <c r="G16" s="96" t="s">
        <v>172</v>
      </c>
      <c r="H16" s="93">
        <v>2435.3200000000002</v>
      </c>
      <c r="I16" s="93">
        <v>10551.775100000001</v>
      </c>
      <c r="J16" s="93">
        <v>963.12118999999996</v>
      </c>
      <c r="K16" s="94">
        <v>2.9235535617552736E-3</v>
      </c>
      <c r="L16" s="94">
        <v>0.11109909861474039</v>
      </c>
      <c r="M16" s="94">
        <v>7.4031992607816492E-4</v>
      </c>
    </row>
    <row r="17" spans="2:13">
      <c r="B17" s="86" t="s">
        <v>1654</v>
      </c>
      <c r="C17" s="83" t="s">
        <v>1655</v>
      </c>
      <c r="D17" s="96" t="s">
        <v>28</v>
      </c>
      <c r="E17" s="83"/>
      <c r="F17" s="96" t="s">
        <v>1273</v>
      </c>
      <c r="G17" s="96" t="s">
        <v>174</v>
      </c>
      <c r="H17" s="93">
        <v>366152.75</v>
      </c>
      <c r="I17" s="93">
        <v>106.455</v>
      </c>
      <c r="J17" s="93">
        <v>1672.8137899999999</v>
      </c>
      <c r="K17" s="94">
        <v>6.5636698042451768E-3</v>
      </c>
      <c r="L17" s="94">
        <v>0.19296440172737517</v>
      </c>
      <c r="M17" s="94">
        <v>1.2858375396717571E-3</v>
      </c>
    </row>
    <row r="18" spans="2:13">
      <c r="B18" s="86" t="s">
        <v>1656</v>
      </c>
      <c r="C18" s="83">
        <v>5691</v>
      </c>
      <c r="D18" s="96" t="s">
        <v>28</v>
      </c>
      <c r="E18" s="83"/>
      <c r="F18" s="96" t="s">
        <v>1273</v>
      </c>
      <c r="G18" s="96" t="s">
        <v>172</v>
      </c>
      <c r="H18" s="93">
        <v>23482.67</v>
      </c>
      <c r="I18" s="93">
        <v>118.2774</v>
      </c>
      <c r="J18" s="93">
        <v>104.09953999999999</v>
      </c>
      <c r="K18" s="94">
        <v>2.6731665765215092E-4</v>
      </c>
      <c r="L18" s="94">
        <v>1.2008213691372642E-2</v>
      </c>
      <c r="M18" s="94">
        <v>8.0017929786770623E-5</v>
      </c>
    </row>
    <row r="19" spans="2:13">
      <c r="B19" s="86" t="s">
        <v>1657</v>
      </c>
      <c r="C19" s="83">
        <v>6629</v>
      </c>
      <c r="D19" s="96" t="s">
        <v>28</v>
      </c>
      <c r="E19" s="83"/>
      <c r="F19" s="96" t="s">
        <v>1273</v>
      </c>
      <c r="G19" s="96" t="s">
        <v>175</v>
      </c>
      <c r="H19" s="93">
        <v>10100.120000000001</v>
      </c>
      <c r="I19" s="93">
        <v>9696.1769000000004</v>
      </c>
      <c r="J19" s="93">
        <v>4694.2977000000001</v>
      </c>
      <c r="K19" s="94">
        <v>1.4896932153392332E-2</v>
      </c>
      <c r="L19" s="94">
        <v>0.54150219984179671</v>
      </c>
      <c r="M19" s="94">
        <v>3.6083539250682463E-3</v>
      </c>
    </row>
    <row r="20" spans="2:13">
      <c r="B20" s="86" t="s">
        <v>1658</v>
      </c>
      <c r="C20" s="83">
        <v>5356</v>
      </c>
      <c r="D20" s="96" t="s">
        <v>28</v>
      </c>
      <c r="E20" s="83"/>
      <c r="F20" s="96" t="s">
        <v>1273</v>
      </c>
      <c r="G20" s="96" t="s">
        <v>172</v>
      </c>
      <c r="H20" s="93">
        <v>6725</v>
      </c>
      <c r="I20" s="93">
        <v>311.1943</v>
      </c>
      <c r="J20" s="93">
        <v>78.437470000000005</v>
      </c>
      <c r="K20" s="94">
        <v>2.8377978397430416E-4</v>
      </c>
      <c r="L20" s="94">
        <v>9.0480121350260626E-3</v>
      </c>
      <c r="M20" s="94">
        <v>6.0292331427323579E-5</v>
      </c>
    </row>
    <row r="21" spans="2:13">
      <c r="B21" s="86" t="s">
        <v>1659</v>
      </c>
      <c r="C21" s="83" t="s">
        <v>1660</v>
      </c>
      <c r="D21" s="96" t="s">
        <v>28</v>
      </c>
      <c r="E21" s="83"/>
      <c r="F21" s="96" t="s">
        <v>1273</v>
      </c>
      <c r="G21" s="96" t="s">
        <v>172</v>
      </c>
      <c r="H21" s="93">
        <v>197081.16</v>
      </c>
      <c r="I21" s="93">
        <v>102.3425</v>
      </c>
      <c r="J21" s="93">
        <v>755.96331999999995</v>
      </c>
      <c r="K21" s="94">
        <v>5.3257916589481242E-3</v>
      </c>
      <c r="L21" s="94">
        <v>8.7202778123702737E-2</v>
      </c>
      <c r="M21" s="94">
        <v>5.8108441075852989E-4</v>
      </c>
    </row>
    <row r="22" spans="2:13">
      <c r="B22" s="82"/>
      <c r="C22" s="83"/>
      <c r="D22" s="83"/>
      <c r="E22" s="83"/>
      <c r="F22" s="83"/>
      <c r="G22" s="83"/>
      <c r="H22" s="93"/>
      <c r="I22" s="93"/>
      <c r="J22" s="83"/>
      <c r="K22" s="83"/>
      <c r="L22" s="94"/>
      <c r="M22" s="83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98" t="s">
        <v>263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98" t="s">
        <v>121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98" t="s">
        <v>246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98" t="s">
        <v>254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</row>
    <row r="118" spans="2:13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</row>
    <row r="119" spans="2:13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</row>
    <row r="120" spans="2:13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</row>
    <row r="121" spans="2:13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D22:XFD1048576 D18:AF21 AH18:XFD21 D1:XFD17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Z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3.42578125" style="2" bestFit="1" customWidth="1"/>
    <col min="3" max="3" width="15.85546875" style="2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8" style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" style="3" customWidth="1"/>
    <col min="14" max="14" width="7.85546875" style="3" customWidth="1"/>
    <col min="15" max="15" width="8.140625" style="3" customWidth="1"/>
    <col min="16" max="16" width="6.28515625" style="3" customWidth="1"/>
    <col min="17" max="17" width="8" style="3" customWidth="1"/>
    <col min="18" max="18" width="8.7109375" style="3" customWidth="1"/>
    <col min="19" max="19" width="10" style="3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2">
      <c r="B1" s="57" t="s">
        <v>188</v>
      </c>
      <c r="C1" s="77" t="s" vm="1">
        <v>264</v>
      </c>
    </row>
    <row r="2" spans="2:52">
      <c r="B2" s="57" t="s">
        <v>187</v>
      </c>
      <c r="C2" s="77" t="s">
        <v>265</v>
      </c>
    </row>
    <row r="3" spans="2:52">
      <c r="B3" s="57" t="s">
        <v>189</v>
      </c>
      <c r="C3" s="77" t="s">
        <v>266</v>
      </c>
    </row>
    <row r="4" spans="2:52">
      <c r="B4" s="57" t="s">
        <v>190</v>
      </c>
      <c r="C4" s="77">
        <v>9729</v>
      </c>
    </row>
    <row r="6" spans="2:52" ht="26.25" customHeight="1">
      <c r="B6" s="162" t="s">
        <v>219</v>
      </c>
      <c r="C6" s="163"/>
      <c r="D6" s="163"/>
      <c r="E6" s="163"/>
      <c r="F6" s="163"/>
      <c r="G6" s="163"/>
      <c r="H6" s="163"/>
      <c r="I6" s="163"/>
      <c r="J6" s="163"/>
      <c r="K6" s="164"/>
    </row>
    <row r="7" spans="2:52" ht="26.25" customHeight="1">
      <c r="B7" s="162" t="s">
        <v>105</v>
      </c>
      <c r="C7" s="163"/>
      <c r="D7" s="163"/>
      <c r="E7" s="163"/>
      <c r="F7" s="163"/>
      <c r="G7" s="163"/>
      <c r="H7" s="163"/>
      <c r="I7" s="163"/>
      <c r="J7" s="163"/>
      <c r="K7" s="164"/>
    </row>
    <row r="8" spans="2:52" s="3" customFormat="1" ht="78.75">
      <c r="B8" s="23" t="s">
        <v>125</v>
      </c>
      <c r="C8" s="31" t="s">
        <v>47</v>
      </c>
      <c r="D8" s="31" t="s">
        <v>110</v>
      </c>
      <c r="E8" s="31" t="s">
        <v>111</v>
      </c>
      <c r="F8" s="31" t="s">
        <v>248</v>
      </c>
      <c r="G8" s="31" t="s">
        <v>247</v>
      </c>
      <c r="H8" s="31" t="s">
        <v>119</v>
      </c>
      <c r="I8" s="31" t="s">
        <v>63</v>
      </c>
      <c r="J8" s="31" t="s">
        <v>191</v>
      </c>
      <c r="K8" s="32" t="s">
        <v>193</v>
      </c>
      <c r="AZ8" s="1"/>
    </row>
    <row r="9" spans="2:52" s="3" customFormat="1" ht="21" customHeight="1">
      <c r="B9" s="16"/>
      <c r="C9" s="17"/>
      <c r="D9" s="17"/>
      <c r="E9" s="33" t="s">
        <v>22</v>
      </c>
      <c r="F9" s="33" t="s">
        <v>255</v>
      </c>
      <c r="G9" s="33"/>
      <c r="H9" s="33" t="s">
        <v>251</v>
      </c>
      <c r="I9" s="33" t="s">
        <v>20</v>
      </c>
      <c r="J9" s="33" t="s">
        <v>20</v>
      </c>
      <c r="K9" s="34" t="s">
        <v>20</v>
      </c>
      <c r="AZ9" s="1"/>
    </row>
    <row r="10" spans="2:52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AZ10" s="1"/>
    </row>
    <row r="11" spans="2:52" s="4" customFormat="1" ht="18" customHeight="1">
      <c r="B11" s="78" t="s">
        <v>1661</v>
      </c>
      <c r="C11" s="79"/>
      <c r="D11" s="79"/>
      <c r="E11" s="79"/>
      <c r="F11" s="87"/>
      <c r="G11" s="89"/>
      <c r="H11" s="87">
        <v>22268.214210000006</v>
      </c>
      <c r="I11" s="79"/>
      <c r="J11" s="88">
        <v>1</v>
      </c>
      <c r="K11" s="88">
        <v>1.7116851824057516E-2</v>
      </c>
      <c r="L11" s="3"/>
      <c r="M11" s="3"/>
      <c r="N11" s="3"/>
      <c r="O11" s="3"/>
      <c r="P11" s="3"/>
      <c r="Q11" s="3"/>
      <c r="R11" s="3"/>
      <c r="AZ11" s="1"/>
    </row>
    <row r="12" spans="2:52" ht="21" customHeight="1">
      <c r="B12" s="80" t="s">
        <v>1662</v>
      </c>
      <c r="C12" s="81"/>
      <c r="D12" s="81"/>
      <c r="E12" s="81"/>
      <c r="F12" s="90"/>
      <c r="G12" s="92"/>
      <c r="H12" s="90">
        <v>25.534179999999999</v>
      </c>
      <c r="I12" s="81"/>
      <c r="J12" s="91">
        <v>1.1466649170517385E-3</v>
      </c>
      <c r="K12" s="91">
        <v>1.9627293477019813E-5</v>
      </c>
      <c r="S12" s="1"/>
    </row>
    <row r="13" spans="2:52">
      <c r="B13" s="101" t="s">
        <v>240</v>
      </c>
      <c r="C13" s="81"/>
      <c r="D13" s="81"/>
      <c r="E13" s="81"/>
      <c r="F13" s="90"/>
      <c r="G13" s="92"/>
      <c r="H13" s="90">
        <v>25.534179999999999</v>
      </c>
      <c r="I13" s="81"/>
      <c r="J13" s="91">
        <v>1.1466649170517385E-3</v>
      </c>
      <c r="K13" s="91">
        <v>1.9627293477019813E-5</v>
      </c>
      <c r="S13" s="1"/>
    </row>
    <row r="14" spans="2:52">
      <c r="B14" s="86" t="s">
        <v>1663</v>
      </c>
      <c r="C14" s="83">
        <v>5310</v>
      </c>
      <c r="D14" s="96" t="s">
        <v>172</v>
      </c>
      <c r="E14" s="111">
        <v>43116</v>
      </c>
      <c r="F14" s="93">
        <v>6923.79</v>
      </c>
      <c r="G14" s="95">
        <v>98.396299999999997</v>
      </c>
      <c r="H14" s="93">
        <v>25.534179999999999</v>
      </c>
      <c r="I14" s="94">
        <v>9.9903190717070631E-5</v>
      </c>
      <c r="J14" s="94">
        <v>1.1466649170517385E-3</v>
      </c>
      <c r="K14" s="94">
        <v>1.9627293477019813E-5</v>
      </c>
      <c r="S14" s="1"/>
    </row>
    <row r="15" spans="2:52">
      <c r="B15" s="82"/>
      <c r="C15" s="83"/>
      <c r="D15" s="83"/>
      <c r="E15" s="83"/>
      <c r="F15" s="93"/>
      <c r="G15" s="95"/>
      <c r="H15" s="83"/>
      <c r="I15" s="83"/>
      <c r="J15" s="94"/>
      <c r="K15" s="83"/>
      <c r="S15" s="1"/>
    </row>
    <row r="16" spans="2:52">
      <c r="B16" s="80" t="s">
        <v>1664</v>
      </c>
      <c r="C16" s="81"/>
      <c r="D16" s="81"/>
      <c r="E16" s="81"/>
      <c r="F16" s="90"/>
      <c r="G16" s="92"/>
      <c r="H16" s="90">
        <v>22242.680030000003</v>
      </c>
      <c r="I16" s="81"/>
      <c r="J16" s="91">
        <v>0.99885333508294816</v>
      </c>
      <c r="K16" s="91">
        <v>1.7097224530580497E-2</v>
      </c>
      <c r="S16" s="1"/>
    </row>
    <row r="17" spans="2:19">
      <c r="B17" s="101" t="s">
        <v>237</v>
      </c>
      <c r="C17" s="81"/>
      <c r="D17" s="81"/>
      <c r="E17" s="81"/>
      <c r="F17" s="90"/>
      <c r="G17" s="92"/>
      <c r="H17" s="90">
        <v>309.95771999999999</v>
      </c>
      <c r="I17" s="81"/>
      <c r="J17" s="91">
        <v>1.3919289489356853E-2</v>
      </c>
      <c r="K17" s="91">
        <v>2.3825441568548245E-4</v>
      </c>
      <c r="S17" s="1"/>
    </row>
    <row r="18" spans="2:19">
      <c r="B18" s="86" t="s">
        <v>1665</v>
      </c>
      <c r="C18" s="83">
        <v>5295</v>
      </c>
      <c r="D18" s="96" t="s">
        <v>172</v>
      </c>
      <c r="E18" s="111">
        <v>43003</v>
      </c>
      <c r="F18" s="93">
        <v>12009.12</v>
      </c>
      <c r="G18" s="95">
        <v>98.068600000000004</v>
      </c>
      <c r="H18" s="93">
        <v>44.140830000000001</v>
      </c>
      <c r="I18" s="94">
        <v>4.4075326136515086E-5</v>
      </c>
      <c r="J18" s="94">
        <v>1.9822348385789123E-3</v>
      </c>
      <c r="K18" s="94">
        <v>3.3929620012439813E-5</v>
      </c>
      <c r="S18" s="1"/>
    </row>
    <row r="19" spans="2:19">
      <c r="B19" s="86" t="s">
        <v>1666</v>
      </c>
      <c r="C19" s="83">
        <v>5327</v>
      </c>
      <c r="D19" s="96" t="s">
        <v>172</v>
      </c>
      <c r="E19" s="111">
        <v>43348</v>
      </c>
      <c r="F19" s="93">
        <v>34285.75</v>
      </c>
      <c r="G19" s="95">
        <v>98.347899999999996</v>
      </c>
      <c r="H19" s="93">
        <v>126.37997</v>
      </c>
      <c r="I19" s="94">
        <v>8.8892278468885935E-4</v>
      </c>
      <c r="J19" s="94">
        <v>5.6753527161260394E-3</v>
      </c>
      <c r="K19" s="94">
        <v>9.7144171491191788E-5</v>
      </c>
      <c r="S19" s="1"/>
    </row>
    <row r="20" spans="2:19">
      <c r="B20" s="86" t="s">
        <v>1667</v>
      </c>
      <c r="C20" s="83">
        <v>5333</v>
      </c>
      <c r="D20" s="96" t="s">
        <v>172</v>
      </c>
      <c r="E20" s="111">
        <v>43340</v>
      </c>
      <c r="F20" s="93">
        <v>37203.019999999997</v>
      </c>
      <c r="G20" s="95">
        <v>100</v>
      </c>
      <c r="H20" s="93">
        <v>139.43692000000001</v>
      </c>
      <c r="I20" s="94">
        <v>3.862506898937986E-3</v>
      </c>
      <c r="J20" s="94">
        <v>6.2617019346519025E-3</v>
      </c>
      <c r="K20" s="94">
        <v>1.071806241818509E-4</v>
      </c>
      <c r="S20" s="1"/>
    </row>
    <row r="21" spans="2:19">
      <c r="B21" s="82"/>
      <c r="C21" s="83"/>
      <c r="D21" s="83"/>
      <c r="E21" s="83"/>
      <c r="F21" s="93"/>
      <c r="G21" s="95"/>
      <c r="H21" s="83"/>
      <c r="I21" s="83"/>
      <c r="J21" s="94"/>
      <c r="K21" s="83"/>
      <c r="S21" s="1"/>
    </row>
    <row r="22" spans="2:19" ht="16.5" customHeight="1">
      <c r="B22" s="101" t="s">
        <v>1668</v>
      </c>
      <c r="C22" s="83"/>
      <c r="D22" s="83"/>
      <c r="E22" s="83"/>
      <c r="F22" s="93"/>
      <c r="G22" s="125"/>
      <c r="H22" s="124">
        <v>10113.697500000002</v>
      </c>
      <c r="I22" s="123"/>
      <c r="J22" s="126">
        <v>0.45417640609269133</v>
      </c>
      <c r="K22" s="126">
        <v>7.7740702450715717E-3</v>
      </c>
      <c r="S22" s="1"/>
    </row>
    <row r="23" spans="2:19" ht="16.5" customHeight="1">
      <c r="B23" s="86" t="s">
        <v>1669</v>
      </c>
      <c r="C23" s="83">
        <v>6213</v>
      </c>
      <c r="D23" s="96" t="s">
        <v>172</v>
      </c>
      <c r="E23" s="111">
        <v>43272</v>
      </c>
      <c r="F23" s="93">
        <v>2676079.8899999997</v>
      </c>
      <c r="G23" s="95">
        <v>100.83499999999999</v>
      </c>
      <c r="H23" s="93">
        <v>10113.697500000002</v>
      </c>
      <c r="I23" s="94">
        <v>2.7577160552737652E-4</v>
      </c>
      <c r="J23" s="94">
        <v>0.45417640609269133</v>
      </c>
      <c r="K23" s="94">
        <v>7.7740702450715717E-3</v>
      </c>
      <c r="S23" s="1"/>
    </row>
    <row r="24" spans="2:19" ht="16.5" customHeight="1">
      <c r="B24" s="82"/>
      <c r="C24" s="83"/>
      <c r="D24" s="83"/>
      <c r="E24" s="83"/>
      <c r="F24" s="93"/>
      <c r="G24" s="95"/>
      <c r="H24" s="83"/>
      <c r="I24" s="83"/>
      <c r="J24" s="94"/>
      <c r="K24" s="83"/>
      <c r="S24" s="1"/>
    </row>
    <row r="25" spans="2:19">
      <c r="B25" s="101" t="s">
        <v>239</v>
      </c>
      <c r="C25" s="81"/>
      <c r="D25" s="81"/>
      <c r="E25" s="81"/>
      <c r="F25" s="90"/>
      <c r="G25" s="92"/>
      <c r="H25" s="90">
        <v>1828.8617099999999</v>
      </c>
      <c r="I25" s="81"/>
      <c r="J25" s="91">
        <v>8.2128799945651296E-2</v>
      </c>
      <c r="K25" s="91">
        <v>1.4057864991573765E-3</v>
      </c>
      <c r="S25" s="1"/>
    </row>
    <row r="26" spans="2:19">
      <c r="B26" s="86" t="s">
        <v>1670</v>
      </c>
      <c r="C26" s="83">
        <v>5344</v>
      </c>
      <c r="D26" s="96" t="s">
        <v>172</v>
      </c>
      <c r="E26" s="111">
        <v>43437</v>
      </c>
      <c r="F26" s="93">
        <v>469832.98</v>
      </c>
      <c r="G26" s="95">
        <v>100</v>
      </c>
      <c r="H26" s="93">
        <v>1760.9340099999999</v>
      </c>
      <c r="I26" s="94">
        <v>1.3423799428571428E-4</v>
      </c>
      <c r="J26" s="94">
        <v>7.9078366742548034E-2</v>
      </c>
      <c r="K26" s="94">
        <v>1.3535726860206727E-3</v>
      </c>
      <c r="S26" s="1"/>
    </row>
    <row r="27" spans="2:19">
      <c r="B27" s="86" t="s">
        <v>1671</v>
      </c>
      <c r="C27" s="83">
        <v>5343</v>
      </c>
      <c r="D27" s="96" t="s">
        <v>172</v>
      </c>
      <c r="E27" s="111">
        <v>43437</v>
      </c>
      <c r="F27" s="93">
        <v>9651.26</v>
      </c>
      <c r="G27" s="95">
        <v>100</v>
      </c>
      <c r="H27" s="93">
        <v>36.172919999999998</v>
      </c>
      <c r="I27" s="94">
        <v>8.9421371614215023E-8</v>
      </c>
      <c r="J27" s="94">
        <v>1.6244194374489085E-3</v>
      </c>
      <c r="K27" s="94">
        <v>2.7804946810931835E-5</v>
      </c>
      <c r="S27" s="1"/>
    </row>
    <row r="28" spans="2:19">
      <c r="B28" s="86" t="s">
        <v>1672</v>
      </c>
      <c r="C28" s="83">
        <v>5334</v>
      </c>
      <c r="D28" s="96" t="s">
        <v>172</v>
      </c>
      <c r="E28" s="111">
        <v>43327</v>
      </c>
      <c r="F28" s="93">
        <v>8755.23</v>
      </c>
      <c r="G28" s="95">
        <v>96.770300000000006</v>
      </c>
      <c r="H28" s="93">
        <v>31.75478</v>
      </c>
      <c r="I28" s="94">
        <v>3.9619999999999997E-5</v>
      </c>
      <c r="J28" s="94">
        <v>1.4260137656543583E-3</v>
      </c>
      <c r="K28" s="94">
        <v>2.4408866325771931E-5</v>
      </c>
      <c r="S28" s="1"/>
    </row>
    <row r="29" spans="2:19">
      <c r="B29" s="82"/>
      <c r="C29" s="83"/>
      <c r="D29" s="83"/>
      <c r="E29" s="83"/>
      <c r="F29" s="93"/>
      <c r="G29" s="95"/>
      <c r="H29" s="83"/>
      <c r="I29" s="83"/>
      <c r="J29" s="94"/>
      <c r="K29" s="83"/>
      <c r="S29" s="1"/>
    </row>
    <row r="30" spans="2:19">
      <c r="B30" s="101" t="s">
        <v>240</v>
      </c>
      <c r="C30" s="81"/>
      <c r="D30" s="81"/>
      <c r="E30" s="81"/>
      <c r="F30" s="90"/>
      <c r="G30" s="92"/>
      <c r="H30" s="90">
        <v>9990.1630999999998</v>
      </c>
      <c r="I30" s="81"/>
      <c r="J30" s="91">
        <v>0.44862883955524863</v>
      </c>
      <c r="K30" s="91">
        <v>7.6791133706660642E-3</v>
      </c>
      <c r="S30" s="1"/>
    </row>
    <row r="31" spans="2:19">
      <c r="B31" s="86" t="s">
        <v>1673</v>
      </c>
      <c r="C31" s="83">
        <v>5335</v>
      </c>
      <c r="D31" s="96" t="s">
        <v>172</v>
      </c>
      <c r="E31" s="111">
        <v>43355</v>
      </c>
      <c r="F31" s="93">
        <v>20624.95</v>
      </c>
      <c r="G31" s="95">
        <v>100</v>
      </c>
      <c r="H31" s="93">
        <v>77.302320000000009</v>
      </c>
      <c r="I31" s="94">
        <v>5.7548656497510114E-5</v>
      </c>
      <c r="J31" s="94">
        <v>3.4714198126083139E-3</v>
      </c>
      <c r="K31" s="94">
        <v>5.9419778551514017E-5</v>
      </c>
      <c r="S31" s="1"/>
    </row>
    <row r="32" spans="2:19">
      <c r="B32" s="86" t="s">
        <v>1674</v>
      </c>
      <c r="C32" s="83">
        <v>5304</v>
      </c>
      <c r="D32" s="96" t="s">
        <v>174</v>
      </c>
      <c r="E32" s="111">
        <v>43080</v>
      </c>
      <c r="F32" s="93">
        <v>94581.49</v>
      </c>
      <c r="G32" s="95">
        <v>106.6037</v>
      </c>
      <c r="H32" s="93">
        <v>432.71073999999999</v>
      </c>
      <c r="I32" s="94">
        <v>9.8814599999999994E-5</v>
      </c>
      <c r="J32" s="94">
        <v>1.9431766549366236E-2</v>
      </c>
      <c r="K32" s="94">
        <v>3.3261066870517934E-4</v>
      </c>
      <c r="S32" s="1"/>
    </row>
    <row r="33" spans="2:19">
      <c r="B33" s="86" t="s">
        <v>1675</v>
      </c>
      <c r="C33" s="83">
        <v>5238</v>
      </c>
      <c r="D33" s="96" t="s">
        <v>174</v>
      </c>
      <c r="E33" s="111">
        <v>43325</v>
      </c>
      <c r="F33" s="93">
        <v>205218.09</v>
      </c>
      <c r="G33" s="95">
        <v>101.34910000000001</v>
      </c>
      <c r="H33" s="93">
        <v>892.59564</v>
      </c>
      <c r="I33" s="94">
        <v>2.2721313200318056E-4</v>
      </c>
      <c r="J33" s="94">
        <v>4.0083844693714205E-2</v>
      </c>
      <c r="K33" s="94">
        <v>6.8610923016084022E-4</v>
      </c>
      <c r="S33" s="1"/>
    </row>
    <row r="34" spans="2:19">
      <c r="B34" s="86" t="s">
        <v>1676</v>
      </c>
      <c r="C34" s="83">
        <v>5339</v>
      </c>
      <c r="D34" s="96" t="s">
        <v>172</v>
      </c>
      <c r="E34" s="111">
        <v>43399</v>
      </c>
      <c r="F34" s="93">
        <v>105971.22</v>
      </c>
      <c r="G34" s="95">
        <v>100</v>
      </c>
      <c r="H34" s="93">
        <v>397.18013000000002</v>
      </c>
      <c r="I34" s="94">
        <v>1.1845361398415796E-3</v>
      </c>
      <c r="J34" s="94">
        <v>1.7836191364713837E-2</v>
      </c>
      <c r="K34" s="94">
        <v>3.0529944469534097E-4</v>
      </c>
      <c r="S34" s="1"/>
    </row>
    <row r="35" spans="2:19">
      <c r="B35" s="86" t="s">
        <v>1677</v>
      </c>
      <c r="C35" s="83">
        <v>5291</v>
      </c>
      <c r="D35" s="96" t="s">
        <v>172</v>
      </c>
      <c r="E35" s="111">
        <v>42908</v>
      </c>
      <c r="F35" s="93">
        <v>20470.169999999998</v>
      </c>
      <c r="G35" s="95">
        <v>101.9233</v>
      </c>
      <c r="H35" s="93">
        <v>78.197779999999995</v>
      </c>
      <c r="I35" s="94">
        <v>3.6029886103069517E-5</v>
      </c>
      <c r="J35" s="94">
        <v>3.5116322872843415E-3</v>
      </c>
      <c r="K35" s="94">
        <v>6.0108089522022256E-5</v>
      </c>
      <c r="S35" s="1"/>
    </row>
    <row r="36" spans="2:19">
      <c r="B36" s="86" t="s">
        <v>1678</v>
      </c>
      <c r="C36" s="83">
        <v>5237</v>
      </c>
      <c r="D36" s="96" t="s">
        <v>172</v>
      </c>
      <c r="E36" s="111">
        <v>43273</v>
      </c>
      <c r="F36" s="93">
        <v>210027.77</v>
      </c>
      <c r="G36" s="95">
        <v>101.26390000000001</v>
      </c>
      <c r="H36" s="93">
        <v>797.13328999999999</v>
      </c>
      <c r="I36" s="94">
        <v>5.6535875E-4</v>
      </c>
      <c r="J36" s="94">
        <v>3.5796911350081707E-2</v>
      </c>
      <c r="K36" s="94">
        <v>6.1273042733827135E-4</v>
      </c>
      <c r="S36" s="1"/>
    </row>
    <row r="37" spans="2:19">
      <c r="B37" s="86" t="s">
        <v>1679</v>
      </c>
      <c r="C37" s="83">
        <v>5315</v>
      </c>
      <c r="D37" s="96" t="s">
        <v>180</v>
      </c>
      <c r="E37" s="111">
        <v>43129</v>
      </c>
      <c r="F37" s="93">
        <v>568004.98</v>
      </c>
      <c r="G37" s="95">
        <v>88.281800000000004</v>
      </c>
      <c r="H37" s="93">
        <v>288.13031000000001</v>
      </c>
      <c r="I37" s="94">
        <v>3.4038385742567694E-4</v>
      </c>
      <c r="J37" s="94">
        <v>1.2939084709837626E-2</v>
      </c>
      <c r="K37" s="94">
        <v>2.2147639571721889E-4</v>
      </c>
      <c r="S37" s="1"/>
    </row>
    <row r="38" spans="2:19">
      <c r="B38" s="86" t="s">
        <v>1680</v>
      </c>
      <c r="C38" s="83">
        <v>5294</v>
      </c>
      <c r="D38" s="96" t="s">
        <v>175</v>
      </c>
      <c r="E38" s="111">
        <v>43002</v>
      </c>
      <c r="F38" s="93">
        <v>61197.89</v>
      </c>
      <c r="G38" s="95">
        <v>102.6001</v>
      </c>
      <c r="H38" s="93">
        <v>300.97327000000001</v>
      </c>
      <c r="I38" s="94">
        <v>1.8830119209115379E-4</v>
      </c>
      <c r="J38" s="94">
        <v>1.3515824266897958E-2</v>
      </c>
      <c r="K38" s="94">
        <v>2.3134836125649318E-4</v>
      </c>
    </row>
    <row r="39" spans="2:19">
      <c r="B39" s="86" t="s">
        <v>1681</v>
      </c>
      <c r="C39" s="83">
        <v>5290</v>
      </c>
      <c r="D39" s="96" t="s">
        <v>172</v>
      </c>
      <c r="E39" s="111">
        <v>42779</v>
      </c>
      <c r="F39" s="93">
        <v>13032.14</v>
      </c>
      <c r="G39" s="95">
        <v>82.226699999999994</v>
      </c>
      <c r="H39" s="93">
        <v>40.163150000000002</v>
      </c>
      <c r="I39" s="94">
        <v>8.7702244942991784E-6</v>
      </c>
      <c r="J39" s="94">
        <v>1.8036089298064998E-3</v>
      </c>
      <c r="K39" s="94">
        <v>3.0872106800044813E-5</v>
      </c>
    </row>
    <row r="40" spans="2:19">
      <c r="B40" s="86" t="s">
        <v>1682</v>
      </c>
      <c r="C40" s="83">
        <v>5239</v>
      </c>
      <c r="D40" s="96" t="s">
        <v>172</v>
      </c>
      <c r="E40" s="111">
        <v>43223</v>
      </c>
      <c r="F40" s="93">
        <v>1429.29</v>
      </c>
      <c r="G40" s="95">
        <v>87.1036</v>
      </c>
      <c r="H40" s="93">
        <v>4.6661099999999998</v>
      </c>
      <c r="I40" s="94">
        <v>1.2362592592592595E-6</v>
      </c>
      <c r="J40" s="94">
        <v>2.0954127511062768E-4</v>
      </c>
      <c r="K40" s="94">
        <v>3.5866869570926856E-6</v>
      </c>
    </row>
    <row r="41" spans="2:19">
      <c r="B41" s="86" t="s">
        <v>1683</v>
      </c>
      <c r="C41" s="83">
        <v>5297</v>
      </c>
      <c r="D41" s="96" t="s">
        <v>172</v>
      </c>
      <c r="E41" s="111">
        <v>42916</v>
      </c>
      <c r="F41" s="93">
        <v>45081.15</v>
      </c>
      <c r="G41" s="95">
        <v>110.5849</v>
      </c>
      <c r="H41" s="93">
        <v>186.84880999999999</v>
      </c>
      <c r="I41" s="94">
        <v>3.4332664801088924E-5</v>
      </c>
      <c r="J41" s="94">
        <v>8.3908304562694408E-3</v>
      </c>
      <c r="K41" s="94">
        <v>1.4362460160075296E-4</v>
      </c>
    </row>
    <row r="42" spans="2:19">
      <c r="B42" s="86" t="s">
        <v>1684</v>
      </c>
      <c r="C42" s="83">
        <v>5313</v>
      </c>
      <c r="D42" s="96" t="s">
        <v>172</v>
      </c>
      <c r="E42" s="111">
        <v>43098</v>
      </c>
      <c r="F42" s="93">
        <v>1787.13</v>
      </c>
      <c r="G42" s="95">
        <v>82.030500000000004</v>
      </c>
      <c r="H42" s="93">
        <v>5.4945300000000001</v>
      </c>
      <c r="I42" s="94">
        <v>8.90106124472676E-6</v>
      </c>
      <c r="J42" s="94">
        <v>2.4674318057945423E-4</v>
      </c>
      <c r="K42" s="94">
        <v>4.2234664605751847E-6</v>
      </c>
    </row>
    <row r="43" spans="2:19">
      <c r="B43" s="86" t="s">
        <v>1685</v>
      </c>
      <c r="C43" s="83">
        <v>5326</v>
      </c>
      <c r="D43" s="96" t="s">
        <v>175</v>
      </c>
      <c r="E43" s="111">
        <v>43234</v>
      </c>
      <c r="F43" s="93">
        <v>255280.39</v>
      </c>
      <c r="G43" s="95">
        <v>99.962000000000003</v>
      </c>
      <c r="H43" s="93">
        <v>1223.19606</v>
      </c>
      <c r="I43" s="94">
        <v>9.8184766307205093E-4</v>
      </c>
      <c r="J43" s="94">
        <v>5.4930137121219996E-2</v>
      </c>
      <c r="K43" s="94">
        <v>9.4023101777908412E-4</v>
      </c>
    </row>
    <row r="44" spans="2:19">
      <c r="B44" s="86" t="s">
        <v>1686</v>
      </c>
      <c r="C44" s="83">
        <v>5336</v>
      </c>
      <c r="D44" s="96" t="s">
        <v>174</v>
      </c>
      <c r="E44" s="111">
        <v>43363</v>
      </c>
      <c r="F44" s="93">
        <v>779.98</v>
      </c>
      <c r="G44" s="95">
        <v>81.706400000000002</v>
      </c>
      <c r="H44" s="93">
        <v>2.7349899999999998</v>
      </c>
      <c r="I44" s="94">
        <v>2.0634277442259646E-5</v>
      </c>
      <c r="J44" s="94">
        <v>1.2282035614565785E-4</v>
      </c>
      <c r="K44" s="94">
        <v>2.1022978371231978E-6</v>
      </c>
    </row>
    <row r="45" spans="2:19">
      <c r="B45" s="86" t="s">
        <v>1687</v>
      </c>
      <c r="C45" s="83">
        <v>5309</v>
      </c>
      <c r="D45" s="96" t="s">
        <v>172</v>
      </c>
      <c r="E45" s="111">
        <v>43125</v>
      </c>
      <c r="F45" s="93">
        <v>147023.79</v>
      </c>
      <c r="G45" s="95">
        <v>95.867999999999995</v>
      </c>
      <c r="H45" s="93">
        <v>528.27594999999997</v>
      </c>
      <c r="I45" s="94">
        <v>5.8822946676064338E-4</v>
      </c>
      <c r="J45" s="94">
        <v>2.3723319033044268E-2</v>
      </c>
      <c r="K45" s="94">
        <v>4.0606853666346219E-4</v>
      </c>
    </row>
    <row r="46" spans="2:19">
      <c r="B46" s="86" t="s">
        <v>1688</v>
      </c>
      <c r="C46" s="83">
        <v>5321</v>
      </c>
      <c r="D46" s="96" t="s">
        <v>172</v>
      </c>
      <c r="E46" s="111">
        <v>43201</v>
      </c>
      <c r="F46" s="93">
        <v>8211.23</v>
      </c>
      <c r="G46" s="95">
        <v>97.498599999999996</v>
      </c>
      <c r="H46" s="93">
        <v>30.005890000000001</v>
      </c>
      <c r="I46" s="94">
        <v>3.8514230769230765E-6</v>
      </c>
      <c r="J46" s="94">
        <v>1.3474762599744181E-3</v>
      </c>
      <c r="K46" s="94">
        <v>2.3064551478417319E-5</v>
      </c>
    </row>
    <row r="47" spans="2:19">
      <c r="B47" s="86" t="s">
        <v>1689</v>
      </c>
      <c r="C47" s="83">
        <v>5303</v>
      </c>
      <c r="D47" s="96" t="s">
        <v>174</v>
      </c>
      <c r="E47" s="111">
        <v>43034</v>
      </c>
      <c r="F47" s="93">
        <v>234704.99</v>
      </c>
      <c r="G47" s="95">
        <v>104.04819999999999</v>
      </c>
      <c r="H47" s="93">
        <v>1048.03584</v>
      </c>
      <c r="I47" s="94">
        <v>5.7118265895953759E-4</v>
      </c>
      <c r="J47" s="94">
        <v>4.7064206860797923E-2</v>
      </c>
      <c r="K47" s="94">
        <v>8.0559105505306923E-4</v>
      </c>
    </row>
    <row r="48" spans="2:19">
      <c r="B48" s="86" t="s">
        <v>1690</v>
      </c>
      <c r="C48" s="83">
        <v>6644</v>
      </c>
      <c r="D48" s="96" t="s">
        <v>172</v>
      </c>
      <c r="E48" s="111">
        <v>43444</v>
      </c>
      <c r="F48" s="93">
        <v>104.77</v>
      </c>
      <c r="G48" s="95">
        <v>100</v>
      </c>
      <c r="H48" s="93">
        <v>0.39268000000000003</v>
      </c>
      <c r="I48" s="94">
        <v>1.1780823529411764E-5</v>
      </c>
      <c r="J48" s="94">
        <v>1.7634103763186314E-5</v>
      </c>
      <c r="K48" s="94">
        <v>3.0184034116451516E-7</v>
      </c>
    </row>
    <row r="49" spans="2:11">
      <c r="B49" s="86" t="s">
        <v>1691</v>
      </c>
      <c r="C49" s="83">
        <v>5317</v>
      </c>
      <c r="D49" s="96" t="s">
        <v>172</v>
      </c>
      <c r="E49" s="111">
        <v>43264</v>
      </c>
      <c r="F49" s="93">
        <v>2241.9899999999998</v>
      </c>
      <c r="G49" s="95">
        <v>100</v>
      </c>
      <c r="H49" s="93">
        <v>8.4029799999999994</v>
      </c>
      <c r="I49" s="94">
        <v>3.1322198576086787E-4</v>
      </c>
      <c r="J49" s="94">
        <v>3.7735311510639531E-4</v>
      </c>
      <c r="K49" s="94">
        <v>6.4590973566226885E-6</v>
      </c>
    </row>
    <row r="50" spans="2:11">
      <c r="B50" s="86" t="s">
        <v>1692</v>
      </c>
      <c r="C50" s="83">
        <v>5298</v>
      </c>
      <c r="D50" s="96" t="s">
        <v>172</v>
      </c>
      <c r="E50" s="111">
        <v>43188</v>
      </c>
      <c r="F50" s="93">
        <v>17.25</v>
      </c>
      <c r="G50" s="95">
        <v>100</v>
      </c>
      <c r="H50" s="93">
        <v>6.4649999999999999E-2</v>
      </c>
      <c r="I50" s="94">
        <v>2.6435017884321704E-4</v>
      </c>
      <c r="J50" s="94">
        <v>2.9032413371956683E-6</v>
      </c>
      <c r="K50" s="94">
        <v>4.9694351778256867E-8</v>
      </c>
    </row>
    <row r="51" spans="2:11">
      <c r="B51" s="86" t="s">
        <v>1693</v>
      </c>
      <c r="C51" s="83">
        <v>5316</v>
      </c>
      <c r="D51" s="96" t="s">
        <v>172</v>
      </c>
      <c r="E51" s="111">
        <v>43175</v>
      </c>
      <c r="F51" s="93">
        <v>374588.7</v>
      </c>
      <c r="G51" s="95">
        <v>101.2286</v>
      </c>
      <c r="H51" s="93">
        <v>1421.2074599999999</v>
      </c>
      <c r="I51" s="94">
        <v>1.1600814814814815E-4</v>
      </c>
      <c r="J51" s="94">
        <v>6.3822246660523732E-2</v>
      </c>
      <c r="K51" s="94">
        <v>1.0924359391666345E-3</v>
      </c>
    </row>
    <row r="52" spans="2:11">
      <c r="B52" s="86" t="s">
        <v>1694</v>
      </c>
      <c r="C52" s="83">
        <v>5331</v>
      </c>
      <c r="D52" s="96" t="s">
        <v>172</v>
      </c>
      <c r="E52" s="111">
        <v>43455</v>
      </c>
      <c r="F52" s="93">
        <v>5593.73</v>
      </c>
      <c r="G52" s="95">
        <v>98.938400000000001</v>
      </c>
      <c r="H52" s="93">
        <v>20.742740000000001</v>
      </c>
      <c r="I52" s="94">
        <v>1.109866857142857E-4</v>
      </c>
      <c r="J52" s="94">
        <v>9.3149544028928199E-4</v>
      </c>
      <c r="K52" s="94">
        <v>1.5944269426216856E-5</v>
      </c>
    </row>
    <row r="53" spans="2:11">
      <c r="B53" s="86" t="s">
        <v>1695</v>
      </c>
      <c r="C53" s="83">
        <v>5320</v>
      </c>
      <c r="D53" s="96" t="s">
        <v>172</v>
      </c>
      <c r="E53" s="111">
        <v>43448</v>
      </c>
      <c r="F53" s="93">
        <v>687.9</v>
      </c>
      <c r="G53" s="95">
        <v>100</v>
      </c>
      <c r="H53" s="93">
        <v>2.5782500000000002</v>
      </c>
      <c r="I53" s="94">
        <v>1.8793319145652077E-4</v>
      </c>
      <c r="J53" s="94">
        <v>1.157816237838319E-4</v>
      </c>
      <c r="K53" s="94">
        <v>1.9818168982566242E-6</v>
      </c>
    </row>
    <row r="54" spans="2:11">
      <c r="B54" s="86" t="s">
        <v>1696</v>
      </c>
      <c r="C54" s="83">
        <v>6646</v>
      </c>
      <c r="D54" s="96" t="s">
        <v>174</v>
      </c>
      <c r="E54" s="111">
        <v>43460</v>
      </c>
      <c r="F54" s="93">
        <v>510977.4</v>
      </c>
      <c r="G54" s="95">
        <v>100</v>
      </c>
      <c r="H54" s="93">
        <v>2192.9106099999999</v>
      </c>
      <c r="I54" s="94">
        <v>9.4764021900729226E-4</v>
      </c>
      <c r="J54" s="94">
        <v>9.8477165223928367E-2</v>
      </c>
      <c r="K54" s="94">
        <v>1.6856190451912116E-3</v>
      </c>
    </row>
    <row r="55" spans="2:11">
      <c r="B55" s="86" t="s">
        <v>1697</v>
      </c>
      <c r="C55" s="83">
        <v>6642</v>
      </c>
      <c r="D55" s="96" t="s">
        <v>172</v>
      </c>
      <c r="E55" s="111">
        <v>43465</v>
      </c>
      <c r="F55" s="93">
        <v>2726.5</v>
      </c>
      <c r="G55" s="95">
        <v>100</v>
      </c>
      <c r="H55" s="93">
        <v>10.218920000000001</v>
      </c>
      <c r="I55" s="94">
        <v>6.8983249999999989E-6</v>
      </c>
      <c r="J55" s="94">
        <v>4.5890163906412313E-4</v>
      </c>
      <c r="K55" s="94">
        <v>7.8549513576777202E-6</v>
      </c>
    </row>
    <row r="56" spans="2:11">
      <c r="B56" s="143"/>
      <c r="C56" s="144"/>
      <c r="D56" s="144"/>
      <c r="E56" s="144"/>
      <c r="F56" s="144"/>
      <c r="G56" s="144"/>
      <c r="H56" s="144"/>
      <c r="I56" s="144"/>
      <c r="J56" s="144"/>
      <c r="K56" s="144"/>
    </row>
    <row r="57" spans="2:11">
      <c r="B57" s="143"/>
      <c r="C57" s="144"/>
      <c r="D57" s="144"/>
      <c r="E57" s="144"/>
      <c r="F57" s="144"/>
      <c r="G57" s="144"/>
      <c r="H57" s="144"/>
      <c r="I57" s="144"/>
      <c r="J57" s="144"/>
      <c r="K57" s="144"/>
    </row>
    <row r="58" spans="2:11">
      <c r="B58" s="143"/>
      <c r="C58" s="144"/>
      <c r="D58" s="144"/>
      <c r="E58" s="144"/>
      <c r="F58" s="144"/>
      <c r="G58" s="144"/>
      <c r="H58" s="144"/>
      <c r="I58" s="144"/>
      <c r="J58" s="144"/>
      <c r="K58" s="144"/>
    </row>
    <row r="59" spans="2:11">
      <c r="B59" s="145" t="s">
        <v>121</v>
      </c>
      <c r="C59" s="144"/>
      <c r="D59" s="144"/>
      <c r="E59" s="144"/>
      <c r="F59" s="144"/>
      <c r="G59" s="144"/>
      <c r="H59" s="144"/>
      <c r="I59" s="144"/>
      <c r="J59" s="144"/>
      <c r="K59" s="144"/>
    </row>
    <row r="60" spans="2:11">
      <c r="B60" s="145" t="s">
        <v>246</v>
      </c>
      <c r="C60" s="144"/>
      <c r="D60" s="144"/>
      <c r="E60" s="144"/>
      <c r="F60" s="144"/>
      <c r="G60" s="144"/>
      <c r="H60" s="144"/>
      <c r="I60" s="144"/>
      <c r="J60" s="144"/>
      <c r="K60" s="144"/>
    </row>
    <row r="61" spans="2:11">
      <c r="B61" s="98" t="s">
        <v>254</v>
      </c>
      <c r="C61" s="1"/>
    </row>
    <row r="62" spans="2:11">
      <c r="C62" s="1"/>
    </row>
    <row r="63" spans="2:11">
      <c r="C63" s="1"/>
    </row>
    <row r="64" spans="2:11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AE39:XFD41 D39:L1048576 M42:XFD1048576 D1:XFD38 M39:AC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21.285156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9.42578125" style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188</v>
      </c>
      <c r="C1" s="77" t="s" vm="1">
        <v>264</v>
      </c>
    </row>
    <row r="2" spans="2:59">
      <c r="B2" s="57" t="s">
        <v>187</v>
      </c>
      <c r="C2" s="77" t="s">
        <v>265</v>
      </c>
    </row>
    <row r="3" spans="2:59">
      <c r="B3" s="57" t="s">
        <v>189</v>
      </c>
      <c r="C3" s="77" t="s">
        <v>266</v>
      </c>
    </row>
    <row r="4" spans="2:59">
      <c r="B4" s="57" t="s">
        <v>190</v>
      </c>
      <c r="C4" s="77">
        <v>9729</v>
      </c>
    </row>
    <row r="6" spans="2:59" ht="26.25" customHeight="1">
      <c r="B6" s="162" t="s">
        <v>219</v>
      </c>
      <c r="C6" s="163"/>
      <c r="D6" s="163"/>
      <c r="E6" s="163"/>
      <c r="F6" s="163"/>
      <c r="G6" s="163"/>
      <c r="H6" s="163"/>
      <c r="I6" s="163"/>
      <c r="J6" s="163"/>
      <c r="K6" s="163"/>
      <c r="L6" s="164"/>
    </row>
    <row r="7" spans="2:59" ht="26.25" customHeight="1">
      <c r="B7" s="162" t="s">
        <v>106</v>
      </c>
      <c r="C7" s="163"/>
      <c r="D7" s="163"/>
      <c r="E7" s="163"/>
      <c r="F7" s="163"/>
      <c r="G7" s="163"/>
      <c r="H7" s="163"/>
      <c r="I7" s="163"/>
      <c r="J7" s="163"/>
      <c r="K7" s="163"/>
      <c r="L7" s="164"/>
    </row>
    <row r="8" spans="2:59" s="3" customFormat="1" ht="78.75">
      <c r="B8" s="23" t="s">
        <v>125</v>
      </c>
      <c r="C8" s="31" t="s">
        <v>47</v>
      </c>
      <c r="D8" s="31" t="s">
        <v>69</v>
      </c>
      <c r="E8" s="31" t="s">
        <v>110</v>
      </c>
      <c r="F8" s="31" t="s">
        <v>111</v>
      </c>
      <c r="G8" s="31" t="s">
        <v>248</v>
      </c>
      <c r="H8" s="31" t="s">
        <v>247</v>
      </c>
      <c r="I8" s="31" t="s">
        <v>119</v>
      </c>
      <c r="J8" s="31" t="s">
        <v>63</v>
      </c>
      <c r="K8" s="31" t="s">
        <v>191</v>
      </c>
      <c r="L8" s="32" t="s">
        <v>193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255</v>
      </c>
      <c r="H9" s="17"/>
      <c r="I9" s="17" t="s">
        <v>251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2" t="s">
        <v>50</v>
      </c>
      <c r="C11" s="123"/>
      <c r="D11" s="123"/>
      <c r="E11" s="123"/>
      <c r="F11" s="123"/>
      <c r="G11" s="124"/>
      <c r="H11" s="125"/>
      <c r="I11" s="124">
        <v>7.1660000000000001E-2</v>
      </c>
      <c r="J11" s="123"/>
      <c r="K11" s="126">
        <v>1</v>
      </c>
      <c r="L11" s="126">
        <v>5.5082710725906989E-8</v>
      </c>
      <c r="M11" s="1"/>
      <c r="N11" s="1"/>
      <c r="O11" s="1"/>
      <c r="P11" s="1"/>
      <c r="BG11" s="1"/>
    </row>
    <row r="12" spans="2:59" ht="21" customHeight="1">
      <c r="B12" s="127" t="s">
        <v>243</v>
      </c>
      <c r="C12" s="123"/>
      <c r="D12" s="123"/>
      <c r="E12" s="123"/>
      <c r="F12" s="123"/>
      <c r="G12" s="124"/>
      <c r="H12" s="125"/>
      <c r="I12" s="124">
        <v>7.1660000000000001E-2</v>
      </c>
      <c r="J12" s="123"/>
      <c r="K12" s="126">
        <v>1</v>
      </c>
      <c r="L12" s="126">
        <v>5.5082710725906989E-8</v>
      </c>
    </row>
    <row r="13" spans="2:59">
      <c r="B13" s="82" t="s">
        <v>1698</v>
      </c>
      <c r="C13" s="83" t="s">
        <v>1699</v>
      </c>
      <c r="D13" s="96" t="s">
        <v>1063</v>
      </c>
      <c r="E13" s="96" t="s">
        <v>172</v>
      </c>
      <c r="F13" s="111">
        <v>42731</v>
      </c>
      <c r="G13" s="93">
        <v>127</v>
      </c>
      <c r="H13" s="95">
        <v>15.0589</v>
      </c>
      <c r="I13" s="93">
        <v>7.1660000000000001E-2</v>
      </c>
      <c r="J13" s="94">
        <v>6.2701867923205521E-6</v>
      </c>
      <c r="K13" s="94">
        <v>1</v>
      </c>
      <c r="L13" s="94">
        <v>5.5082710725906989E-8</v>
      </c>
    </row>
    <row r="14" spans="2:59">
      <c r="B14" s="100"/>
      <c r="C14" s="83"/>
      <c r="D14" s="83"/>
      <c r="E14" s="83"/>
      <c r="F14" s="83"/>
      <c r="G14" s="93"/>
      <c r="H14" s="95"/>
      <c r="I14" s="83"/>
      <c r="J14" s="83"/>
      <c r="K14" s="94"/>
      <c r="L14" s="83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15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15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5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92</v>
      </c>
      <c r="C6" s="14" t="s">
        <v>47</v>
      </c>
      <c r="E6" s="14" t="s">
        <v>126</v>
      </c>
      <c r="I6" s="14" t="s">
        <v>15</v>
      </c>
      <c r="J6" s="14" t="s">
        <v>70</v>
      </c>
      <c r="M6" s="14" t="s">
        <v>110</v>
      </c>
      <c r="Q6" s="14" t="s">
        <v>17</v>
      </c>
      <c r="R6" s="14" t="s">
        <v>19</v>
      </c>
      <c r="U6" s="14" t="s">
        <v>66</v>
      </c>
      <c r="W6" s="15" t="s">
        <v>62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95</v>
      </c>
      <c r="C8" s="31" t="s">
        <v>47</v>
      </c>
      <c r="D8" s="31" t="s">
        <v>128</v>
      </c>
      <c r="I8" s="31" t="s">
        <v>15</v>
      </c>
      <c r="J8" s="31" t="s">
        <v>70</v>
      </c>
      <c r="K8" s="31" t="s">
        <v>111</v>
      </c>
      <c r="L8" s="31" t="s">
        <v>18</v>
      </c>
      <c r="M8" s="31" t="s">
        <v>110</v>
      </c>
      <c r="Q8" s="31" t="s">
        <v>17</v>
      </c>
      <c r="R8" s="31" t="s">
        <v>19</v>
      </c>
      <c r="S8" s="31" t="s">
        <v>0</v>
      </c>
      <c r="T8" s="31" t="s">
        <v>114</v>
      </c>
      <c r="U8" s="31" t="s">
        <v>66</v>
      </c>
      <c r="V8" s="31" t="s">
        <v>63</v>
      </c>
      <c r="W8" s="32" t="s">
        <v>120</v>
      </c>
    </row>
    <row r="9" spans="2:25" ht="31.5">
      <c r="B9" s="49" t="str">
        <f>'תעודות חוב מסחריות '!B7:T7</f>
        <v>2. תעודות חוב מסחריות</v>
      </c>
      <c r="C9" s="14" t="s">
        <v>47</v>
      </c>
      <c r="D9" s="14" t="s">
        <v>128</v>
      </c>
      <c r="E9" s="42" t="s">
        <v>126</v>
      </c>
      <c r="G9" s="14" t="s">
        <v>69</v>
      </c>
      <c r="I9" s="14" t="s">
        <v>15</v>
      </c>
      <c r="J9" s="14" t="s">
        <v>70</v>
      </c>
      <c r="K9" s="14" t="s">
        <v>111</v>
      </c>
      <c r="L9" s="14" t="s">
        <v>18</v>
      </c>
      <c r="M9" s="14" t="s">
        <v>110</v>
      </c>
      <c r="Q9" s="14" t="s">
        <v>17</v>
      </c>
      <c r="R9" s="14" t="s">
        <v>19</v>
      </c>
      <c r="S9" s="14" t="s">
        <v>0</v>
      </c>
      <c r="T9" s="14" t="s">
        <v>114</v>
      </c>
      <c r="U9" s="14" t="s">
        <v>66</v>
      </c>
      <c r="V9" s="14" t="s">
        <v>63</v>
      </c>
      <c r="W9" s="39" t="s">
        <v>120</v>
      </c>
    </row>
    <row r="10" spans="2:25" ht="31.5">
      <c r="B10" s="49" t="str">
        <f>'אג"ח קונצרני'!B7:U7</f>
        <v>3. אג"ח קונצרני</v>
      </c>
      <c r="C10" s="31" t="s">
        <v>47</v>
      </c>
      <c r="D10" s="14" t="s">
        <v>128</v>
      </c>
      <c r="E10" s="42" t="s">
        <v>126</v>
      </c>
      <c r="G10" s="31" t="s">
        <v>69</v>
      </c>
      <c r="I10" s="31" t="s">
        <v>15</v>
      </c>
      <c r="J10" s="31" t="s">
        <v>70</v>
      </c>
      <c r="K10" s="31" t="s">
        <v>111</v>
      </c>
      <c r="L10" s="31" t="s">
        <v>18</v>
      </c>
      <c r="M10" s="31" t="s">
        <v>110</v>
      </c>
      <c r="Q10" s="31" t="s">
        <v>17</v>
      </c>
      <c r="R10" s="31" t="s">
        <v>19</v>
      </c>
      <c r="S10" s="31" t="s">
        <v>0</v>
      </c>
      <c r="T10" s="31" t="s">
        <v>114</v>
      </c>
      <c r="U10" s="31" t="s">
        <v>66</v>
      </c>
      <c r="V10" s="14" t="s">
        <v>63</v>
      </c>
      <c r="W10" s="32" t="s">
        <v>120</v>
      </c>
    </row>
    <row r="11" spans="2:25" ht="31.5">
      <c r="B11" s="49" t="str">
        <f>מניות!B7</f>
        <v>4. מניות</v>
      </c>
      <c r="C11" s="31" t="s">
        <v>47</v>
      </c>
      <c r="D11" s="14" t="s">
        <v>128</v>
      </c>
      <c r="E11" s="42" t="s">
        <v>126</v>
      </c>
      <c r="H11" s="31" t="s">
        <v>110</v>
      </c>
      <c r="S11" s="31" t="s">
        <v>0</v>
      </c>
      <c r="T11" s="14" t="s">
        <v>114</v>
      </c>
      <c r="U11" s="14" t="s">
        <v>66</v>
      </c>
      <c r="V11" s="14" t="s">
        <v>63</v>
      </c>
      <c r="W11" s="15" t="s">
        <v>120</v>
      </c>
    </row>
    <row r="12" spans="2:25" ht="31.5">
      <c r="B12" s="49" t="str">
        <f>'תעודות סל'!B7:N7</f>
        <v>5. תעודות סל</v>
      </c>
      <c r="C12" s="31" t="s">
        <v>47</v>
      </c>
      <c r="D12" s="14" t="s">
        <v>128</v>
      </c>
      <c r="E12" s="42" t="s">
        <v>126</v>
      </c>
      <c r="H12" s="31" t="s">
        <v>110</v>
      </c>
      <c r="S12" s="31" t="s">
        <v>0</v>
      </c>
      <c r="T12" s="31" t="s">
        <v>114</v>
      </c>
      <c r="U12" s="31" t="s">
        <v>66</v>
      </c>
      <c r="V12" s="31" t="s">
        <v>63</v>
      </c>
      <c r="W12" s="32" t="s">
        <v>120</v>
      </c>
    </row>
    <row r="13" spans="2:25" ht="31.5">
      <c r="B13" s="49" t="str">
        <f>'קרנות נאמנות'!B7:O7</f>
        <v>6. קרנות נאמנות</v>
      </c>
      <c r="C13" s="31" t="s">
        <v>47</v>
      </c>
      <c r="D13" s="31" t="s">
        <v>128</v>
      </c>
      <c r="G13" s="31" t="s">
        <v>69</v>
      </c>
      <c r="H13" s="31" t="s">
        <v>110</v>
      </c>
      <c r="S13" s="31" t="s">
        <v>0</v>
      </c>
      <c r="T13" s="31" t="s">
        <v>114</v>
      </c>
      <c r="U13" s="31" t="s">
        <v>66</v>
      </c>
      <c r="V13" s="31" t="s">
        <v>63</v>
      </c>
      <c r="W13" s="32" t="s">
        <v>120</v>
      </c>
    </row>
    <row r="14" spans="2:25" ht="31.5">
      <c r="B14" s="49" t="str">
        <f>'כתבי אופציה'!B7:L7</f>
        <v>7. כתבי אופציה</v>
      </c>
      <c r="C14" s="31" t="s">
        <v>47</v>
      </c>
      <c r="D14" s="31" t="s">
        <v>128</v>
      </c>
      <c r="G14" s="31" t="s">
        <v>69</v>
      </c>
      <c r="H14" s="31" t="s">
        <v>110</v>
      </c>
      <c r="S14" s="31" t="s">
        <v>0</v>
      </c>
      <c r="T14" s="31" t="s">
        <v>114</v>
      </c>
      <c r="U14" s="31" t="s">
        <v>66</v>
      </c>
      <c r="V14" s="31" t="s">
        <v>63</v>
      </c>
      <c r="W14" s="32" t="s">
        <v>120</v>
      </c>
    </row>
    <row r="15" spans="2:25" ht="31.5">
      <c r="B15" s="49" t="str">
        <f>אופציות!B7</f>
        <v>8. אופציות</v>
      </c>
      <c r="C15" s="31" t="s">
        <v>47</v>
      </c>
      <c r="D15" s="31" t="s">
        <v>128</v>
      </c>
      <c r="G15" s="31" t="s">
        <v>69</v>
      </c>
      <c r="H15" s="31" t="s">
        <v>110</v>
      </c>
      <c r="S15" s="31" t="s">
        <v>0</v>
      </c>
      <c r="T15" s="31" t="s">
        <v>114</v>
      </c>
      <c r="U15" s="31" t="s">
        <v>66</v>
      </c>
      <c r="V15" s="31" t="s">
        <v>63</v>
      </c>
      <c r="W15" s="32" t="s">
        <v>120</v>
      </c>
    </row>
    <row r="16" spans="2:25" ht="31.5">
      <c r="B16" s="49" t="str">
        <f>'חוזים עתידיים'!B7:I7</f>
        <v>9. חוזים עתידיים</v>
      </c>
      <c r="C16" s="31" t="s">
        <v>47</v>
      </c>
      <c r="D16" s="31" t="s">
        <v>128</v>
      </c>
      <c r="G16" s="31" t="s">
        <v>69</v>
      </c>
      <c r="H16" s="31" t="s">
        <v>110</v>
      </c>
      <c r="S16" s="31" t="s">
        <v>0</v>
      </c>
      <c r="T16" s="32" t="s">
        <v>114</v>
      </c>
    </row>
    <row r="17" spans="2:25" ht="31.5">
      <c r="B17" s="49" t="str">
        <f>'מוצרים מובנים'!B7:Q7</f>
        <v>10. מוצרים מובנים</v>
      </c>
      <c r="C17" s="31" t="s">
        <v>47</v>
      </c>
      <c r="F17" s="14" t="s">
        <v>54</v>
      </c>
      <c r="I17" s="31" t="s">
        <v>15</v>
      </c>
      <c r="J17" s="31" t="s">
        <v>70</v>
      </c>
      <c r="K17" s="31" t="s">
        <v>111</v>
      </c>
      <c r="L17" s="31" t="s">
        <v>18</v>
      </c>
      <c r="M17" s="31" t="s">
        <v>110</v>
      </c>
      <c r="Q17" s="31" t="s">
        <v>17</v>
      </c>
      <c r="R17" s="31" t="s">
        <v>19</v>
      </c>
      <c r="S17" s="31" t="s">
        <v>0</v>
      </c>
      <c r="T17" s="31" t="s">
        <v>114</v>
      </c>
      <c r="U17" s="31" t="s">
        <v>66</v>
      </c>
      <c r="V17" s="31" t="s">
        <v>63</v>
      </c>
      <c r="W17" s="32" t="s">
        <v>120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47</v>
      </c>
      <c r="I19" s="31" t="s">
        <v>15</v>
      </c>
      <c r="J19" s="31" t="s">
        <v>70</v>
      </c>
      <c r="K19" s="31" t="s">
        <v>111</v>
      </c>
      <c r="L19" s="31" t="s">
        <v>18</v>
      </c>
      <c r="M19" s="31" t="s">
        <v>110</v>
      </c>
      <c r="Q19" s="31" t="s">
        <v>17</v>
      </c>
      <c r="R19" s="31" t="s">
        <v>19</v>
      </c>
      <c r="S19" s="31" t="s">
        <v>0</v>
      </c>
      <c r="T19" s="31" t="s">
        <v>114</v>
      </c>
      <c r="U19" s="31" t="s">
        <v>119</v>
      </c>
      <c r="V19" s="31" t="s">
        <v>63</v>
      </c>
      <c r="W19" s="32" t="s">
        <v>120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47</v>
      </c>
      <c r="D20" s="42" t="s">
        <v>127</v>
      </c>
      <c r="E20" s="42" t="s">
        <v>126</v>
      </c>
      <c r="G20" s="31" t="s">
        <v>69</v>
      </c>
      <c r="I20" s="31" t="s">
        <v>15</v>
      </c>
      <c r="J20" s="31" t="s">
        <v>70</v>
      </c>
      <c r="K20" s="31" t="s">
        <v>111</v>
      </c>
      <c r="L20" s="31" t="s">
        <v>18</v>
      </c>
      <c r="M20" s="31" t="s">
        <v>110</v>
      </c>
      <c r="Q20" s="31" t="s">
        <v>17</v>
      </c>
      <c r="R20" s="31" t="s">
        <v>19</v>
      </c>
      <c r="S20" s="31" t="s">
        <v>0</v>
      </c>
      <c r="T20" s="31" t="s">
        <v>114</v>
      </c>
      <c r="U20" s="31" t="s">
        <v>119</v>
      </c>
      <c r="V20" s="31" t="s">
        <v>63</v>
      </c>
      <c r="W20" s="32" t="s">
        <v>120</v>
      </c>
    </row>
    <row r="21" spans="2:25" ht="31.5">
      <c r="B21" s="49" t="str">
        <f>'לא סחיר - אג"ח קונצרני'!B7:S7</f>
        <v>3. אג"ח קונצרני</v>
      </c>
      <c r="C21" s="31" t="s">
        <v>47</v>
      </c>
      <c r="D21" s="42" t="s">
        <v>127</v>
      </c>
      <c r="E21" s="42" t="s">
        <v>126</v>
      </c>
      <c r="G21" s="31" t="s">
        <v>69</v>
      </c>
      <c r="I21" s="31" t="s">
        <v>15</v>
      </c>
      <c r="J21" s="31" t="s">
        <v>70</v>
      </c>
      <c r="K21" s="31" t="s">
        <v>111</v>
      </c>
      <c r="L21" s="31" t="s">
        <v>18</v>
      </c>
      <c r="M21" s="31" t="s">
        <v>110</v>
      </c>
      <c r="Q21" s="31" t="s">
        <v>17</v>
      </c>
      <c r="R21" s="31" t="s">
        <v>19</v>
      </c>
      <c r="S21" s="31" t="s">
        <v>0</v>
      </c>
      <c r="T21" s="31" t="s">
        <v>114</v>
      </c>
      <c r="U21" s="31" t="s">
        <v>119</v>
      </c>
      <c r="V21" s="31" t="s">
        <v>63</v>
      </c>
      <c r="W21" s="32" t="s">
        <v>120</v>
      </c>
    </row>
    <row r="22" spans="2:25" ht="31.5">
      <c r="B22" s="49" t="str">
        <f>'לא סחיר - מניות'!B7:M7</f>
        <v>4. מניות</v>
      </c>
      <c r="C22" s="31" t="s">
        <v>47</v>
      </c>
      <c r="D22" s="42" t="s">
        <v>127</v>
      </c>
      <c r="E22" s="42" t="s">
        <v>126</v>
      </c>
      <c r="G22" s="31" t="s">
        <v>69</v>
      </c>
      <c r="H22" s="31" t="s">
        <v>110</v>
      </c>
      <c r="S22" s="31" t="s">
        <v>0</v>
      </c>
      <c r="T22" s="31" t="s">
        <v>114</v>
      </c>
      <c r="U22" s="31" t="s">
        <v>119</v>
      </c>
      <c r="V22" s="31" t="s">
        <v>63</v>
      </c>
      <c r="W22" s="32" t="s">
        <v>120</v>
      </c>
    </row>
    <row r="23" spans="2:25" ht="31.5">
      <c r="B23" s="49" t="str">
        <f>'לא סחיר - קרנות השקעה'!B7:K7</f>
        <v>5. קרנות השקעה</v>
      </c>
      <c r="C23" s="31" t="s">
        <v>47</v>
      </c>
      <c r="G23" s="31" t="s">
        <v>69</v>
      </c>
      <c r="H23" s="31" t="s">
        <v>110</v>
      </c>
      <c r="K23" s="31" t="s">
        <v>111</v>
      </c>
      <c r="S23" s="31" t="s">
        <v>0</v>
      </c>
      <c r="T23" s="31" t="s">
        <v>114</v>
      </c>
      <c r="U23" s="31" t="s">
        <v>119</v>
      </c>
      <c r="V23" s="31" t="s">
        <v>63</v>
      </c>
      <c r="W23" s="32" t="s">
        <v>120</v>
      </c>
    </row>
    <row r="24" spans="2:25" ht="31.5">
      <c r="B24" s="49" t="str">
        <f>'לא סחיר - כתבי אופציה'!B7:L7</f>
        <v>6. כתבי אופציה</v>
      </c>
      <c r="C24" s="31" t="s">
        <v>47</v>
      </c>
      <c r="G24" s="31" t="s">
        <v>69</v>
      </c>
      <c r="H24" s="31" t="s">
        <v>110</v>
      </c>
      <c r="K24" s="31" t="s">
        <v>111</v>
      </c>
      <c r="S24" s="31" t="s">
        <v>0</v>
      </c>
      <c r="T24" s="31" t="s">
        <v>114</v>
      </c>
      <c r="U24" s="31" t="s">
        <v>119</v>
      </c>
      <c r="V24" s="31" t="s">
        <v>63</v>
      </c>
      <c r="W24" s="32" t="s">
        <v>120</v>
      </c>
    </row>
    <row r="25" spans="2:25" ht="31.5">
      <c r="B25" s="49" t="str">
        <f>'לא סחיר - אופציות'!B7:L7</f>
        <v>7. אופציות</v>
      </c>
      <c r="C25" s="31" t="s">
        <v>47</v>
      </c>
      <c r="G25" s="31" t="s">
        <v>69</v>
      </c>
      <c r="H25" s="31" t="s">
        <v>110</v>
      </c>
      <c r="K25" s="31" t="s">
        <v>111</v>
      </c>
      <c r="S25" s="31" t="s">
        <v>0</v>
      </c>
      <c r="T25" s="31" t="s">
        <v>114</v>
      </c>
      <c r="U25" s="31" t="s">
        <v>119</v>
      </c>
      <c r="V25" s="31" t="s">
        <v>63</v>
      </c>
      <c r="W25" s="32" t="s">
        <v>120</v>
      </c>
    </row>
    <row r="26" spans="2:25" ht="31.5">
      <c r="B26" s="49" t="str">
        <f>'לא סחיר - חוזים עתידיים'!B7:K7</f>
        <v>8. חוזים עתידיים</v>
      </c>
      <c r="C26" s="31" t="s">
        <v>47</v>
      </c>
      <c r="G26" s="31" t="s">
        <v>69</v>
      </c>
      <c r="H26" s="31" t="s">
        <v>110</v>
      </c>
      <c r="K26" s="31" t="s">
        <v>111</v>
      </c>
      <c r="S26" s="31" t="s">
        <v>0</v>
      </c>
      <c r="T26" s="31" t="s">
        <v>114</v>
      </c>
      <c r="U26" s="31" t="s">
        <v>119</v>
      </c>
      <c r="V26" s="32" t="s">
        <v>120</v>
      </c>
    </row>
    <row r="27" spans="2:25" ht="31.5">
      <c r="B27" s="49" t="str">
        <f>'לא סחיר - מוצרים מובנים'!B7:Q7</f>
        <v>9. מוצרים מובנים</v>
      </c>
      <c r="C27" s="31" t="s">
        <v>47</v>
      </c>
      <c r="F27" s="31" t="s">
        <v>54</v>
      </c>
      <c r="I27" s="31" t="s">
        <v>15</v>
      </c>
      <c r="J27" s="31" t="s">
        <v>70</v>
      </c>
      <c r="K27" s="31" t="s">
        <v>111</v>
      </c>
      <c r="L27" s="31" t="s">
        <v>18</v>
      </c>
      <c r="M27" s="31" t="s">
        <v>110</v>
      </c>
      <c r="Q27" s="31" t="s">
        <v>17</v>
      </c>
      <c r="R27" s="31" t="s">
        <v>19</v>
      </c>
      <c r="S27" s="31" t="s">
        <v>0</v>
      </c>
      <c r="T27" s="31" t="s">
        <v>114</v>
      </c>
      <c r="U27" s="31" t="s">
        <v>119</v>
      </c>
      <c r="V27" s="31" t="s">
        <v>63</v>
      </c>
      <c r="W27" s="32" t="s">
        <v>120</v>
      </c>
    </row>
    <row r="28" spans="2:25" ht="31.5">
      <c r="B28" s="53" t="str">
        <f>הלוואות!B6</f>
        <v>1.ד. הלוואות:</v>
      </c>
      <c r="C28" s="31" t="s">
        <v>47</v>
      </c>
      <c r="I28" s="31" t="s">
        <v>15</v>
      </c>
      <c r="J28" s="31" t="s">
        <v>70</v>
      </c>
      <c r="L28" s="31" t="s">
        <v>18</v>
      </c>
      <c r="M28" s="31" t="s">
        <v>110</v>
      </c>
      <c r="Q28" s="14" t="s">
        <v>36</v>
      </c>
      <c r="R28" s="31" t="s">
        <v>19</v>
      </c>
      <c r="S28" s="31" t="s">
        <v>0</v>
      </c>
      <c r="T28" s="31" t="s">
        <v>114</v>
      </c>
      <c r="U28" s="31" t="s">
        <v>119</v>
      </c>
      <c r="V28" s="32" t="s">
        <v>120</v>
      </c>
    </row>
    <row r="29" spans="2:25" ht="47.25">
      <c r="B29" s="53" t="str">
        <f>'פקדונות מעל 3 חודשים'!B6:O6</f>
        <v>1.ה. פקדונות מעל 3 חודשים:</v>
      </c>
      <c r="C29" s="31" t="s">
        <v>47</v>
      </c>
      <c r="E29" s="31" t="s">
        <v>126</v>
      </c>
      <c r="I29" s="31" t="s">
        <v>15</v>
      </c>
      <c r="J29" s="31" t="s">
        <v>70</v>
      </c>
      <c r="L29" s="31" t="s">
        <v>18</v>
      </c>
      <c r="M29" s="31" t="s">
        <v>110</v>
      </c>
      <c r="O29" s="50" t="s">
        <v>56</v>
      </c>
      <c r="P29" s="51"/>
      <c r="R29" s="31" t="s">
        <v>19</v>
      </c>
      <c r="S29" s="31" t="s">
        <v>0</v>
      </c>
      <c r="T29" s="31" t="s">
        <v>114</v>
      </c>
      <c r="U29" s="31" t="s">
        <v>119</v>
      </c>
      <c r="V29" s="32" t="s">
        <v>120</v>
      </c>
    </row>
    <row r="30" spans="2:25" ht="63">
      <c r="B30" s="53" t="str">
        <f>'זכויות מקרקעין'!B6</f>
        <v>1. ו. זכויות במקרקעין:</v>
      </c>
      <c r="C30" s="14" t="s">
        <v>58</v>
      </c>
      <c r="N30" s="50" t="s">
        <v>93</v>
      </c>
      <c r="P30" s="51" t="s">
        <v>59</v>
      </c>
      <c r="U30" s="31" t="s">
        <v>119</v>
      </c>
      <c r="V30" s="15" t="s">
        <v>62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61</v>
      </c>
      <c r="R31" s="14" t="s">
        <v>57</v>
      </c>
      <c r="U31" s="31" t="s">
        <v>119</v>
      </c>
      <c r="V31" s="15" t="s">
        <v>62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116</v>
      </c>
      <c r="Y32" s="15" t="s">
        <v>115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188</v>
      </c>
      <c r="C1" s="77" t="s" vm="1">
        <v>264</v>
      </c>
    </row>
    <row r="2" spans="2:54">
      <c r="B2" s="57" t="s">
        <v>187</v>
      </c>
      <c r="C2" s="77" t="s">
        <v>265</v>
      </c>
    </row>
    <row r="3" spans="2:54">
      <c r="B3" s="57" t="s">
        <v>189</v>
      </c>
      <c r="C3" s="77" t="s">
        <v>266</v>
      </c>
    </row>
    <row r="4" spans="2:54">
      <c r="B4" s="57" t="s">
        <v>190</v>
      </c>
      <c r="C4" s="77">
        <v>9729</v>
      </c>
    </row>
    <row r="6" spans="2:54" ht="26.25" customHeight="1">
      <c r="B6" s="162" t="s">
        <v>219</v>
      </c>
      <c r="C6" s="163"/>
      <c r="D6" s="163"/>
      <c r="E6" s="163"/>
      <c r="F6" s="163"/>
      <c r="G6" s="163"/>
      <c r="H6" s="163"/>
      <c r="I6" s="163"/>
      <c r="J6" s="163"/>
      <c r="K6" s="163"/>
      <c r="L6" s="164"/>
    </row>
    <row r="7" spans="2:54" ht="26.25" customHeight="1">
      <c r="B7" s="162" t="s">
        <v>107</v>
      </c>
      <c r="C7" s="163"/>
      <c r="D7" s="163"/>
      <c r="E7" s="163"/>
      <c r="F7" s="163"/>
      <c r="G7" s="163"/>
      <c r="H7" s="163"/>
      <c r="I7" s="163"/>
      <c r="J7" s="163"/>
      <c r="K7" s="163"/>
      <c r="L7" s="164"/>
    </row>
    <row r="8" spans="2:54" s="3" customFormat="1" ht="78.75">
      <c r="B8" s="23" t="s">
        <v>125</v>
      </c>
      <c r="C8" s="31" t="s">
        <v>47</v>
      </c>
      <c r="D8" s="31" t="s">
        <v>69</v>
      </c>
      <c r="E8" s="31" t="s">
        <v>110</v>
      </c>
      <c r="F8" s="31" t="s">
        <v>111</v>
      </c>
      <c r="G8" s="31" t="s">
        <v>248</v>
      </c>
      <c r="H8" s="31" t="s">
        <v>247</v>
      </c>
      <c r="I8" s="31" t="s">
        <v>119</v>
      </c>
      <c r="J8" s="31" t="s">
        <v>63</v>
      </c>
      <c r="K8" s="31" t="s">
        <v>191</v>
      </c>
      <c r="L8" s="32" t="s">
        <v>193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255</v>
      </c>
      <c r="H9" s="17"/>
      <c r="I9" s="17" t="s">
        <v>251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263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121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246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254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21.285156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188</v>
      </c>
      <c r="C1" s="77" t="s" vm="1">
        <v>264</v>
      </c>
    </row>
    <row r="2" spans="2:51">
      <c r="B2" s="57" t="s">
        <v>187</v>
      </c>
      <c r="C2" s="77" t="s">
        <v>265</v>
      </c>
    </row>
    <row r="3" spans="2:51">
      <c r="B3" s="57" t="s">
        <v>189</v>
      </c>
      <c r="C3" s="77" t="s">
        <v>266</v>
      </c>
    </row>
    <row r="4" spans="2:51">
      <c r="B4" s="57" t="s">
        <v>190</v>
      </c>
      <c r="C4" s="77">
        <v>9729</v>
      </c>
    </row>
    <row r="6" spans="2:51" ht="26.25" customHeight="1">
      <c r="B6" s="162" t="s">
        <v>219</v>
      </c>
      <c r="C6" s="163"/>
      <c r="D6" s="163"/>
      <c r="E6" s="163"/>
      <c r="F6" s="163"/>
      <c r="G6" s="163"/>
      <c r="H6" s="163"/>
      <c r="I6" s="163"/>
      <c r="J6" s="163"/>
      <c r="K6" s="164"/>
    </row>
    <row r="7" spans="2:51" ht="26.25" customHeight="1">
      <c r="B7" s="162" t="s">
        <v>108</v>
      </c>
      <c r="C7" s="163"/>
      <c r="D7" s="163"/>
      <c r="E7" s="163"/>
      <c r="F7" s="163"/>
      <c r="G7" s="163"/>
      <c r="H7" s="163"/>
      <c r="I7" s="163"/>
      <c r="J7" s="163"/>
      <c r="K7" s="164"/>
    </row>
    <row r="8" spans="2:51" s="3" customFormat="1" ht="63">
      <c r="B8" s="23" t="s">
        <v>125</v>
      </c>
      <c r="C8" s="31" t="s">
        <v>47</v>
      </c>
      <c r="D8" s="31" t="s">
        <v>69</v>
      </c>
      <c r="E8" s="31" t="s">
        <v>110</v>
      </c>
      <c r="F8" s="31" t="s">
        <v>111</v>
      </c>
      <c r="G8" s="31" t="s">
        <v>248</v>
      </c>
      <c r="H8" s="31" t="s">
        <v>247</v>
      </c>
      <c r="I8" s="31" t="s">
        <v>119</v>
      </c>
      <c r="J8" s="31" t="s">
        <v>191</v>
      </c>
      <c r="K8" s="32" t="s">
        <v>193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255</v>
      </c>
      <c r="H9" s="17"/>
      <c r="I9" s="17" t="s">
        <v>251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51</v>
      </c>
      <c r="C11" s="79"/>
      <c r="D11" s="79"/>
      <c r="E11" s="79"/>
      <c r="F11" s="79"/>
      <c r="G11" s="87"/>
      <c r="H11" s="89"/>
      <c r="I11" s="87">
        <v>-3080.6582299999986</v>
      </c>
      <c r="J11" s="88">
        <v>1</v>
      </c>
      <c r="K11" s="88">
        <v>-2.368001760095933E-3</v>
      </c>
      <c r="AW11" s="1"/>
    </row>
    <row r="12" spans="2:51" ht="19.5" customHeight="1">
      <c r="B12" s="80" t="s">
        <v>35</v>
      </c>
      <c r="C12" s="81"/>
      <c r="D12" s="81"/>
      <c r="E12" s="81"/>
      <c r="F12" s="81"/>
      <c r="G12" s="90"/>
      <c r="H12" s="92"/>
      <c r="I12" s="90">
        <v>-3080.6582299999986</v>
      </c>
      <c r="J12" s="91">
        <v>1</v>
      </c>
      <c r="K12" s="91">
        <v>-2.368001760095933E-3</v>
      </c>
    </row>
    <row r="13" spans="2:51">
      <c r="B13" s="101" t="s">
        <v>1700</v>
      </c>
      <c r="C13" s="81"/>
      <c r="D13" s="81"/>
      <c r="E13" s="81"/>
      <c r="F13" s="81"/>
      <c r="G13" s="90"/>
      <c r="H13" s="92"/>
      <c r="I13" s="90">
        <v>-3633.8208599999989</v>
      </c>
      <c r="J13" s="91">
        <v>1.179559882564448</v>
      </c>
      <c r="K13" s="91">
        <v>-2.7931998780511653E-3</v>
      </c>
    </row>
    <row r="14" spans="2:51">
      <c r="B14" s="86" t="s">
        <v>1701</v>
      </c>
      <c r="C14" s="83" t="s">
        <v>1702</v>
      </c>
      <c r="D14" s="96" t="s">
        <v>1604</v>
      </c>
      <c r="E14" s="96" t="s">
        <v>172</v>
      </c>
      <c r="F14" s="111">
        <v>43255</v>
      </c>
      <c r="G14" s="93">
        <v>24251052.800000001</v>
      </c>
      <c r="H14" s="95">
        <v>-6.9934000000000003</v>
      </c>
      <c r="I14" s="93">
        <v>-1695.9622199999999</v>
      </c>
      <c r="J14" s="94">
        <v>0.55051943233573186</v>
      </c>
      <c r="K14" s="94">
        <v>-1.3036309847380271E-3</v>
      </c>
    </row>
    <row r="15" spans="2:51">
      <c r="B15" s="86" t="s">
        <v>1701</v>
      </c>
      <c r="C15" s="83" t="s">
        <v>1703</v>
      </c>
      <c r="D15" s="96" t="s">
        <v>1604</v>
      </c>
      <c r="E15" s="96" t="s">
        <v>172</v>
      </c>
      <c r="F15" s="111">
        <v>43116</v>
      </c>
      <c r="G15" s="93">
        <v>1674600</v>
      </c>
      <c r="H15" s="95">
        <v>-11.7387</v>
      </c>
      <c r="I15" s="93">
        <v>-196.57685999999998</v>
      </c>
      <c r="J15" s="94">
        <v>6.3810018938712354E-2</v>
      </c>
      <c r="K15" s="94">
        <v>-1.5110223715862568E-4</v>
      </c>
    </row>
    <row r="16" spans="2:51" s="7" customFormat="1">
      <c r="B16" s="86" t="s">
        <v>1701</v>
      </c>
      <c r="C16" s="83" t="s">
        <v>1704</v>
      </c>
      <c r="D16" s="96" t="s">
        <v>1604</v>
      </c>
      <c r="E16" s="96" t="s">
        <v>172</v>
      </c>
      <c r="F16" s="111">
        <v>43360</v>
      </c>
      <c r="G16" s="93">
        <v>5622000</v>
      </c>
      <c r="H16" s="95">
        <v>4.9767999999999999</v>
      </c>
      <c r="I16" s="93">
        <v>279.79512</v>
      </c>
      <c r="J16" s="94">
        <v>-9.0823161516362078E-2</v>
      </c>
      <c r="K16" s="94">
        <v>2.1506940632822261E-4</v>
      </c>
      <c r="AW16" s="1"/>
      <c r="AY16" s="1"/>
    </row>
    <row r="17" spans="2:51" s="7" customFormat="1">
      <c r="B17" s="86" t="s">
        <v>1701</v>
      </c>
      <c r="C17" s="83" t="s">
        <v>1705</v>
      </c>
      <c r="D17" s="96" t="s">
        <v>1604</v>
      </c>
      <c r="E17" s="96" t="s">
        <v>172</v>
      </c>
      <c r="F17" s="111">
        <v>43326</v>
      </c>
      <c r="G17" s="93">
        <v>16615660</v>
      </c>
      <c r="H17" s="95">
        <v>-2.6354000000000002</v>
      </c>
      <c r="I17" s="93">
        <v>-437.89440999999999</v>
      </c>
      <c r="J17" s="94">
        <v>0.14214313218379962</v>
      </c>
      <c r="K17" s="94">
        <v>-3.3659518719678636E-4</v>
      </c>
      <c r="AW17" s="1"/>
      <c r="AY17" s="1"/>
    </row>
    <row r="18" spans="2:51" s="7" customFormat="1">
      <c r="B18" s="86" t="s">
        <v>1701</v>
      </c>
      <c r="C18" s="83" t="s">
        <v>1706</v>
      </c>
      <c r="D18" s="96" t="s">
        <v>1604</v>
      </c>
      <c r="E18" s="96" t="s">
        <v>172</v>
      </c>
      <c r="F18" s="111">
        <v>43396</v>
      </c>
      <c r="G18" s="93">
        <v>11911350</v>
      </c>
      <c r="H18" s="95">
        <v>-2.8586</v>
      </c>
      <c r="I18" s="93">
        <v>-340.50164000000001</v>
      </c>
      <c r="J18" s="94">
        <v>0.1105288592821282</v>
      </c>
      <c r="K18" s="94">
        <v>-2.6173253332147529E-4</v>
      </c>
      <c r="AW18" s="1"/>
      <c r="AY18" s="1"/>
    </row>
    <row r="19" spans="2:51">
      <c r="B19" s="86" t="s">
        <v>1701</v>
      </c>
      <c r="C19" s="83" t="s">
        <v>1707</v>
      </c>
      <c r="D19" s="96" t="s">
        <v>1604</v>
      </c>
      <c r="E19" s="96" t="s">
        <v>172</v>
      </c>
      <c r="F19" s="111">
        <v>43118</v>
      </c>
      <c r="G19" s="93">
        <v>2685280</v>
      </c>
      <c r="H19" s="95">
        <v>-11.542899999999999</v>
      </c>
      <c r="I19" s="93">
        <v>-309.95997999999997</v>
      </c>
      <c r="J19" s="94">
        <v>0.10061485463773763</v>
      </c>
      <c r="K19" s="94">
        <v>-2.3825615287395918E-4</v>
      </c>
    </row>
    <row r="20" spans="2:51">
      <c r="B20" s="86" t="s">
        <v>1701</v>
      </c>
      <c r="C20" s="83" t="s">
        <v>1708</v>
      </c>
      <c r="D20" s="96" t="s">
        <v>1604</v>
      </c>
      <c r="E20" s="96" t="s">
        <v>172</v>
      </c>
      <c r="F20" s="111">
        <v>43116</v>
      </c>
      <c r="G20" s="93">
        <v>1670000</v>
      </c>
      <c r="H20" s="95">
        <v>-12.0611</v>
      </c>
      <c r="I20" s="93">
        <v>-201.42037999999999</v>
      </c>
      <c r="J20" s="94">
        <v>6.5382254363217721E-2</v>
      </c>
      <c r="K20" s="94">
        <v>-1.5482529341113958E-4</v>
      </c>
    </row>
    <row r="21" spans="2:51">
      <c r="B21" s="86" t="s">
        <v>1701</v>
      </c>
      <c r="C21" s="83" t="s">
        <v>1709</v>
      </c>
      <c r="D21" s="96" t="s">
        <v>1604</v>
      </c>
      <c r="E21" s="96" t="s">
        <v>172</v>
      </c>
      <c r="F21" s="111">
        <v>43355</v>
      </c>
      <c r="G21" s="93">
        <v>1874000</v>
      </c>
      <c r="H21" s="95">
        <v>5.0434000000000001</v>
      </c>
      <c r="I21" s="93">
        <v>94.513419999999996</v>
      </c>
      <c r="J21" s="94">
        <v>-3.0679618751477029E-2</v>
      </c>
      <c r="K21" s="94">
        <v>7.2649391202569798E-5</v>
      </c>
    </row>
    <row r="22" spans="2:51">
      <c r="B22" s="86" t="s">
        <v>1701</v>
      </c>
      <c r="C22" s="83" t="s">
        <v>1710</v>
      </c>
      <c r="D22" s="96" t="s">
        <v>1604</v>
      </c>
      <c r="E22" s="96" t="s">
        <v>172</v>
      </c>
      <c r="F22" s="111">
        <v>43103</v>
      </c>
      <c r="G22" s="93">
        <v>3423900</v>
      </c>
      <c r="H22" s="95">
        <v>-10.5404</v>
      </c>
      <c r="I22" s="93">
        <v>-360.89348999999999</v>
      </c>
      <c r="J22" s="94">
        <v>0.11714817518073083</v>
      </c>
      <c r="K22" s="94">
        <v>-2.774070850199973E-4</v>
      </c>
    </row>
    <row r="23" spans="2:51">
      <c r="B23" s="86" t="s">
        <v>1701</v>
      </c>
      <c r="C23" s="83" t="s">
        <v>1711</v>
      </c>
      <c r="D23" s="96" t="s">
        <v>1604</v>
      </c>
      <c r="E23" s="96" t="s">
        <v>172</v>
      </c>
      <c r="F23" s="111">
        <v>43139</v>
      </c>
      <c r="G23" s="93">
        <v>3411600</v>
      </c>
      <c r="H23" s="95">
        <v>-9.4581</v>
      </c>
      <c r="I23" s="93">
        <v>-322.67225000000002</v>
      </c>
      <c r="J23" s="94">
        <v>0.10474133315333722</v>
      </c>
      <c r="K23" s="94">
        <v>-2.4802766126189702E-4</v>
      </c>
    </row>
    <row r="24" spans="2:51">
      <c r="B24" s="86" t="s">
        <v>1701</v>
      </c>
      <c r="C24" s="83" t="s">
        <v>1712</v>
      </c>
      <c r="D24" s="96" t="s">
        <v>1604</v>
      </c>
      <c r="E24" s="96" t="s">
        <v>172</v>
      </c>
      <c r="F24" s="111">
        <v>43312</v>
      </c>
      <c r="G24" s="93">
        <v>8033850</v>
      </c>
      <c r="H24" s="95">
        <v>-3.4514</v>
      </c>
      <c r="I24" s="93">
        <v>-277.27832000000001</v>
      </c>
      <c r="J24" s="94">
        <v>9.0006193254355299E-2</v>
      </c>
      <c r="K24" s="94">
        <v>-2.1313482404584805E-4</v>
      </c>
    </row>
    <row r="25" spans="2:51">
      <c r="B25" s="86" t="s">
        <v>1701</v>
      </c>
      <c r="C25" s="83" t="s">
        <v>1713</v>
      </c>
      <c r="D25" s="96" t="s">
        <v>1604</v>
      </c>
      <c r="E25" s="96" t="s">
        <v>172</v>
      </c>
      <c r="F25" s="111">
        <v>43409</v>
      </c>
      <c r="G25" s="93">
        <v>3073360</v>
      </c>
      <c r="H25" s="95">
        <v>2.0661</v>
      </c>
      <c r="I25" s="93">
        <v>63.499739999999996</v>
      </c>
      <c r="J25" s="94">
        <v>-2.0612393605245857E-2</v>
      </c>
      <c r="K25" s="94">
        <v>4.8810184337012352E-5</v>
      </c>
    </row>
    <row r="26" spans="2:51">
      <c r="B26" s="86" t="s">
        <v>1701</v>
      </c>
      <c r="C26" s="83" t="s">
        <v>1714</v>
      </c>
      <c r="D26" s="96" t="s">
        <v>1604</v>
      </c>
      <c r="E26" s="96" t="s">
        <v>172</v>
      </c>
      <c r="F26" s="111">
        <v>43307</v>
      </c>
      <c r="G26" s="93">
        <v>1418120</v>
      </c>
      <c r="H26" s="95">
        <v>-4.2653999999999996</v>
      </c>
      <c r="I26" s="93">
        <v>-60.488510000000005</v>
      </c>
      <c r="J26" s="94">
        <v>1.9634930421996221E-2</v>
      </c>
      <c r="K26" s="94">
        <v>-4.6495549798648233E-5</v>
      </c>
    </row>
    <row r="27" spans="2:51">
      <c r="B27" s="86" t="s">
        <v>1701</v>
      </c>
      <c r="C27" s="83" t="s">
        <v>1715</v>
      </c>
      <c r="D27" s="96" t="s">
        <v>1604</v>
      </c>
      <c r="E27" s="96" t="s">
        <v>172</v>
      </c>
      <c r="F27" s="111">
        <v>43425</v>
      </c>
      <c r="G27" s="93">
        <v>2998400</v>
      </c>
      <c r="H27" s="95">
        <v>0.77200000000000002</v>
      </c>
      <c r="I27" s="93">
        <v>23.14733</v>
      </c>
      <c r="J27" s="94">
        <v>-7.5137611094236861E-3</v>
      </c>
      <c r="K27" s="94">
        <v>1.7792599532055662E-5</v>
      </c>
    </row>
    <row r="28" spans="2:51">
      <c r="B28" s="86" t="s">
        <v>1701</v>
      </c>
      <c r="C28" s="83" t="s">
        <v>1716</v>
      </c>
      <c r="D28" s="96" t="s">
        <v>1604</v>
      </c>
      <c r="E28" s="96" t="s">
        <v>172</v>
      </c>
      <c r="F28" s="111">
        <v>43431</v>
      </c>
      <c r="G28" s="93">
        <v>4872400</v>
      </c>
      <c r="H28" s="95">
        <v>0.87960000000000005</v>
      </c>
      <c r="I28" s="93">
        <v>42.858539999999998</v>
      </c>
      <c r="J28" s="94">
        <v>-1.3912137212312584E-2</v>
      </c>
      <c r="K28" s="94">
        <v>3.294396540545233E-5</v>
      </c>
    </row>
    <row r="29" spans="2:51">
      <c r="B29" s="86" t="s">
        <v>1701</v>
      </c>
      <c r="C29" s="83" t="s">
        <v>1717</v>
      </c>
      <c r="D29" s="96" t="s">
        <v>1604</v>
      </c>
      <c r="E29" s="96" t="s">
        <v>172</v>
      </c>
      <c r="F29" s="111">
        <v>43433</v>
      </c>
      <c r="G29" s="93">
        <v>3020880</v>
      </c>
      <c r="H29" s="95">
        <v>-1.2936000000000001</v>
      </c>
      <c r="I29" s="93">
        <v>-39.079560000000001</v>
      </c>
      <c r="J29" s="94">
        <v>1.2685457808800822E-2</v>
      </c>
      <c r="K29" s="94">
        <v>-3.0039186418863041E-5</v>
      </c>
    </row>
    <row r="30" spans="2:51">
      <c r="B30" s="86" t="s">
        <v>1701</v>
      </c>
      <c r="C30" s="83" t="s">
        <v>1718</v>
      </c>
      <c r="D30" s="96" t="s">
        <v>1604</v>
      </c>
      <c r="E30" s="96" t="s">
        <v>172</v>
      </c>
      <c r="F30" s="111">
        <v>43444</v>
      </c>
      <c r="G30" s="93">
        <v>2278784</v>
      </c>
      <c r="H30" s="95">
        <v>0.3649</v>
      </c>
      <c r="I30" s="93">
        <v>8.3144100000000005</v>
      </c>
      <c r="J30" s="94">
        <v>-2.6989069800190087E-3</v>
      </c>
      <c r="K30" s="94">
        <v>6.3910164790202107E-6</v>
      </c>
    </row>
    <row r="31" spans="2:51">
      <c r="B31" s="86" t="s">
        <v>1701</v>
      </c>
      <c r="C31" s="83" t="s">
        <v>1719</v>
      </c>
      <c r="D31" s="96" t="s">
        <v>1604</v>
      </c>
      <c r="E31" s="96" t="s">
        <v>172</v>
      </c>
      <c r="F31" s="111">
        <v>43446</v>
      </c>
      <c r="G31" s="93">
        <v>3785480</v>
      </c>
      <c r="H31" s="95">
        <v>-6.3299999999999995E-2</v>
      </c>
      <c r="I31" s="93">
        <v>-2.3960300000000001</v>
      </c>
      <c r="J31" s="94">
        <v>7.7776560108714211E-4</v>
      </c>
      <c r="K31" s="94">
        <v>-1.8417503123164238E-6</v>
      </c>
    </row>
    <row r="32" spans="2:51">
      <c r="B32" s="86" t="s">
        <v>1701</v>
      </c>
      <c r="C32" s="83" t="s">
        <v>1720</v>
      </c>
      <c r="D32" s="96" t="s">
        <v>1604</v>
      </c>
      <c r="E32" s="96" t="s">
        <v>172</v>
      </c>
      <c r="F32" s="111">
        <v>43451</v>
      </c>
      <c r="G32" s="93">
        <v>2929680</v>
      </c>
      <c r="H32" s="95">
        <v>0.64710000000000001</v>
      </c>
      <c r="I32" s="93">
        <v>18.958639999999999</v>
      </c>
      <c r="J32" s="94">
        <v>-6.1540874009902774E-3</v>
      </c>
      <c r="K32" s="94">
        <v>1.4572889797329183E-5</v>
      </c>
    </row>
    <row r="33" spans="2:11">
      <c r="B33" s="86" t="s">
        <v>1701</v>
      </c>
      <c r="C33" s="83" t="s">
        <v>1721</v>
      </c>
      <c r="D33" s="96" t="s">
        <v>1604</v>
      </c>
      <c r="E33" s="96" t="s">
        <v>172</v>
      </c>
      <c r="F33" s="111">
        <v>43458</v>
      </c>
      <c r="G33" s="93">
        <v>4494600</v>
      </c>
      <c r="H33" s="95">
        <v>0.6734</v>
      </c>
      <c r="I33" s="93">
        <v>30.266569999999998</v>
      </c>
      <c r="J33" s="94">
        <v>-9.8247087928348392E-3</v>
      </c>
      <c r="K33" s="94">
        <v>2.326492771386289E-5</v>
      </c>
    </row>
    <row r="34" spans="2:11">
      <c r="B34" s="86" t="s">
        <v>1701</v>
      </c>
      <c r="C34" s="83" t="s">
        <v>1722</v>
      </c>
      <c r="D34" s="96" t="s">
        <v>1604</v>
      </c>
      <c r="E34" s="96" t="s">
        <v>172</v>
      </c>
      <c r="F34" s="111">
        <v>43460</v>
      </c>
      <c r="G34" s="93">
        <v>4502040</v>
      </c>
      <c r="H34" s="95">
        <v>0.5333</v>
      </c>
      <c r="I34" s="93">
        <v>24.009730000000001</v>
      </c>
      <c r="J34" s="94">
        <v>-7.7937012831183197E-3</v>
      </c>
      <c r="K34" s="94">
        <v>1.8455498356086113E-5</v>
      </c>
    </row>
    <row r="35" spans="2:11">
      <c r="B35" s="86" t="s">
        <v>1701</v>
      </c>
      <c r="C35" s="83" t="s">
        <v>1723</v>
      </c>
      <c r="D35" s="96" t="s">
        <v>1604</v>
      </c>
      <c r="E35" s="96" t="s">
        <v>172</v>
      </c>
      <c r="F35" s="111">
        <v>43460</v>
      </c>
      <c r="G35" s="93">
        <v>4512720</v>
      </c>
      <c r="H35" s="95">
        <v>0.57479999999999998</v>
      </c>
      <c r="I35" s="93">
        <v>25.93929</v>
      </c>
      <c r="J35" s="94">
        <v>-8.4200479454028931E-3</v>
      </c>
      <c r="K35" s="94">
        <v>1.9938688354806194E-5</v>
      </c>
    </row>
    <row r="36" spans="2:11">
      <c r="B36" s="82"/>
      <c r="C36" s="83"/>
      <c r="D36" s="83"/>
      <c r="E36" s="83"/>
      <c r="F36" s="83"/>
      <c r="G36" s="93"/>
      <c r="H36" s="95"/>
      <c r="I36" s="83"/>
      <c r="J36" s="94"/>
      <c r="K36" s="83"/>
    </row>
    <row r="37" spans="2:11">
      <c r="B37" s="101" t="s">
        <v>238</v>
      </c>
      <c r="C37" s="81"/>
      <c r="D37" s="81"/>
      <c r="E37" s="81"/>
      <c r="F37" s="81"/>
      <c r="G37" s="90"/>
      <c r="H37" s="92"/>
      <c r="I37" s="90">
        <v>566.2285700000001</v>
      </c>
      <c r="J37" s="91">
        <v>-0.18380116446737435</v>
      </c>
      <c r="K37" s="91">
        <v>4.3524148096642451E-4</v>
      </c>
    </row>
    <row r="38" spans="2:11">
      <c r="B38" s="86" t="s">
        <v>1724</v>
      </c>
      <c r="C38" s="83" t="s">
        <v>1725</v>
      </c>
      <c r="D38" s="96" t="s">
        <v>1604</v>
      </c>
      <c r="E38" s="96" t="s">
        <v>175</v>
      </c>
      <c r="F38" s="111">
        <v>43360</v>
      </c>
      <c r="G38" s="93">
        <v>1876863.47</v>
      </c>
      <c r="H38" s="95">
        <v>2.8001</v>
      </c>
      <c r="I38" s="93">
        <v>52.553620000000002</v>
      </c>
      <c r="J38" s="94">
        <v>-1.7059217893183831E-2</v>
      </c>
      <c r="K38" s="94">
        <v>4.0396257996919344E-5</v>
      </c>
    </row>
    <row r="39" spans="2:11">
      <c r="B39" s="86" t="s">
        <v>1724</v>
      </c>
      <c r="C39" s="83" t="s">
        <v>1726</v>
      </c>
      <c r="D39" s="96" t="s">
        <v>1604</v>
      </c>
      <c r="E39" s="96" t="s">
        <v>174</v>
      </c>
      <c r="F39" s="111">
        <v>43342</v>
      </c>
      <c r="G39" s="93">
        <v>444617.74</v>
      </c>
      <c r="H39" s="95">
        <v>2.9420000000000002</v>
      </c>
      <c r="I39" s="93">
        <v>13.080830000000001</v>
      </c>
      <c r="J39" s="94">
        <v>-4.2461152855635034E-3</v>
      </c>
      <c r="K39" s="94">
        <v>1.0054808469784621E-5</v>
      </c>
    </row>
    <row r="40" spans="2:11">
      <c r="B40" s="86" t="s">
        <v>1724</v>
      </c>
      <c r="C40" s="83" t="s">
        <v>1727</v>
      </c>
      <c r="D40" s="96" t="s">
        <v>1604</v>
      </c>
      <c r="E40" s="96" t="s">
        <v>174</v>
      </c>
      <c r="F40" s="111">
        <v>43335</v>
      </c>
      <c r="G40" s="93">
        <v>153781</v>
      </c>
      <c r="H40" s="95">
        <v>1.9867999999999999</v>
      </c>
      <c r="I40" s="93">
        <v>3.0553699999999999</v>
      </c>
      <c r="J40" s="94">
        <v>-9.9179129000622748E-4</v>
      </c>
      <c r="K40" s="94">
        <v>2.3485635203825625E-6</v>
      </c>
    </row>
    <row r="41" spans="2:11">
      <c r="B41" s="86" t="s">
        <v>1724</v>
      </c>
      <c r="C41" s="83" t="s">
        <v>1728</v>
      </c>
      <c r="D41" s="96" t="s">
        <v>1604</v>
      </c>
      <c r="E41" s="96" t="s">
        <v>174</v>
      </c>
      <c r="F41" s="111">
        <v>43410</v>
      </c>
      <c r="G41" s="93">
        <v>686656</v>
      </c>
      <c r="H41" s="95">
        <v>-0.32500000000000001</v>
      </c>
      <c r="I41" s="93">
        <v>-2.2317499999999999</v>
      </c>
      <c r="J41" s="94">
        <v>7.2443933516117465E-4</v>
      </c>
      <c r="K41" s="94">
        <v>-1.715473620744389E-6</v>
      </c>
    </row>
    <row r="42" spans="2:11">
      <c r="B42" s="86" t="s">
        <v>1724</v>
      </c>
      <c r="C42" s="83" t="s">
        <v>1729</v>
      </c>
      <c r="D42" s="96" t="s">
        <v>1604</v>
      </c>
      <c r="E42" s="96" t="s">
        <v>175</v>
      </c>
      <c r="F42" s="111">
        <v>43409</v>
      </c>
      <c r="G42" s="93">
        <v>147802.38</v>
      </c>
      <c r="H42" s="95">
        <v>2.0813000000000001</v>
      </c>
      <c r="I42" s="93">
        <v>3.0761399999999997</v>
      </c>
      <c r="J42" s="94">
        <v>-9.9853335564588125E-4</v>
      </c>
      <c r="K42" s="94">
        <v>2.3645287436839454E-6</v>
      </c>
    </row>
    <row r="43" spans="2:11">
      <c r="B43" s="86" t="s">
        <v>1724</v>
      </c>
      <c r="C43" s="83" t="s">
        <v>1730</v>
      </c>
      <c r="D43" s="96" t="s">
        <v>1604</v>
      </c>
      <c r="E43" s="96" t="s">
        <v>174</v>
      </c>
      <c r="F43" s="111">
        <v>43321</v>
      </c>
      <c r="G43" s="93">
        <v>220419.88</v>
      </c>
      <c r="H43" s="95">
        <v>2.3117000000000001</v>
      </c>
      <c r="I43" s="93">
        <v>5.0953599999999994</v>
      </c>
      <c r="J43" s="94">
        <v>-1.6539841876584932E-3</v>
      </c>
      <c r="K43" s="94">
        <v>3.9166374675461545E-6</v>
      </c>
    </row>
    <row r="44" spans="2:11">
      <c r="B44" s="86" t="s">
        <v>1724</v>
      </c>
      <c r="C44" s="83" t="s">
        <v>1731</v>
      </c>
      <c r="D44" s="96" t="s">
        <v>1604</v>
      </c>
      <c r="E44" s="96" t="s">
        <v>172</v>
      </c>
      <c r="F44" s="111">
        <v>43383</v>
      </c>
      <c r="G44" s="93">
        <v>685884</v>
      </c>
      <c r="H44" s="95">
        <v>-2.1307999999999998</v>
      </c>
      <c r="I44" s="93">
        <v>-14.614790000000001</v>
      </c>
      <c r="J44" s="94">
        <v>4.7440478329204361E-3</v>
      </c>
      <c r="K44" s="94">
        <v>-1.123391361833489E-5</v>
      </c>
    </row>
    <row r="45" spans="2:11">
      <c r="B45" s="86" t="s">
        <v>1724</v>
      </c>
      <c r="C45" s="83" t="s">
        <v>1732</v>
      </c>
      <c r="D45" s="96" t="s">
        <v>1604</v>
      </c>
      <c r="E45" s="96" t="s">
        <v>172</v>
      </c>
      <c r="F45" s="111">
        <v>43405</v>
      </c>
      <c r="G45" s="93">
        <v>847974.6</v>
      </c>
      <c r="H45" s="95">
        <v>2.1065</v>
      </c>
      <c r="I45" s="93">
        <v>17.862549999999999</v>
      </c>
      <c r="J45" s="94">
        <v>-5.7982900621858357E-3</v>
      </c>
      <c r="K45" s="94">
        <v>1.3730361072802817E-5</v>
      </c>
    </row>
    <row r="46" spans="2:11">
      <c r="B46" s="86" t="s">
        <v>1724</v>
      </c>
      <c r="C46" s="83" t="s">
        <v>1733</v>
      </c>
      <c r="D46" s="96" t="s">
        <v>1604</v>
      </c>
      <c r="E46" s="96" t="s">
        <v>174</v>
      </c>
      <c r="F46" s="111">
        <v>43405</v>
      </c>
      <c r="G46" s="93">
        <v>450618</v>
      </c>
      <c r="H46" s="95">
        <v>-0.2056</v>
      </c>
      <c r="I46" s="93">
        <v>-0.92652999999999996</v>
      </c>
      <c r="J46" s="94">
        <v>3.0075715344769045E-4</v>
      </c>
      <c r="K46" s="94">
        <v>-7.1219346872557356E-7</v>
      </c>
    </row>
    <row r="47" spans="2:11">
      <c r="B47" s="86" t="s">
        <v>1724</v>
      </c>
      <c r="C47" s="83" t="s">
        <v>1734</v>
      </c>
      <c r="D47" s="96" t="s">
        <v>1604</v>
      </c>
      <c r="E47" s="96" t="s">
        <v>172</v>
      </c>
      <c r="F47" s="111">
        <v>43412</v>
      </c>
      <c r="G47" s="93">
        <v>726379.72</v>
      </c>
      <c r="H47" s="95">
        <v>0.13020000000000001</v>
      </c>
      <c r="I47" s="93">
        <v>0.94550000000000001</v>
      </c>
      <c r="J47" s="94">
        <v>-3.0691492837230452E-4</v>
      </c>
      <c r="K47" s="94">
        <v>7.2677509058533431E-7</v>
      </c>
    </row>
    <row r="48" spans="2:11">
      <c r="B48" s="86" t="s">
        <v>1724</v>
      </c>
      <c r="C48" s="83" t="s">
        <v>1735</v>
      </c>
      <c r="D48" s="96" t="s">
        <v>1604</v>
      </c>
      <c r="E48" s="96" t="s">
        <v>174</v>
      </c>
      <c r="F48" s="111">
        <v>43335</v>
      </c>
      <c r="G48" s="93">
        <v>3655019.24</v>
      </c>
      <c r="H48" s="95">
        <v>2.0800999999999998</v>
      </c>
      <c r="I48" s="93">
        <v>76.028050000000007</v>
      </c>
      <c r="J48" s="94">
        <v>-2.4679157609768364E-2</v>
      </c>
      <c r="K48" s="94">
        <v>5.8440288657616421E-5</v>
      </c>
    </row>
    <row r="49" spans="2:11">
      <c r="B49" s="86" t="s">
        <v>1724</v>
      </c>
      <c r="C49" s="83" t="s">
        <v>1736</v>
      </c>
      <c r="D49" s="96" t="s">
        <v>1604</v>
      </c>
      <c r="E49" s="96" t="s">
        <v>172</v>
      </c>
      <c r="F49" s="111">
        <v>43286</v>
      </c>
      <c r="G49" s="93">
        <v>778592.27</v>
      </c>
      <c r="H49" s="95">
        <v>-0.61319999999999997</v>
      </c>
      <c r="I49" s="93">
        <v>-4.7743799999999998</v>
      </c>
      <c r="J49" s="94">
        <v>1.5497921689287819E-3</v>
      </c>
      <c r="K49" s="94">
        <v>-3.6699105838062493E-6</v>
      </c>
    </row>
    <row r="50" spans="2:11">
      <c r="B50" s="86" t="s">
        <v>1724</v>
      </c>
      <c r="C50" s="83" t="s">
        <v>1737</v>
      </c>
      <c r="D50" s="96" t="s">
        <v>1604</v>
      </c>
      <c r="E50" s="96" t="s">
        <v>172</v>
      </c>
      <c r="F50" s="111">
        <v>43377</v>
      </c>
      <c r="G50" s="93">
        <v>109639.98</v>
      </c>
      <c r="H50" s="95">
        <v>-0.1285</v>
      </c>
      <c r="I50" s="93">
        <v>-0.14087</v>
      </c>
      <c r="J50" s="94">
        <v>4.5727240570921769E-5</v>
      </c>
      <c r="K50" s="94">
        <v>-1.0828218615627292E-7</v>
      </c>
    </row>
    <row r="51" spans="2:11">
      <c r="B51" s="86" t="s">
        <v>1724</v>
      </c>
      <c r="C51" s="83" t="s">
        <v>1738</v>
      </c>
      <c r="D51" s="96" t="s">
        <v>1604</v>
      </c>
      <c r="E51" s="96" t="s">
        <v>172</v>
      </c>
      <c r="F51" s="111">
        <v>43299</v>
      </c>
      <c r="G51" s="93">
        <v>2248800</v>
      </c>
      <c r="H51" s="95">
        <v>-1.3874</v>
      </c>
      <c r="I51" s="93">
        <v>-31.19877</v>
      </c>
      <c r="J51" s="94">
        <v>1.0127306462034906E-2</v>
      </c>
      <c r="K51" s="94">
        <v>-2.3981479527129572E-5</v>
      </c>
    </row>
    <row r="52" spans="2:11">
      <c r="B52" s="86" t="s">
        <v>1724</v>
      </c>
      <c r="C52" s="83" t="s">
        <v>1739</v>
      </c>
      <c r="D52" s="96" t="s">
        <v>1604</v>
      </c>
      <c r="E52" s="96" t="s">
        <v>174</v>
      </c>
      <c r="F52" s="111">
        <v>43319</v>
      </c>
      <c r="G52" s="93">
        <v>10507705.4</v>
      </c>
      <c r="H52" s="95">
        <v>2.2122000000000002</v>
      </c>
      <c r="I52" s="93">
        <v>232.45141000000001</v>
      </c>
      <c r="J52" s="94">
        <v>-7.5455111422729981E-2</v>
      </c>
      <c r="K52" s="94">
        <v>1.7867783665725931E-4</v>
      </c>
    </row>
    <row r="53" spans="2:11">
      <c r="B53" s="86" t="s">
        <v>1724</v>
      </c>
      <c r="C53" s="83" t="s">
        <v>1740</v>
      </c>
      <c r="D53" s="96" t="s">
        <v>1604</v>
      </c>
      <c r="E53" s="96" t="s">
        <v>174</v>
      </c>
      <c r="F53" s="111">
        <v>43306</v>
      </c>
      <c r="G53" s="93">
        <v>5029728.82</v>
      </c>
      <c r="H53" s="95">
        <v>3.2675000000000001</v>
      </c>
      <c r="I53" s="93">
        <v>164.34842</v>
      </c>
      <c r="J53" s="94">
        <v>-5.3348475465257977E-2</v>
      </c>
      <c r="K53" s="94">
        <v>1.2632928380016561E-4</v>
      </c>
    </row>
    <row r="54" spans="2:11">
      <c r="B54" s="86" t="s">
        <v>1724</v>
      </c>
      <c r="C54" s="83" t="s">
        <v>1741</v>
      </c>
      <c r="D54" s="96" t="s">
        <v>1604</v>
      </c>
      <c r="E54" s="96" t="s">
        <v>172</v>
      </c>
      <c r="F54" s="111">
        <v>43375</v>
      </c>
      <c r="G54" s="93">
        <v>733095.64</v>
      </c>
      <c r="H54" s="95">
        <v>6.0614999999999997</v>
      </c>
      <c r="I54" s="93">
        <v>44.436500000000002</v>
      </c>
      <c r="J54" s="94">
        <v>-1.4424352421592714E-2</v>
      </c>
      <c r="K54" s="94">
        <v>3.4156891922575574E-5</v>
      </c>
    </row>
    <row r="55" spans="2:11">
      <c r="B55" s="86" t="s">
        <v>1724</v>
      </c>
      <c r="C55" s="83" t="s">
        <v>1742</v>
      </c>
      <c r="D55" s="96" t="s">
        <v>1604</v>
      </c>
      <c r="E55" s="96" t="s">
        <v>174</v>
      </c>
      <c r="F55" s="111">
        <v>43327</v>
      </c>
      <c r="G55" s="93">
        <v>257496</v>
      </c>
      <c r="H55" s="95">
        <v>9.5100000000000004E-2</v>
      </c>
      <c r="I55" s="93">
        <v>0.24483000000000002</v>
      </c>
      <c r="J55" s="94">
        <v>-7.9473275423999284E-5</v>
      </c>
      <c r="K55" s="94">
        <v>1.8819285608461915E-7</v>
      </c>
    </row>
    <row r="56" spans="2:11">
      <c r="B56" s="86" t="s">
        <v>1724</v>
      </c>
      <c r="C56" s="83" t="s">
        <v>1743</v>
      </c>
      <c r="D56" s="96" t="s">
        <v>1604</v>
      </c>
      <c r="E56" s="96" t="s">
        <v>175</v>
      </c>
      <c r="F56" s="111">
        <v>43433</v>
      </c>
      <c r="G56" s="93">
        <v>3878988.85</v>
      </c>
      <c r="H56" s="95">
        <v>2.81E-2</v>
      </c>
      <c r="I56" s="93">
        <v>1.0908900000000001</v>
      </c>
      <c r="J56" s="94">
        <v>-3.541093878498819E-4</v>
      </c>
      <c r="K56" s="94">
        <v>8.3853165369501366E-7</v>
      </c>
    </row>
    <row r="57" spans="2:11">
      <c r="B57" s="86" t="s">
        <v>1724</v>
      </c>
      <c r="C57" s="83" t="s">
        <v>1744</v>
      </c>
      <c r="D57" s="96" t="s">
        <v>1604</v>
      </c>
      <c r="E57" s="96" t="s">
        <v>174</v>
      </c>
      <c r="F57" s="111">
        <v>43437</v>
      </c>
      <c r="G57" s="93">
        <v>3433280</v>
      </c>
      <c r="H57" s="95">
        <v>0.72960000000000003</v>
      </c>
      <c r="I57" s="93">
        <v>25.04862</v>
      </c>
      <c r="J57" s="94">
        <v>-8.1309311614226071E-3</v>
      </c>
      <c r="K57" s="94">
        <v>1.9254059301467602E-5</v>
      </c>
    </row>
    <row r="58" spans="2:11">
      <c r="B58" s="86" t="s">
        <v>1724</v>
      </c>
      <c r="C58" s="83" t="s">
        <v>1745</v>
      </c>
      <c r="D58" s="96" t="s">
        <v>1604</v>
      </c>
      <c r="E58" s="96" t="s">
        <v>172</v>
      </c>
      <c r="F58" s="111">
        <v>43444</v>
      </c>
      <c r="G58" s="93">
        <v>301165.14</v>
      </c>
      <c r="H58" s="95">
        <v>-2.4178999999999999</v>
      </c>
      <c r="I58" s="93">
        <v>-7.2817299999999996</v>
      </c>
      <c r="J58" s="94">
        <v>2.3636929046816084E-3</v>
      </c>
      <c r="K58" s="94">
        <v>-5.5972289586123173E-6</v>
      </c>
    </row>
    <row r="59" spans="2:11">
      <c r="B59" s="86" t="s">
        <v>1724</v>
      </c>
      <c r="C59" s="83" t="s">
        <v>1746</v>
      </c>
      <c r="D59" s="96" t="s">
        <v>1604</v>
      </c>
      <c r="E59" s="96" t="s">
        <v>172</v>
      </c>
      <c r="F59" s="111">
        <v>43444</v>
      </c>
      <c r="G59" s="93">
        <v>98884.38</v>
      </c>
      <c r="H59" s="95">
        <v>2.2833999999999999</v>
      </c>
      <c r="I59" s="93">
        <v>2.25793</v>
      </c>
      <c r="J59" s="94">
        <v>-7.3293751900547599E-4</v>
      </c>
      <c r="K59" s="94">
        <v>1.7355973350453134E-6</v>
      </c>
    </row>
    <row r="60" spans="2:11">
      <c r="B60" s="86" t="s">
        <v>1724</v>
      </c>
      <c r="C60" s="83" t="s">
        <v>1747</v>
      </c>
      <c r="D60" s="96" t="s">
        <v>1604</v>
      </c>
      <c r="E60" s="96" t="s">
        <v>172</v>
      </c>
      <c r="F60" s="111">
        <v>43451</v>
      </c>
      <c r="G60" s="93">
        <v>272285</v>
      </c>
      <c r="H60" s="95">
        <v>1.0029999999999999</v>
      </c>
      <c r="I60" s="93">
        <v>2.7311199999999998</v>
      </c>
      <c r="J60" s="94">
        <v>-8.8653780981086015E-4</v>
      </c>
      <c r="K60" s="94">
        <v>2.0993230940237102E-6</v>
      </c>
    </row>
    <row r="61" spans="2:11">
      <c r="B61" s="86" t="s">
        <v>1724</v>
      </c>
      <c r="C61" s="83" t="s">
        <v>1748</v>
      </c>
      <c r="D61" s="96" t="s">
        <v>1604</v>
      </c>
      <c r="E61" s="96" t="s">
        <v>174</v>
      </c>
      <c r="F61" s="111">
        <v>43452</v>
      </c>
      <c r="G61" s="93">
        <v>429160</v>
      </c>
      <c r="H61" s="95">
        <v>0.60329999999999995</v>
      </c>
      <c r="I61" s="93">
        <v>2.58928</v>
      </c>
      <c r="J61" s="94">
        <v>-8.4049570146572255E-4</v>
      </c>
      <c r="K61" s="94">
        <v>1.9902953004238969E-6</v>
      </c>
    </row>
    <row r="62" spans="2:11">
      <c r="B62" s="86" t="s">
        <v>1724</v>
      </c>
      <c r="C62" s="83" t="s">
        <v>1749</v>
      </c>
      <c r="D62" s="96" t="s">
        <v>1604</v>
      </c>
      <c r="E62" s="96" t="s">
        <v>172</v>
      </c>
      <c r="F62" s="111">
        <v>43454</v>
      </c>
      <c r="G62" s="93">
        <v>1027985.1</v>
      </c>
      <c r="H62" s="95">
        <v>-1.4834000000000001</v>
      </c>
      <c r="I62" s="93">
        <v>-15.248719999999999</v>
      </c>
      <c r="J62" s="94">
        <v>4.9498252845788758E-3</v>
      </c>
      <c r="K62" s="94">
        <v>-1.1721194986050132E-5</v>
      </c>
    </row>
    <row r="63" spans="2:11">
      <c r="B63" s="86" t="s">
        <v>1724</v>
      </c>
      <c r="C63" s="83" t="s">
        <v>1750</v>
      </c>
      <c r="D63" s="96" t="s">
        <v>1604</v>
      </c>
      <c r="E63" s="96" t="s">
        <v>174</v>
      </c>
      <c r="F63" s="111">
        <v>43458</v>
      </c>
      <c r="G63" s="93">
        <v>2154444.1</v>
      </c>
      <c r="H63" s="95">
        <v>-0.13519999999999999</v>
      </c>
      <c r="I63" s="93">
        <v>-2.9131399999999998</v>
      </c>
      <c r="J63" s="94">
        <v>9.4562258533949781E-4</v>
      </c>
      <c r="K63" s="94">
        <v>-2.2392359464703975E-6</v>
      </c>
    </row>
    <row r="64" spans="2:11">
      <c r="B64" s="86" t="s">
        <v>1724</v>
      </c>
      <c r="C64" s="83" t="s">
        <v>1751</v>
      </c>
      <c r="D64" s="96" t="s">
        <v>1604</v>
      </c>
      <c r="E64" s="96" t="s">
        <v>175</v>
      </c>
      <c r="F64" s="111">
        <v>43460</v>
      </c>
      <c r="G64" s="93">
        <v>167962.87</v>
      </c>
      <c r="H64" s="95">
        <v>-0.79610000000000003</v>
      </c>
      <c r="I64" s="93">
        <v>-1.33717</v>
      </c>
      <c r="J64" s="94">
        <v>4.3405334190544097E-4</v>
      </c>
      <c r="K64" s="94">
        <v>-1.0278390776076061E-6</v>
      </c>
    </row>
    <row r="65" spans="2:11">
      <c r="B65" s="82"/>
      <c r="C65" s="83"/>
      <c r="D65" s="83"/>
      <c r="E65" s="83"/>
      <c r="F65" s="83"/>
      <c r="G65" s="93"/>
      <c r="H65" s="95"/>
      <c r="I65" s="83"/>
      <c r="J65" s="94"/>
      <c r="K65" s="83"/>
    </row>
    <row r="66" spans="2:11">
      <c r="B66" s="101" t="s">
        <v>236</v>
      </c>
      <c r="C66" s="81"/>
      <c r="D66" s="81"/>
      <c r="E66" s="81"/>
      <c r="F66" s="81"/>
      <c r="G66" s="90"/>
      <c r="H66" s="92"/>
      <c r="I66" s="90">
        <v>-13.065940000000001</v>
      </c>
      <c r="J66" s="91">
        <v>4.2412819029263131E-3</v>
      </c>
      <c r="K66" s="91">
        <v>-1.0043363011192537E-5</v>
      </c>
    </row>
    <row r="67" spans="2:11">
      <c r="B67" s="86" t="s">
        <v>1877</v>
      </c>
      <c r="C67" s="83" t="s">
        <v>1752</v>
      </c>
      <c r="D67" s="96" t="s">
        <v>1604</v>
      </c>
      <c r="E67" s="96" t="s">
        <v>173</v>
      </c>
      <c r="F67" s="111">
        <v>43108</v>
      </c>
      <c r="G67" s="93">
        <v>603.49</v>
      </c>
      <c r="H67" s="95">
        <v>991.34950000000003</v>
      </c>
      <c r="I67" s="93">
        <v>-13.065940000000001</v>
      </c>
      <c r="J67" s="94">
        <v>4.2412819029263131E-3</v>
      </c>
      <c r="K67" s="94">
        <v>-1.0043363011192537E-5</v>
      </c>
    </row>
    <row r="68" spans="2:11">
      <c r="B68" s="143"/>
      <c r="C68" s="144"/>
      <c r="D68" s="144"/>
      <c r="E68" s="144"/>
      <c r="F68" s="144"/>
      <c r="G68" s="144"/>
      <c r="H68" s="144"/>
      <c r="I68" s="144"/>
      <c r="J68" s="144"/>
      <c r="K68" s="144"/>
    </row>
    <row r="69" spans="2:11">
      <c r="C69" s="1"/>
      <c r="D69" s="1"/>
    </row>
    <row r="70" spans="2:11">
      <c r="C70" s="1"/>
      <c r="D70" s="1"/>
    </row>
    <row r="71" spans="2:11">
      <c r="B71" s="98" t="s">
        <v>263</v>
      </c>
      <c r="C71" s="1"/>
      <c r="D71" s="1"/>
    </row>
    <row r="72" spans="2:11">
      <c r="B72" s="98" t="s">
        <v>121</v>
      </c>
      <c r="C72" s="1"/>
      <c r="D72" s="1"/>
    </row>
    <row r="73" spans="2:11">
      <c r="B73" s="98" t="s">
        <v>246</v>
      </c>
      <c r="C73" s="1"/>
      <c r="D73" s="1"/>
    </row>
    <row r="74" spans="2:11">
      <c r="B74" s="98" t="s">
        <v>254</v>
      </c>
      <c r="C74" s="1"/>
      <c r="D74" s="1"/>
    </row>
    <row r="75" spans="2:11">
      <c r="C75" s="1"/>
      <c r="D75" s="1"/>
    </row>
    <row r="76" spans="2:11">
      <c r="C76" s="1"/>
      <c r="D76" s="1"/>
    </row>
    <row r="77" spans="2:11">
      <c r="C77" s="1"/>
      <c r="D77" s="1"/>
    </row>
    <row r="78" spans="2:11">
      <c r="C78" s="1"/>
      <c r="D78" s="1"/>
    </row>
    <row r="79" spans="2:11">
      <c r="C79" s="1"/>
      <c r="D79" s="1"/>
    </row>
    <row r="80" spans="2:11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40 AH41:XFD44 D41:AF44 D45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188</v>
      </c>
      <c r="C1" s="77" t="s" vm="1">
        <v>264</v>
      </c>
    </row>
    <row r="2" spans="2:78">
      <c r="B2" s="57" t="s">
        <v>187</v>
      </c>
      <c r="C2" s="77" t="s">
        <v>265</v>
      </c>
    </row>
    <row r="3" spans="2:78">
      <c r="B3" s="57" t="s">
        <v>189</v>
      </c>
      <c r="C3" s="77" t="s">
        <v>266</v>
      </c>
    </row>
    <row r="4" spans="2:78">
      <c r="B4" s="57" t="s">
        <v>190</v>
      </c>
      <c r="C4" s="77">
        <v>9729</v>
      </c>
    </row>
    <row r="6" spans="2:78" ht="26.25" customHeight="1">
      <c r="B6" s="162" t="s">
        <v>219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4"/>
    </row>
    <row r="7" spans="2:78" ht="26.25" customHeight="1">
      <c r="B7" s="162" t="s">
        <v>109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4"/>
    </row>
    <row r="8" spans="2:78" s="3" customFormat="1" ht="47.25">
      <c r="B8" s="23" t="s">
        <v>125</v>
      </c>
      <c r="C8" s="31" t="s">
        <v>47</v>
      </c>
      <c r="D8" s="31" t="s">
        <v>54</v>
      </c>
      <c r="E8" s="31" t="s">
        <v>15</v>
      </c>
      <c r="F8" s="31" t="s">
        <v>70</v>
      </c>
      <c r="G8" s="31" t="s">
        <v>111</v>
      </c>
      <c r="H8" s="31" t="s">
        <v>18</v>
      </c>
      <c r="I8" s="31" t="s">
        <v>110</v>
      </c>
      <c r="J8" s="31" t="s">
        <v>17</v>
      </c>
      <c r="K8" s="31" t="s">
        <v>19</v>
      </c>
      <c r="L8" s="31" t="s">
        <v>248</v>
      </c>
      <c r="M8" s="31" t="s">
        <v>247</v>
      </c>
      <c r="N8" s="31" t="s">
        <v>119</v>
      </c>
      <c r="O8" s="31" t="s">
        <v>63</v>
      </c>
      <c r="P8" s="31" t="s">
        <v>191</v>
      </c>
      <c r="Q8" s="32" t="s">
        <v>193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255</v>
      </c>
      <c r="M9" s="17"/>
      <c r="N9" s="17" t="s">
        <v>251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122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263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121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246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254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20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H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11.85546875" style="2" customWidth="1"/>
    <col min="4" max="4" width="10.140625" style="2" bestFit="1" customWidth="1"/>
    <col min="5" max="5" width="12.42578125" style="2" bestFit="1" customWidth="1"/>
    <col min="6" max="6" width="6.4257812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7.28515625" style="1" bestFit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60">
      <c r="B1" s="57" t="s">
        <v>188</v>
      </c>
      <c r="C1" s="77" t="s" vm="1">
        <v>264</v>
      </c>
    </row>
    <row r="2" spans="2:60">
      <c r="B2" s="57" t="s">
        <v>187</v>
      </c>
      <c r="C2" s="77" t="s">
        <v>265</v>
      </c>
    </row>
    <row r="3" spans="2:60">
      <c r="B3" s="57" t="s">
        <v>189</v>
      </c>
      <c r="C3" s="77" t="s">
        <v>266</v>
      </c>
    </row>
    <row r="4" spans="2:60">
      <c r="B4" s="57" t="s">
        <v>190</v>
      </c>
      <c r="C4" s="77">
        <v>9729</v>
      </c>
    </row>
    <row r="6" spans="2:60" ht="26.25" customHeight="1">
      <c r="B6" s="162" t="s">
        <v>220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4"/>
    </row>
    <row r="7" spans="2:60" s="3" customFormat="1" ht="63">
      <c r="B7" s="23" t="s">
        <v>125</v>
      </c>
      <c r="C7" s="31" t="s">
        <v>232</v>
      </c>
      <c r="D7" s="31" t="s">
        <v>47</v>
      </c>
      <c r="E7" s="31" t="s">
        <v>126</v>
      </c>
      <c r="F7" s="31" t="s">
        <v>15</v>
      </c>
      <c r="G7" s="31" t="s">
        <v>111</v>
      </c>
      <c r="H7" s="31" t="s">
        <v>70</v>
      </c>
      <c r="I7" s="31" t="s">
        <v>18</v>
      </c>
      <c r="J7" s="31" t="s">
        <v>110</v>
      </c>
      <c r="K7" s="14" t="s">
        <v>36</v>
      </c>
      <c r="L7" s="70" t="s">
        <v>19</v>
      </c>
      <c r="M7" s="31" t="s">
        <v>248</v>
      </c>
      <c r="N7" s="31" t="s">
        <v>247</v>
      </c>
      <c r="O7" s="31" t="s">
        <v>119</v>
      </c>
      <c r="P7" s="31" t="s">
        <v>191</v>
      </c>
      <c r="Q7" s="32" t="s">
        <v>193</v>
      </c>
      <c r="R7" s="1"/>
      <c r="S7" s="1"/>
      <c r="T7" s="1"/>
      <c r="U7" s="1"/>
      <c r="V7" s="1"/>
      <c r="BG7" s="3" t="s">
        <v>171</v>
      </c>
      <c r="BH7" s="3" t="s">
        <v>173</v>
      </c>
    </row>
    <row r="8" spans="2:60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255</v>
      </c>
      <c r="N8" s="17"/>
      <c r="O8" s="17" t="s">
        <v>251</v>
      </c>
      <c r="P8" s="33" t="s">
        <v>20</v>
      </c>
      <c r="Q8" s="18" t="s">
        <v>20</v>
      </c>
      <c r="R8" s="1"/>
      <c r="S8" s="1"/>
      <c r="T8" s="1"/>
      <c r="U8" s="1"/>
      <c r="V8" s="1"/>
      <c r="BG8" s="3" t="s">
        <v>169</v>
      </c>
      <c r="BH8" s="3" t="s">
        <v>172</v>
      </c>
    </row>
    <row r="9" spans="2:60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122</v>
      </c>
      <c r="R9" s="1"/>
      <c r="S9" s="1"/>
      <c r="T9" s="1"/>
      <c r="U9" s="1"/>
      <c r="V9" s="1"/>
      <c r="BG9" s="4" t="s">
        <v>170</v>
      </c>
      <c r="BH9" s="4" t="s">
        <v>174</v>
      </c>
    </row>
    <row r="10" spans="2:60" s="4" customFormat="1" ht="18" customHeight="1">
      <c r="B10" s="78" t="s">
        <v>41</v>
      </c>
      <c r="C10" s="79"/>
      <c r="D10" s="79"/>
      <c r="E10" s="79"/>
      <c r="F10" s="79"/>
      <c r="G10" s="79"/>
      <c r="H10" s="79"/>
      <c r="I10" s="87">
        <v>4.7505169638445066</v>
      </c>
      <c r="J10" s="79"/>
      <c r="K10" s="79"/>
      <c r="L10" s="102">
        <v>4.3946007555734259E-2</v>
      </c>
      <c r="M10" s="87"/>
      <c r="N10" s="89"/>
      <c r="O10" s="87">
        <v>21718.61189</v>
      </c>
      <c r="P10" s="88">
        <v>1</v>
      </c>
      <c r="Q10" s="88">
        <v>1.669439040057373E-2</v>
      </c>
      <c r="R10" s="1"/>
      <c r="S10" s="1"/>
      <c r="T10" s="1"/>
      <c r="U10" s="1"/>
      <c r="V10" s="1"/>
      <c r="BG10" s="1" t="s">
        <v>28</v>
      </c>
      <c r="BH10" s="4" t="s">
        <v>175</v>
      </c>
    </row>
    <row r="11" spans="2:60" ht="21.75" customHeight="1">
      <c r="B11" s="80" t="s">
        <v>39</v>
      </c>
      <c r="C11" s="81"/>
      <c r="D11" s="81"/>
      <c r="E11" s="81"/>
      <c r="F11" s="81"/>
      <c r="G11" s="81"/>
      <c r="H11" s="81"/>
      <c r="I11" s="90">
        <v>4.3268000112111453</v>
      </c>
      <c r="J11" s="81"/>
      <c r="K11" s="81"/>
      <c r="L11" s="103">
        <v>4.2301116800094192E-2</v>
      </c>
      <c r="M11" s="90"/>
      <c r="N11" s="92"/>
      <c r="O11" s="90">
        <v>17078.361739999997</v>
      </c>
      <c r="P11" s="91">
        <v>0.78634683590729226</v>
      </c>
      <c r="Q11" s="91">
        <v>1.3127581068892226E-2</v>
      </c>
      <c r="BH11" s="1" t="s">
        <v>181</v>
      </c>
    </row>
    <row r="12" spans="2:60">
      <c r="B12" s="101" t="s">
        <v>37</v>
      </c>
      <c r="C12" s="81"/>
      <c r="D12" s="81"/>
      <c r="E12" s="81"/>
      <c r="F12" s="81"/>
      <c r="G12" s="81"/>
      <c r="H12" s="81"/>
      <c r="I12" s="90">
        <v>8.8251145671300559</v>
      </c>
      <c r="J12" s="81"/>
      <c r="K12" s="81"/>
      <c r="L12" s="103">
        <v>3.441200256892752E-2</v>
      </c>
      <c r="M12" s="90"/>
      <c r="N12" s="92"/>
      <c r="O12" s="90">
        <v>6010.4433100000006</v>
      </c>
      <c r="P12" s="91">
        <v>0.27674159566189477</v>
      </c>
      <c r="Q12" s="91">
        <v>4.6200322380573929E-3</v>
      </c>
      <c r="BH12" s="1" t="s">
        <v>176</v>
      </c>
    </row>
    <row r="13" spans="2:60">
      <c r="B13" s="86" t="s">
        <v>1890</v>
      </c>
      <c r="C13" s="96" t="s">
        <v>1781</v>
      </c>
      <c r="D13" s="83">
        <v>6028</v>
      </c>
      <c r="E13" s="83"/>
      <c r="F13" s="83" t="s">
        <v>1576</v>
      </c>
      <c r="G13" s="111">
        <v>43100</v>
      </c>
      <c r="H13" s="83"/>
      <c r="I13" s="93">
        <v>9.31</v>
      </c>
      <c r="J13" s="96" t="s">
        <v>173</v>
      </c>
      <c r="K13" s="97">
        <v>4.7800000000000002E-2</v>
      </c>
      <c r="L13" s="97">
        <v>4.7800000000000002E-2</v>
      </c>
      <c r="M13" s="93">
        <v>423495.69</v>
      </c>
      <c r="N13" s="95">
        <v>101.36</v>
      </c>
      <c r="O13" s="93">
        <v>429.18585999999999</v>
      </c>
      <c r="P13" s="94">
        <v>1.9761201230250446E-2</v>
      </c>
      <c r="Q13" s="94">
        <v>3.2990120812209883E-4</v>
      </c>
      <c r="R13" s="121"/>
      <c r="BH13" s="1" t="s">
        <v>177</v>
      </c>
    </row>
    <row r="14" spans="2:60">
      <c r="B14" s="86" t="s">
        <v>1890</v>
      </c>
      <c r="C14" s="96" t="s">
        <v>1781</v>
      </c>
      <c r="D14" s="83">
        <v>5212</v>
      </c>
      <c r="E14" s="83"/>
      <c r="F14" s="83" t="s">
        <v>1576</v>
      </c>
      <c r="G14" s="111">
        <v>42643</v>
      </c>
      <c r="H14" s="83"/>
      <c r="I14" s="93">
        <v>8.35</v>
      </c>
      <c r="J14" s="96" t="s">
        <v>173</v>
      </c>
      <c r="K14" s="97">
        <v>3.4500000000000003E-2</v>
      </c>
      <c r="L14" s="97">
        <v>3.4500000000000003E-2</v>
      </c>
      <c r="M14" s="93">
        <v>24495.84</v>
      </c>
      <c r="N14" s="95">
        <v>98.35</v>
      </c>
      <c r="O14" s="93">
        <v>24.091660000000001</v>
      </c>
      <c r="P14" s="94">
        <v>1.1092633415993145E-3</v>
      </c>
      <c r="Q14" s="94">
        <v>1.8518475281703931E-5</v>
      </c>
      <c r="BH14" s="1" t="s">
        <v>178</v>
      </c>
    </row>
    <row r="15" spans="2:60">
      <c r="B15" s="86" t="s">
        <v>1890</v>
      </c>
      <c r="C15" s="96" t="s">
        <v>1781</v>
      </c>
      <c r="D15" s="83">
        <v>5211</v>
      </c>
      <c r="E15" s="83"/>
      <c r="F15" s="83" t="s">
        <v>1576</v>
      </c>
      <c r="G15" s="111">
        <v>42643</v>
      </c>
      <c r="H15" s="83"/>
      <c r="I15" s="93">
        <v>5.8900000000000006</v>
      </c>
      <c r="J15" s="96" t="s">
        <v>173</v>
      </c>
      <c r="K15" s="97">
        <v>3.5299999999999998E-2</v>
      </c>
      <c r="L15" s="97">
        <v>3.5299999999999998E-2</v>
      </c>
      <c r="M15" s="93">
        <v>24686.77</v>
      </c>
      <c r="N15" s="95">
        <v>101.96</v>
      </c>
      <c r="O15" s="93">
        <v>25.170630000000003</v>
      </c>
      <c r="P15" s="94">
        <v>1.1589428517569961E-3</v>
      </c>
      <c r="Q15" s="94">
        <v>1.9347844419185538E-5</v>
      </c>
      <c r="BH15" s="1" t="s">
        <v>180</v>
      </c>
    </row>
    <row r="16" spans="2:60">
      <c r="B16" s="86" t="s">
        <v>1890</v>
      </c>
      <c r="C16" s="96" t="s">
        <v>1781</v>
      </c>
      <c r="D16" s="83">
        <v>6027</v>
      </c>
      <c r="E16" s="83"/>
      <c r="F16" s="83" t="s">
        <v>1576</v>
      </c>
      <c r="G16" s="111">
        <v>43100</v>
      </c>
      <c r="H16" s="83"/>
      <c r="I16" s="93">
        <v>9.7200000000000006</v>
      </c>
      <c r="J16" s="96" t="s">
        <v>173</v>
      </c>
      <c r="K16" s="97">
        <v>3.4500000000000003E-2</v>
      </c>
      <c r="L16" s="97">
        <v>3.4500000000000003E-2</v>
      </c>
      <c r="M16" s="93">
        <v>1588536.47</v>
      </c>
      <c r="N16" s="95">
        <v>99.81</v>
      </c>
      <c r="O16" s="93">
        <v>1585.5182500000001</v>
      </c>
      <c r="P16" s="94">
        <v>7.3002743362711287E-2</v>
      </c>
      <c r="Q16" s="94">
        <v>1.2187362980099949E-3</v>
      </c>
      <c r="BH16" s="1" t="s">
        <v>179</v>
      </c>
    </row>
    <row r="17" spans="2:60">
      <c r="B17" s="86" t="s">
        <v>1890</v>
      </c>
      <c r="C17" s="96" t="s">
        <v>1781</v>
      </c>
      <c r="D17" s="83">
        <v>6026</v>
      </c>
      <c r="E17" s="83"/>
      <c r="F17" s="83" t="s">
        <v>1576</v>
      </c>
      <c r="G17" s="111">
        <v>43100</v>
      </c>
      <c r="H17" s="83"/>
      <c r="I17" s="93">
        <v>7.7600000000000007</v>
      </c>
      <c r="J17" s="96" t="s">
        <v>173</v>
      </c>
      <c r="K17" s="97">
        <v>3.5900000000000001E-2</v>
      </c>
      <c r="L17" s="97">
        <v>3.5900000000000001E-2</v>
      </c>
      <c r="M17" s="93">
        <v>2180642.83</v>
      </c>
      <c r="N17" s="95">
        <v>101.65</v>
      </c>
      <c r="O17" s="93">
        <v>2216.6234399999998</v>
      </c>
      <c r="P17" s="94">
        <v>0.10206100883549606</v>
      </c>
      <c r="Q17" s="94">
        <v>1.7038463261761761E-3</v>
      </c>
      <c r="BH17" s="1" t="s">
        <v>182</v>
      </c>
    </row>
    <row r="18" spans="2:60">
      <c r="B18" s="86" t="s">
        <v>1890</v>
      </c>
      <c r="C18" s="96" t="s">
        <v>1781</v>
      </c>
      <c r="D18" s="83">
        <v>5210</v>
      </c>
      <c r="E18" s="83"/>
      <c r="F18" s="83" t="s">
        <v>1576</v>
      </c>
      <c r="G18" s="111">
        <v>42643</v>
      </c>
      <c r="H18" s="83"/>
      <c r="I18" s="93">
        <v>8.82</v>
      </c>
      <c r="J18" s="96" t="s">
        <v>173</v>
      </c>
      <c r="K18" s="97">
        <v>2.3899999999999998E-2</v>
      </c>
      <c r="L18" s="97">
        <v>2.3899999999999998E-2</v>
      </c>
      <c r="M18" s="93">
        <v>17869.88</v>
      </c>
      <c r="N18" s="95">
        <v>103.7</v>
      </c>
      <c r="O18" s="93">
        <v>18.53105</v>
      </c>
      <c r="P18" s="94">
        <v>8.5323362716989925E-4</v>
      </c>
      <c r="Q18" s="94">
        <v>1.4244215274871871E-5</v>
      </c>
      <c r="BH18" s="1" t="s">
        <v>183</v>
      </c>
    </row>
    <row r="19" spans="2:60">
      <c r="B19" s="86" t="s">
        <v>1890</v>
      </c>
      <c r="C19" s="96" t="s">
        <v>1781</v>
      </c>
      <c r="D19" s="83">
        <v>6025</v>
      </c>
      <c r="E19" s="83"/>
      <c r="F19" s="83" t="s">
        <v>1576</v>
      </c>
      <c r="G19" s="111">
        <v>43100</v>
      </c>
      <c r="H19" s="83"/>
      <c r="I19" s="93">
        <v>9.66</v>
      </c>
      <c r="J19" s="96" t="s">
        <v>173</v>
      </c>
      <c r="K19" s="97">
        <v>3.4799999999999998E-2</v>
      </c>
      <c r="L19" s="97">
        <v>3.4799999999999998E-2</v>
      </c>
      <c r="M19" s="93">
        <v>895763.68</v>
      </c>
      <c r="N19" s="95">
        <v>105.75</v>
      </c>
      <c r="O19" s="93">
        <v>947.19254999999998</v>
      </c>
      <c r="P19" s="94">
        <v>4.3612020639133026E-2</v>
      </c>
      <c r="Q19" s="94">
        <v>7.280760987075658E-4</v>
      </c>
      <c r="R19" s="121"/>
      <c r="BH19" s="1" t="s">
        <v>184</v>
      </c>
    </row>
    <row r="20" spans="2:60">
      <c r="B20" s="86" t="s">
        <v>1890</v>
      </c>
      <c r="C20" s="96" t="s">
        <v>1781</v>
      </c>
      <c r="D20" s="83">
        <v>6024</v>
      </c>
      <c r="E20" s="83"/>
      <c r="F20" s="83" t="s">
        <v>1576</v>
      </c>
      <c r="G20" s="111">
        <v>43100</v>
      </c>
      <c r="H20" s="83"/>
      <c r="I20" s="93">
        <v>8.9</v>
      </c>
      <c r="J20" s="96" t="s">
        <v>173</v>
      </c>
      <c r="K20" s="97">
        <v>2.2099999999999998E-2</v>
      </c>
      <c r="L20" s="97">
        <v>2.2099999999999998E-2</v>
      </c>
      <c r="M20" s="93">
        <v>709763.07</v>
      </c>
      <c r="N20" s="95">
        <v>105.66</v>
      </c>
      <c r="O20" s="93">
        <v>749.84632999999997</v>
      </c>
      <c r="P20" s="94">
        <v>3.4525518195997376E-2</v>
      </c>
      <c r="Q20" s="94">
        <v>5.7638247954609225E-4</v>
      </c>
      <c r="R20" s="121"/>
      <c r="BH20" s="1" t="s">
        <v>185</v>
      </c>
    </row>
    <row r="21" spans="2:60">
      <c r="B21" s="86" t="s">
        <v>1890</v>
      </c>
      <c r="C21" s="96" t="s">
        <v>1781</v>
      </c>
      <c r="D21" s="83">
        <v>5209</v>
      </c>
      <c r="E21" s="83"/>
      <c r="F21" s="83" t="s">
        <v>1576</v>
      </c>
      <c r="G21" s="111">
        <v>42643</v>
      </c>
      <c r="H21" s="83"/>
      <c r="I21" s="93">
        <v>6.8899999999999979</v>
      </c>
      <c r="J21" s="96" t="s">
        <v>173</v>
      </c>
      <c r="K21" s="97">
        <v>2.4E-2</v>
      </c>
      <c r="L21" s="97">
        <v>2.4E-2</v>
      </c>
      <c r="M21" s="93">
        <v>13952.86</v>
      </c>
      <c r="N21" s="95">
        <v>102.37</v>
      </c>
      <c r="O21" s="93">
        <v>14.28354</v>
      </c>
      <c r="P21" s="94">
        <v>6.576635777803385E-4</v>
      </c>
      <c r="Q21" s="94">
        <v>1.0979292519703058E-5</v>
      </c>
      <c r="BH21" s="1" t="s">
        <v>186</v>
      </c>
    </row>
    <row r="22" spans="2:60">
      <c r="B22" s="82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93"/>
      <c r="N22" s="95"/>
      <c r="O22" s="83"/>
      <c r="P22" s="94"/>
      <c r="Q22" s="83"/>
      <c r="BH22" s="1" t="s">
        <v>28</v>
      </c>
    </row>
    <row r="23" spans="2:60">
      <c r="B23" s="101" t="s">
        <v>38</v>
      </c>
      <c r="C23" s="81"/>
      <c r="D23" s="81"/>
      <c r="E23" s="81"/>
      <c r="F23" s="81"/>
      <c r="G23" s="81"/>
      <c r="H23" s="81"/>
      <c r="I23" s="90">
        <v>1.883838016142755</v>
      </c>
      <c r="J23" s="81"/>
      <c r="K23" s="81"/>
      <c r="L23" s="103">
        <v>4.6585567343050131E-2</v>
      </c>
      <c r="M23" s="90"/>
      <c r="N23" s="92"/>
      <c r="O23" s="90">
        <v>11067.918430000002</v>
      </c>
      <c r="P23" s="91">
        <v>0.50960524024539777</v>
      </c>
      <c r="Q23" s="91">
        <v>8.5075488308348369E-3</v>
      </c>
    </row>
    <row r="24" spans="2:60">
      <c r="B24" s="86" t="s">
        <v>1878</v>
      </c>
      <c r="C24" s="96" t="s">
        <v>1781</v>
      </c>
      <c r="D24" s="83" t="s">
        <v>1782</v>
      </c>
      <c r="E24" s="83"/>
      <c r="F24" s="83" t="s">
        <v>1783</v>
      </c>
      <c r="G24" s="111">
        <v>43185</v>
      </c>
      <c r="H24" s="83" t="s">
        <v>1780</v>
      </c>
      <c r="I24" s="93">
        <v>1.21</v>
      </c>
      <c r="J24" s="96" t="s">
        <v>172</v>
      </c>
      <c r="K24" s="97">
        <v>3.9134000000000002E-2</v>
      </c>
      <c r="L24" s="97">
        <v>4.24E-2</v>
      </c>
      <c r="M24" s="93">
        <v>1909632</v>
      </c>
      <c r="N24" s="95">
        <v>99.73</v>
      </c>
      <c r="O24" s="93">
        <v>7137.9760900000001</v>
      </c>
      <c r="P24" s="94">
        <v>0.32865710415344596</v>
      </c>
      <c r="Q24" s="94">
        <v>5.486730004659649E-3</v>
      </c>
    </row>
    <row r="25" spans="2:60">
      <c r="B25" s="86" t="s">
        <v>1879</v>
      </c>
      <c r="C25" s="96" t="s">
        <v>1781</v>
      </c>
      <c r="D25" s="83" t="s">
        <v>1784</v>
      </c>
      <c r="E25" s="83"/>
      <c r="F25" s="83" t="s">
        <v>1783</v>
      </c>
      <c r="G25" s="111">
        <v>42723</v>
      </c>
      <c r="H25" s="83" t="s">
        <v>1780</v>
      </c>
      <c r="I25" s="93">
        <v>1.9999999999999997E-2</v>
      </c>
      <c r="J25" s="96" t="s">
        <v>173</v>
      </c>
      <c r="K25" s="97">
        <v>2.0119999999999999E-2</v>
      </c>
      <c r="L25" s="97">
        <v>1.7000000000000001E-2</v>
      </c>
      <c r="M25" s="93">
        <v>55431.199999999997</v>
      </c>
      <c r="N25" s="95">
        <v>101.08</v>
      </c>
      <c r="O25" s="93">
        <v>56.029859999999999</v>
      </c>
      <c r="P25" s="94">
        <v>2.5798085201659726E-3</v>
      </c>
      <c r="Q25" s="94">
        <v>4.3068330594377132E-5</v>
      </c>
    </row>
    <row r="26" spans="2:60">
      <c r="B26" s="86" t="s">
        <v>1880</v>
      </c>
      <c r="C26" s="96" t="s">
        <v>1785</v>
      </c>
      <c r="D26" s="83" t="s">
        <v>1786</v>
      </c>
      <c r="E26" s="83"/>
      <c r="F26" s="83" t="s">
        <v>491</v>
      </c>
      <c r="G26" s="111">
        <v>43276</v>
      </c>
      <c r="H26" s="83" t="s">
        <v>376</v>
      </c>
      <c r="I26" s="93">
        <v>10.610000000000001</v>
      </c>
      <c r="J26" s="96" t="s">
        <v>173</v>
      </c>
      <c r="K26" s="97">
        <v>3.56E-2</v>
      </c>
      <c r="L26" s="97">
        <v>4.8300000000000003E-2</v>
      </c>
      <c r="M26" s="93">
        <v>57704.71</v>
      </c>
      <c r="N26" s="95">
        <v>88.38</v>
      </c>
      <c r="O26" s="93">
        <v>50.999420000000001</v>
      </c>
      <c r="P26" s="94">
        <v>2.3481896660017161E-3</v>
      </c>
      <c r="Q26" s="94">
        <v>3.9201595018825484E-5</v>
      </c>
    </row>
    <row r="27" spans="2:60">
      <c r="B27" s="86" t="s">
        <v>1880</v>
      </c>
      <c r="C27" s="96" t="s">
        <v>1785</v>
      </c>
      <c r="D27" s="83" t="s">
        <v>1787</v>
      </c>
      <c r="E27" s="83"/>
      <c r="F27" s="83" t="s">
        <v>491</v>
      </c>
      <c r="G27" s="111">
        <v>43222</v>
      </c>
      <c r="H27" s="83" t="s">
        <v>376</v>
      </c>
      <c r="I27" s="93">
        <v>10.61</v>
      </c>
      <c r="J27" s="96" t="s">
        <v>173</v>
      </c>
      <c r="K27" s="97">
        <v>3.5200000000000002E-2</v>
      </c>
      <c r="L27" s="97">
        <v>4.8299999999999989E-2</v>
      </c>
      <c r="M27" s="93">
        <v>275970.78999999998</v>
      </c>
      <c r="N27" s="95">
        <v>88.76</v>
      </c>
      <c r="O27" s="93">
        <v>244.95167000000001</v>
      </c>
      <c r="P27" s="94">
        <v>1.1278421993110169E-2</v>
      </c>
      <c r="Q27" s="94">
        <v>1.8828637985539802E-4</v>
      </c>
    </row>
    <row r="28" spans="2:60">
      <c r="B28" s="86" t="s">
        <v>1880</v>
      </c>
      <c r="C28" s="96" t="s">
        <v>1785</v>
      </c>
      <c r="D28" s="83" t="s">
        <v>1788</v>
      </c>
      <c r="E28" s="83"/>
      <c r="F28" s="83" t="s">
        <v>491</v>
      </c>
      <c r="G28" s="111">
        <v>43431</v>
      </c>
      <c r="H28" s="83" t="s">
        <v>376</v>
      </c>
      <c r="I28" s="93">
        <v>10.549999999999999</v>
      </c>
      <c r="J28" s="96" t="s">
        <v>173</v>
      </c>
      <c r="K28" s="97">
        <v>3.9599999999999996E-2</v>
      </c>
      <c r="L28" s="97">
        <v>4.7199999999999999E-2</v>
      </c>
      <c r="M28" s="93">
        <v>57459.519999999997</v>
      </c>
      <c r="N28" s="95">
        <v>93.11</v>
      </c>
      <c r="O28" s="93">
        <v>53.500550000000004</v>
      </c>
      <c r="P28" s="94">
        <v>2.4633503407569756E-3</v>
      </c>
      <c r="Q28" s="94">
        <v>4.1124132281983281E-5</v>
      </c>
    </row>
    <row r="29" spans="2:60">
      <c r="B29" s="86" t="s">
        <v>1884</v>
      </c>
      <c r="C29" s="96" t="s">
        <v>1781</v>
      </c>
      <c r="D29" s="83" t="s">
        <v>1809</v>
      </c>
      <c r="E29" s="83"/>
      <c r="F29" s="83" t="s">
        <v>1831</v>
      </c>
      <c r="G29" s="111">
        <v>42759</v>
      </c>
      <c r="H29" s="83" t="s">
        <v>1780</v>
      </c>
      <c r="I29" s="93">
        <v>4.330000000000001</v>
      </c>
      <c r="J29" s="96" t="s">
        <v>173</v>
      </c>
      <c r="K29" s="97">
        <v>2.4E-2</v>
      </c>
      <c r="L29" s="97">
        <v>1.7299999999999999E-2</v>
      </c>
      <c r="M29" s="93">
        <v>22377.19</v>
      </c>
      <c r="N29" s="95">
        <v>104.68</v>
      </c>
      <c r="O29" s="93">
        <v>23.424439999999997</v>
      </c>
      <c r="P29" s="94">
        <v>1.0785422253797637E-3</v>
      </c>
      <c r="Q29" s="94">
        <v>1.8005604973993357E-5</v>
      </c>
    </row>
    <row r="30" spans="2:60">
      <c r="B30" s="86" t="s">
        <v>1884</v>
      </c>
      <c r="C30" s="96" t="s">
        <v>1781</v>
      </c>
      <c r="D30" s="83" t="s">
        <v>1810</v>
      </c>
      <c r="E30" s="83"/>
      <c r="F30" s="83" t="s">
        <v>1831</v>
      </c>
      <c r="G30" s="111">
        <v>42759</v>
      </c>
      <c r="H30" s="83" t="s">
        <v>1780</v>
      </c>
      <c r="I30" s="93">
        <v>4.1300000000000008</v>
      </c>
      <c r="J30" s="96" t="s">
        <v>173</v>
      </c>
      <c r="K30" s="97">
        <v>3.8800000000000001E-2</v>
      </c>
      <c r="L30" s="97">
        <v>3.8399999999999997E-2</v>
      </c>
      <c r="M30" s="93">
        <v>22377.19</v>
      </c>
      <c r="N30" s="95">
        <v>102</v>
      </c>
      <c r="O30" s="93">
        <v>22.824740000000002</v>
      </c>
      <c r="P30" s="94">
        <v>1.0509299634618593E-3</v>
      </c>
      <c r="Q30" s="94">
        <v>1.7544635093692964E-5</v>
      </c>
    </row>
    <row r="31" spans="2:60">
      <c r="B31" s="86" t="s">
        <v>1881</v>
      </c>
      <c r="C31" s="96" t="s">
        <v>1785</v>
      </c>
      <c r="D31" s="83" t="s">
        <v>1789</v>
      </c>
      <c r="E31" s="83"/>
      <c r="F31" s="83" t="s">
        <v>588</v>
      </c>
      <c r="G31" s="111">
        <v>43011</v>
      </c>
      <c r="H31" s="83" t="s">
        <v>169</v>
      </c>
      <c r="I31" s="93">
        <v>9.2399999999999984</v>
      </c>
      <c r="J31" s="96" t="s">
        <v>173</v>
      </c>
      <c r="K31" s="97">
        <v>3.9E-2</v>
      </c>
      <c r="L31" s="97">
        <v>5.1299999999999998E-2</v>
      </c>
      <c r="M31" s="93">
        <v>3995.15</v>
      </c>
      <c r="N31" s="95">
        <v>91.28</v>
      </c>
      <c r="O31" s="93">
        <v>3.6467800000000001</v>
      </c>
      <c r="P31" s="94">
        <v>1.6791036270964922E-4</v>
      </c>
      <c r="Q31" s="94">
        <v>2.8031611473768211E-6</v>
      </c>
    </row>
    <row r="32" spans="2:60">
      <c r="B32" s="86" t="s">
        <v>1881</v>
      </c>
      <c r="C32" s="96" t="s">
        <v>1785</v>
      </c>
      <c r="D32" s="83" t="s">
        <v>1790</v>
      </c>
      <c r="E32" s="83"/>
      <c r="F32" s="83" t="s">
        <v>588</v>
      </c>
      <c r="G32" s="111">
        <v>43104</v>
      </c>
      <c r="H32" s="83" t="s">
        <v>169</v>
      </c>
      <c r="I32" s="93">
        <v>9.24</v>
      </c>
      <c r="J32" s="96" t="s">
        <v>173</v>
      </c>
      <c r="K32" s="97">
        <v>3.8199999999999998E-2</v>
      </c>
      <c r="L32" s="97">
        <v>5.5E-2</v>
      </c>
      <c r="M32" s="93">
        <v>7115.85</v>
      </c>
      <c r="N32" s="95">
        <v>85.85</v>
      </c>
      <c r="O32" s="93">
        <v>6.1089599999999997</v>
      </c>
      <c r="P32" s="94">
        <v>2.8127764476572169E-4</v>
      </c>
      <c r="Q32" s="94">
        <v>4.6957588126728517E-6</v>
      </c>
    </row>
    <row r="33" spans="2:17">
      <c r="B33" s="86" t="s">
        <v>1881</v>
      </c>
      <c r="C33" s="96" t="s">
        <v>1785</v>
      </c>
      <c r="D33" s="83" t="s">
        <v>1791</v>
      </c>
      <c r="E33" s="83"/>
      <c r="F33" s="83" t="s">
        <v>588</v>
      </c>
      <c r="G33" s="111">
        <v>43194</v>
      </c>
      <c r="H33" s="83" t="s">
        <v>169</v>
      </c>
      <c r="I33" s="93">
        <v>9.3000000000000007</v>
      </c>
      <c r="J33" s="96" t="s">
        <v>173</v>
      </c>
      <c r="K33" s="97">
        <v>3.7900000000000003E-2</v>
      </c>
      <c r="L33" s="97">
        <v>5.0099999999999999E-2</v>
      </c>
      <c r="M33" s="93">
        <v>4595.22</v>
      </c>
      <c r="N33" s="95">
        <v>89.61</v>
      </c>
      <c r="O33" s="93">
        <v>4.1177799999999998</v>
      </c>
      <c r="P33" s="94">
        <v>1.895968315496244E-4</v>
      </c>
      <c r="Q33" s="94">
        <v>3.1652035246012442E-6</v>
      </c>
    </row>
    <row r="34" spans="2:17">
      <c r="B34" s="86" t="s">
        <v>1881</v>
      </c>
      <c r="C34" s="96" t="s">
        <v>1785</v>
      </c>
      <c r="D34" s="83" t="s">
        <v>1792</v>
      </c>
      <c r="E34" s="83"/>
      <c r="F34" s="83" t="s">
        <v>588</v>
      </c>
      <c r="G34" s="111">
        <v>43285</v>
      </c>
      <c r="H34" s="83" t="s">
        <v>169</v>
      </c>
      <c r="I34" s="93">
        <v>9.2700000000000014</v>
      </c>
      <c r="J34" s="96" t="s">
        <v>173</v>
      </c>
      <c r="K34" s="97">
        <v>4.0099999999999997E-2</v>
      </c>
      <c r="L34" s="97">
        <v>5.0300000000000004E-2</v>
      </c>
      <c r="M34" s="93">
        <v>6090.4</v>
      </c>
      <c r="N34" s="95">
        <v>90.3</v>
      </c>
      <c r="O34" s="93">
        <v>5.4996200000000002</v>
      </c>
      <c r="P34" s="94">
        <v>2.5322152391020052E-4</v>
      </c>
      <c r="Q34" s="94">
        <v>4.2273789779851025E-6</v>
      </c>
    </row>
    <row r="35" spans="2:17">
      <c r="B35" s="86" t="s">
        <v>1881</v>
      </c>
      <c r="C35" s="96" t="s">
        <v>1785</v>
      </c>
      <c r="D35" s="83" t="s">
        <v>1793</v>
      </c>
      <c r="E35" s="83"/>
      <c r="F35" s="83" t="s">
        <v>588</v>
      </c>
      <c r="G35" s="111">
        <v>43377</v>
      </c>
      <c r="H35" s="83" t="s">
        <v>169</v>
      </c>
      <c r="I35" s="93">
        <v>9.25</v>
      </c>
      <c r="J35" s="96" t="s">
        <v>173</v>
      </c>
      <c r="K35" s="97">
        <v>3.9699999999999999E-2</v>
      </c>
      <c r="L35" s="97">
        <v>5.2200000000000017E-2</v>
      </c>
      <c r="M35" s="93">
        <v>12191.15</v>
      </c>
      <c r="N35" s="95">
        <v>88.32</v>
      </c>
      <c r="O35" s="93">
        <v>10.76722</v>
      </c>
      <c r="P35" s="94">
        <v>4.9576004463515466E-4</v>
      </c>
      <c r="Q35" s="94">
        <v>8.276411730145129E-6</v>
      </c>
    </row>
    <row r="36" spans="2:17">
      <c r="B36" s="86" t="s">
        <v>1881</v>
      </c>
      <c r="C36" s="96" t="s">
        <v>1785</v>
      </c>
      <c r="D36" s="83" t="s">
        <v>1794</v>
      </c>
      <c r="E36" s="83"/>
      <c r="F36" s="83" t="s">
        <v>588</v>
      </c>
      <c r="G36" s="111">
        <v>42935</v>
      </c>
      <c r="H36" s="83" t="s">
        <v>169</v>
      </c>
      <c r="I36" s="93">
        <v>10.629999999999999</v>
      </c>
      <c r="J36" s="96" t="s">
        <v>173</v>
      </c>
      <c r="K36" s="97">
        <v>4.0800000000000003E-2</v>
      </c>
      <c r="L36" s="97">
        <v>4.6399999999999997E-2</v>
      </c>
      <c r="M36" s="93">
        <v>18613.62</v>
      </c>
      <c r="N36" s="95">
        <v>94.19</v>
      </c>
      <c r="O36" s="93">
        <v>17.532160000000001</v>
      </c>
      <c r="P36" s="94">
        <v>8.0724127714959602E-4</v>
      </c>
      <c r="Q36" s="94">
        <v>1.3476401028193093E-5</v>
      </c>
    </row>
    <row r="37" spans="2:17">
      <c r="B37" s="86" t="s">
        <v>1882</v>
      </c>
      <c r="C37" s="96" t="s">
        <v>1785</v>
      </c>
      <c r="D37" s="83" t="s">
        <v>1795</v>
      </c>
      <c r="E37" s="83"/>
      <c r="F37" s="83" t="s">
        <v>1796</v>
      </c>
      <c r="G37" s="111">
        <v>42680</v>
      </c>
      <c r="H37" s="83" t="s">
        <v>1780</v>
      </c>
      <c r="I37" s="93">
        <v>4.01</v>
      </c>
      <c r="J37" s="96" t="s">
        <v>173</v>
      </c>
      <c r="K37" s="97">
        <v>2.3E-2</v>
      </c>
      <c r="L37" s="97">
        <v>3.49E-2</v>
      </c>
      <c r="M37" s="93">
        <v>2499.0500000000002</v>
      </c>
      <c r="N37" s="95">
        <v>97.44</v>
      </c>
      <c r="O37" s="93">
        <v>2.4350700000000001</v>
      </c>
      <c r="P37" s="94">
        <v>1.1211904390267181E-4</v>
      </c>
      <c r="Q37" s="94">
        <v>1.8717590902502689E-6</v>
      </c>
    </row>
    <row r="38" spans="2:17">
      <c r="B38" s="86" t="s">
        <v>1882</v>
      </c>
      <c r="C38" s="96" t="s">
        <v>1785</v>
      </c>
      <c r="D38" s="83" t="s">
        <v>1797</v>
      </c>
      <c r="E38" s="83"/>
      <c r="F38" s="83" t="s">
        <v>1796</v>
      </c>
      <c r="G38" s="111">
        <v>42680</v>
      </c>
      <c r="H38" s="83" t="s">
        <v>1780</v>
      </c>
      <c r="I38" s="93">
        <v>2.86</v>
      </c>
      <c r="J38" s="96" t="s">
        <v>173</v>
      </c>
      <c r="K38" s="97">
        <v>2.35E-2</v>
      </c>
      <c r="L38" s="97">
        <v>3.1699999999999999E-2</v>
      </c>
      <c r="M38" s="93">
        <v>5250.44</v>
      </c>
      <c r="N38" s="95">
        <v>97.91</v>
      </c>
      <c r="O38" s="93">
        <v>5.1407100000000003</v>
      </c>
      <c r="P38" s="94">
        <v>2.3669606630647333E-4</v>
      </c>
      <c r="Q38" s="94">
        <v>3.9514965372003519E-6</v>
      </c>
    </row>
    <row r="39" spans="2:17">
      <c r="B39" s="86" t="s">
        <v>1882</v>
      </c>
      <c r="C39" s="96" t="s">
        <v>1785</v>
      </c>
      <c r="D39" s="83" t="s">
        <v>1798</v>
      </c>
      <c r="E39" s="83"/>
      <c r="F39" s="83" t="s">
        <v>1796</v>
      </c>
      <c r="G39" s="111">
        <v>42680</v>
      </c>
      <c r="H39" s="83" t="s">
        <v>1780</v>
      </c>
      <c r="I39" s="93">
        <v>3.9699999999999998</v>
      </c>
      <c r="J39" s="96" t="s">
        <v>173</v>
      </c>
      <c r="K39" s="97">
        <v>3.3700000000000001E-2</v>
      </c>
      <c r="L39" s="97">
        <v>4.3299999999999998E-2</v>
      </c>
      <c r="M39" s="93">
        <v>1269.6600000000001</v>
      </c>
      <c r="N39" s="95">
        <v>96.69</v>
      </c>
      <c r="O39" s="93">
        <v>1.2276400000000001</v>
      </c>
      <c r="P39" s="94">
        <v>5.652479109704281E-5</v>
      </c>
      <c r="Q39" s="94">
        <v>9.436469298849069E-7</v>
      </c>
    </row>
    <row r="40" spans="2:17">
      <c r="B40" s="86" t="s">
        <v>1882</v>
      </c>
      <c r="C40" s="96" t="s">
        <v>1785</v>
      </c>
      <c r="D40" s="83" t="s">
        <v>1799</v>
      </c>
      <c r="E40" s="83"/>
      <c r="F40" s="83" t="s">
        <v>1796</v>
      </c>
      <c r="G40" s="111">
        <v>42717</v>
      </c>
      <c r="H40" s="83" t="s">
        <v>1780</v>
      </c>
      <c r="I40" s="93">
        <v>3.5599999999999996</v>
      </c>
      <c r="J40" s="96" t="s">
        <v>173</v>
      </c>
      <c r="K40" s="97">
        <v>3.85E-2</v>
      </c>
      <c r="L40" s="97">
        <v>5.0499999999999989E-2</v>
      </c>
      <c r="M40" s="93">
        <v>346.18</v>
      </c>
      <c r="N40" s="95">
        <v>96.31</v>
      </c>
      <c r="O40" s="93">
        <v>0.33341000000000004</v>
      </c>
      <c r="P40" s="94">
        <v>1.5351349418123426E-5</v>
      </c>
      <c r="Q40" s="94">
        <v>2.5628142036177283E-7</v>
      </c>
    </row>
    <row r="41" spans="2:17">
      <c r="B41" s="86" t="s">
        <v>1882</v>
      </c>
      <c r="C41" s="96" t="s">
        <v>1785</v>
      </c>
      <c r="D41" s="83" t="s">
        <v>1800</v>
      </c>
      <c r="E41" s="83"/>
      <c r="F41" s="83" t="s">
        <v>1796</v>
      </c>
      <c r="G41" s="111">
        <v>42710</v>
      </c>
      <c r="H41" s="83" t="s">
        <v>1780</v>
      </c>
      <c r="I41" s="93">
        <v>3.5599999999999996</v>
      </c>
      <c r="J41" s="96" t="s">
        <v>173</v>
      </c>
      <c r="K41" s="97">
        <v>3.8399999999999997E-2</v>
      </c>
      <c r="L41" s="97">
        <v>5.04E-2</v>
      </c>
      <c r="M41" s="93">
        <v>1035.28</v>
      </c>
      <c r="N41" s="95">
        <v>96.31</v>
      </c>
      <c r="O41" s="93">
        <v>0.99708000000000008</v>
      </c>
      <c r="P41" s="94">
        <v>4.5909011360854522E-5</v>
      </c>
      <c r="Q41" s="94">
        <v>7.6642295856248E-7</v>
      </c>
    </row>
    <row r="42" spans="2:17">
      <c r="B42" s="86" t="s">
        <v>1882</v>
      </c>
      <c r="C42" s="96" t="s">
        <v>1785</v>
      </c>
      <c r="D42" s="83" t="s">
        <v>1801</v>
      </c>
      <c r="E42" s="83"/>
      <c r="F42" s="83" t="s">
        <v>1796</v>
      </c>
      <c r="G42" s="111">
        <v>42680</v>
      </c>
      <c r="H42" s="83" t="s">
        <v>1780</v>
      </c>
      <c r="I42" s="93">
        <v>4.8900000000000006</v>
      </c>
      <c r="J42" s="96" t="s">
        <v>173</v>
      </c>
      <c r="K42" s="97">
        <v>3.6699999999999997E-2</v>
      </c>
      <c r="L42" s="97">
        <v>4.6699999999999998E-2</v>
      </c>
      <c r="M42" s="93">
        <v>4188.54</v>
      </c>
      <c r="N42" s="95">
        <v>95.8</v>
      </c>
      <c r="O42" s="93">
        <v>4.0126200000000001</v>
      </c>
      <c r="P42" s="94">
        <v>1.8475490147911106E-4</v>
      </c>
      <c r="Q42" s="94">
        <v>3.0843704537118168E-6</v>
      </c>
    </row>
    <row r="43" spans="2:17">
      <c r="B43" s="86" t="s">
        <v>1882</v>
      </c>
      <c r="C43" s="96" t="s">
        <v>1785</v>
      </c>
      <c r="D43" s="83" t="s">
        <v>1802</v>
      </c>
      <c r="E43" s="83"/>
      <c r="F43" s="83" t="s">
        <v>1796</v>
      </c>
      <c r="G43" s="111">
        <v>42680</v>
      </c>
      <c r="H43" s="83" t="s">
        <v>1780</v>
      </c>
      <c r="I43" s="93">
        <v>2.83</v>
      </c>
      <c r="J43" s="96" t="s">
        <v>173</v>
      </c>
      <c r="K43" s="97">
        <v>3.1800000000000002E-2</v>
      </c>
      <c r="L43" s="97">
        <v>4.2099999999999999E-2</v>
      </c>
      <c r="M43" s="93">
        <v>5330.57</v>
      </c>
      <c r="N43" s="95">
        <v>97.48</v>
      </c>
      <c r="O43" s="93">
        <v>5.1962399999999995</v>
      </c>
      <c r="P43" s="94">
        <v>2.3925285954359395E-4</v>
      </c>
      <c r="Q43" s="94">
        <v>3.99418064167439E-6</v>
      </c>
    </row>
    <row r="44" spans="2:17">
      <c r="B44" s="86" t="s">
        <v>1883</v>
      </c>
      <c r="C44" s="96" t="s">
        <v>1781</v>
      </c>
      <c r="D44" s="83" t="s">
        <v>1803</v>
      </c>
      <c r="E44" s="83"/>
      <c r="F44" s="83" t="s">
        <v>1796</v>
      </c>
      <c r="G44" s="111">
        <v>42884</v>
      </c>
      <c r="H44" s="83" t="s">
        <v>1780</v>
      </c>
      <c r="I44" s="93">
        <v>1.2599999999999998</v>
      </c>
      <c r="J44" s="96" t="s">
        <v>173</v>
      </c>
      <c r="K44" s="97">
        <v>2.2099999999999998E-2</v>
      </c>
      <c r="L44" s="97">
        <v>2.92E-2</v>
      </c>
      <c r="M44" s="93">
        <v>4330.6400000000003</v>
      </c>
      <c r="N44" s="95">
        <v>99.34</v>
      </c>
      <c r="O44" s="93">
        <v>4.3020500000000004</v>
      </c>
      <c r="P44" s="94">
        <v>1.9808125960300496E-4</v>
      </c>
      <c r="Q44" s="94">
        <v>3.306845878849959E-6</v>
      </c>
    </row>
    <row r="45" spans="2:17">
      <c r="B45" s="86" t="s">
        <v>1883</v>
      </c>
      <c r="C45" s="96" t="s">
        <v>1781</v>
      </c>
      <c r="D45" s="83" t="s">
        <v>1804</v>
      </c>
      <c r="E45" s="83"/>
      <c r="F45" s="83" t="s">
        <v>1796</v>
      </c>
      <c r="G45" s="111">
        <v>43006</v>
      </c>
      <c r="H45" s="83" t="s">
        <v>1780</v>
      </c>
      <c r="I45" s="93">
        <v>1.4600000000000002</v>
      </c>
      <c r="J45" s="96" t="s">
        <v>173</v>
      </c>
      <c r="K45" s="97">
        <v>2.0799999999999999E-2</v>
      </c>
      <c r="L45" s="97">
        <v>3.2899999999999999E-2</v>
      </c>
      <c r="M45" s="93">
        <v>4763.7</v>
      </c>
      <c r="N45" s="95">
        <v>98.33</v>
      </c>
      <c r="O45" s="93">
        <v>4.6841499999999998</v>
      </c>
      <c r="P45" s="94">
        <v>2.1567446500375765E-4</v>
      </c>
      <c r="Q45" s="94">
        <v>3.6005537182076064E-6</v>
      </c>
    </row>
    <row r="46" spans="2:17">
      <c r="B46" s="86" t="s">
        <v>1883</v>
      </c>
      <c r="C46" s="96" t="s">
        <v>1781</v>
      </c>
      <c r="D46" s="83" t="s">
        <v>1805</v>
      </c>
      <c r="E46" s="83"/>
      <c r="F46" s="83" t="s">
        <v>1796</v>
      </c>
      <c r="G46" s="111">
        <v>43321</v>
      </c>
      <c r="H46" s="83" t="s">
        <v>1780</v>
      </c>
      <c r="I46" s="93">
        <v>1.7999999999999998</v>
      </c>
      <c r="J46" s="96" t="s">
        <v>173</v>
      </c>
      <c r="K46" s="97">
        <v>2.3980000000000001E-2</v>
      </c>
      <c r="L46" s="97">
        <v>3.0099999999999998E-2</v>
      </c>
      <c r="M46" s="93">
        <v>644179.25</v>
      </c>
      <c r="N46" s="95">
        <v>99.31</v>
      </c>
      <c r="O46" s="93">
        <v>639.73443000000009</v>
      </c>
      <c r="P46" s="94">
        <v>2.9455585524531425E-2</v>
      </c>
      <c r="Q46" s="94">
        <v>4.9174304422401594E-4</v>
      </c>
    </row>
    <row r="47" spans="2:17">
      <c r="B47" s="86" t="s">
        <v>1883</v>
      </c>
      <c r="C47" s="96" t="s">
        <v>1781</v>
      </c>
      <c r="D47" s="83" t="s">
        <v>1806</v>
      </c>
      <c r="E47" s="83"/>
      <c r="F47" s="83" t="s">
        <v>1796</v>
      </c>
      <c r="G47" s="111">
        <v>43343</v>
      </c>
      <c r="H47" s="83" t="s">
        <v>1780</v>
      </c>
      <c r="I47" s="93">
        <v>1.8499999999999999</v>
      </c>
      <c r="J47" s="96" t="s">
        <v>173</v>
      </c>
      <c r="K47" s="97">
        <v>2.3789999999999999E-2</v>
      </c>
      <c r="L47" s="97">
        <v>3.1499999999999993E-2</v>
      </c>
      <c r="M47" s="93">
        <v>644179.25</v>
      </c>
      <c r="N47" s="95">
        <v>98.85</v>
      </c>
      <c r="O47" s="93">
        <v>636.77118000000007</v>
      </c>
      <c r="P47" s="94">
        <v>2.931914724684553E-2</v>
      </c>
      <c r="Q47" s="94">
        <v>4.8946529035074574E-4</v>
      </c>
    </row>
    <row r="48" spans="2:17">
      <c r="B48" s="86" t="s">
        <v>1883</v>
      </c>
      <c r="C48" s="96" t="s">
        <v>1781</v>
      </c>
      <c r="D48" s="83" t="s">
        <v>1807</v>
      </c>
      <c r="E48" s="83"/>
      <c r="F48" s="83" t="s">
        <v>1796</v>
      </c>
      <c r="G48" s="111">
        <v>42828</v>
      </c>
      <c r="H48" s="83" t="s">
        <v>1780</v>
      </c>
      <c r="I48" s="93">
        <v>1.0999999999999999</v>
      </c>
      <c r="J48" s="96" t="s">
        <v>173</v>
      </c>
      <c r="K48" s="97">
        <v>2.2700000000000001E-2</v>
      </c>
      <c r="L48" s="97">
        <v>2.8199999999999992E-2</v>
      </c>
      <c r="M48" s="93">
        <v>4330.6400000000003</v>
      </c>
      <c r="N48" s="95">
        <v>99.98</v>
      </c>
      <c r="O48" s="93">
        <v>4.3297700000000008</v>
      </c>
      <c r="P48" s="94">
        <v>1.9935758426594365E-4</v>
      </c>
      <c r="Q48" s="94">
        <v>3.3281533410509382E-6</v>
      </c>
    </row>
    <row r="49" spans="2:17">
      <c r="B49" s="86" t="s">
        <v>1883</v>
      </c>
      <c r="C49" s="96" t="s">
        <v>1781</v>
      </c>
      <c r="D49" s="83" t="s">
        <v>1808</v>
      </c>
      <c r="E49" s="83"/>
      <c r="F49" s="83" t="s">
        <v>1796</v>
      </c>
      <c r="G49" s="111">
        <v>42859</v>
      </c>
      <c r="H49" s="83" t="s">
        <v>1780</v>
      </c>
      <c r="I49" s="93">
        <v>1.2</v>
      </c>
      <c r="J49" s="96" t="s">
        <v>173</v>
      </c>
      <c r="K49" s="97">
        <v>2.2799999999999997E-2</v>
      </c>
      <c r="L49" s="97">
        <v>2.8300000000000002E-2</v>
      </c>
      <c r="M49" s="93">
        <v>4330.6400000000003</v>
      </c>
      <c r="N49" s="95">
        <v>99.74</v>
      </c>
      <c r="O49" s="93">
        <v>4.3193799999999998</v>
      </c>
      <c r="P49" s="94">
        <v>1.9887919273463289E-4</v>
      </c>
      <c r="Q49" s="94">
        <v>3.3201668860629082E-6</v>
      </c>
    </row>
    <row r="50" spans="2:17">
      <c r="B50" s="86" t="s">
        <v>1885</v>
      </c>
      <c r="C50" s="96" t="s">
        <v>1785</v>
      </c>
      <c r="D50" s="83" t="s">
        <v>1811</v>
      </c>
      <c r="E50" s="83"/>
      <c r="F50" s="83" t="s">
        <v>1812</v>
      </c>
      <c r="G50" s="111">
        <v>43093</v>
      </c>
      <c r="H50" s="83" t="s">
        <v>1780</v>
      </c>
      <c r="I50" s="93">
        <v>4.62</v>
      </c>
      <c r="J50" s="96" t="s">
        <v>173</v>
      </c>
      <c r="K50" s="97">
        <v>2.6089999999999999E-2</v>
      </c>
      <c r="L50" s="97">
        <v>3.8500000000000006E-2</v>
      </c>
      <c r="M50" s="93">
        <v>23175.25</v>
      </c>
      <c r="N50" s="95">
        <v>95.74</v>
      </c>
      <c r="O50" s="93">
        <v>22.18798</v>
      </c>
      <c r="P50" s="94">
        <v>1.021611330980877E-3</v>
      </c>
      <c r="Q50" s="94">
        <v>1.7055178397044504E-5</v>
      </c>
    </row>
    <row r="51" spans="2:17">
      <c r="B51" s="86" t="s">
        <v>1885</v>
      </c>
      <c r="C51" s="96" t="s">
        <v>1785</v>
      </c>
      <c r="D51" s="83" t="s">
        <v>1813</v>
      </c>
      <c r="E51" s="83"/>
      <c r="F51" s="83" t="s">
        <v>1812</v>
      </c>
      <c r="G51" s="111">
        <v>43374</v>
      </c>
      <c r="H51" s="83" t="s">
        <v>1780</v>
      </c>
      <c r="I51" s="93">
        <v>4.6300000000000008</v>
      </c>
      <c r="J51" s="96" t="s">
        <v>173</v>
      </c>
      <c r="K51" s="97">
        <v>2.6849999999999999E-2</v>
      </c>
      <c r="L51" s="97">
        <v>3.5300000000000005E-2</v>
      </c>
      <c r="M51" s="93">
        <v>32445.35</v>
      </c>
      <c r="N51" s="95">
        <v>96.42</v>
      </c>
      <c r="O51" s="93">
        <v>31.283819999999999</v>
      </c>
      <c r="P51" s="94">
        <v>1.440415260351153E-3</v>
      </c>
      <c r="Q51" s="94">
        <v>2.4046854695246201E-5</v>
      </c>
    </row>
    <row r="52" spans="2:17">
      <c r="B52" s="86" t="s">
        <v>1886</v>
      </c>
      <c r="C52" s="96" t="s">
        <v>1785</v>
      </c>
      <c r="D52" s="83" t="s">
        <v>1814</v>
      </c>
      <c r="E52" s="83"/>
      <c r="F52" s="83" t="s">
        <v>634</v>
      </c>
      <c r="G52" s="111">
        <v>43301</v>
      </c>
      <c r="H52" s="83" t="s">
        <v>376</v>
      </c>
      <c r="I52" s="93">
        <v>1.99</v>
      </c>
      <c r="J52" s="96" t="s">
        <v>172</v>
      </c>
      <c r="K52" s="97">
        <v>6.0296000000000002E-2</v>
      </c>
      <c r="L52" s="97">
        <v>7.5299999999999992E-2</v>
      </c>
      <c r="M52" s="93">
        <v>270875.71000000002</v>
      </c>
      <c r="N52" s="95">
        <v>100.11</v>
      </c>
      <c r="O52" s="93">
        <v>1016.35888</v>
      </c>
      <c r="P52" s="94">
        <v>4.6796677667414223E-2</v>
      </c>
      <c r="Q52" s="94">
        <v>7.8124200642962303E-4</v>
      </c>
    </row>
    <row r="53" spans="2:17">
      <c r="B53" s="86" t="s">
        <v>1886</v>
      </c>
      <c r="C53" s="96" t="s">
        <v>1785</v>
      </c>
      <c r="D53" s="83" t="s">
        <v>1815</v>
      </c>
      <c r="E53" s="83"/>
      <c r="F53" s="83" t="s">
        <v>634</v>
      </c>
      <c r="G53" s="111">
        <v>43444</v>
      </c>
      <c r="H53" s="83" t="s">
        <v>376</v>
      </c>
      <c r="I53" s="93">
        <v>1.9900000000000002</v>
      </c>
      <c r="J53" s="96" t="s">
        <v>172</v>
      </c>
      <c r="K53" s="97">
        <v>6.0296000000000002E-2</v>
      </c>
      <c r="L53" s="97">
        <v>7.6799999999999993E-2</v>
      </c>
      <c r="M53" s="93">
        <v>159076.87</v>
      </c>
      <c r="N53" s="95">
        <v>99.83</v>
      </c>
      <c r="O53" s="93">
        <v>595.20649000000003</v>
      </c>
      <c r="P53" s="94">
        <v>2.7405365177783469E-2</v>
      </c>
      <c r="Q53" s="94">
        <v>4.5751586534820593E-4</v>
      </c>
    </row>
    <row r="54" spans="2:17">
      <c r="B54" s="86" t="s">
        <v>1886</v>
      </c>
      <c r="C54" s="96" t="s">
        <v>1785</v>
      </c>
      <c r="D54" s="83" t="s">
        <v>1816</v>
      </c>
      <c r="E54" s="83"/>
      <c r="F54" s="83" t="s">
        <v>634</v>
      </c>
      <c r="G54" s="111">
        <v>43434</v>
      </c>
      <c r="H54" s="83" t="s">
        <v>376</v>
      </c>
      <c r="I54" s="93">
        <v>1.99</v>
      </c>
      <c r="J54" s="96" t="s">
        <v>172</v>
      </c>
      <c r="K54" s="97">
        <v>6.2190000000000002E-2</v>
      </c>
      <c r="L54" s="97">
        <v>7.7100000000000002E-2</v>
      </c>
      <c r="M54" s="93">
        <v>30288.89</v>
      </c>
      <c r="N54" s="95">
        <v>99.83</v>
      </c>
      <c r="O54" s="93">
        <v>113.32977000000001</v>
      </c>
      <c r="P54" s="94">
        <v>5.2180945344937517E-3</v>
      </c>
      <c r="Q54" s="94">
        <v>8.7112907305938729E-5</v>
      </c>
    </row>
    <row r="55" spans="2:17">
      <c r="B55" s="86" t="s">
        <v>1886</v>
      </c>
      <c r="C55" s="96" t="s">
        <v>1785</v>
      </c>
      <c r="D55" s="83" t="s">
        <v>1817</v>
      </c>
      <c r="E55" s="83"/>
      <c r="F55" s="83" t="s">
        <v>634</v>
      </c>
      <c r="G55" s="111">
        <v>43430</v>
      </c>
      <c r="H55" s="83" t="s">
        <v>376</v>
      </c>
      <c r="I55" s="93">
        <v>2</v>
      </c>
      <c r="J55" s="96" t="s">
        <v>172</v>
      </c>
      <c r="K55" s="97">
        <v>6.2001000000000001E-2</v>
      </c>
      <c r="L55" s="97">
        <v>7.5299999999999992E-2</v>
      </c>
      <c r="M55" s="93">
        <v>21223.360000000001</v>
      </c>
      <c r="N55" s="95">
        <v>99.55</v>
      </c>
      <c r="O55" s="93">
        <v>79.187219999999996</v>
      </c>
      <c r="P55" s="94">
        <v>3.6460534587139303E-3</v>
      </c>
      <c r="Q55" s="94">
        <v>6.086863986113249E-5</v>
      </c>
    </row>
    <row r="56" spans="2:17">
      <c r="B56" s="86" t="s">
        <v>1886</v>
      </c>
      <c r="C56" s="96" t="s">
        <v>1785</v>
      </c>
      <c r="D56" s="83" t="s">
        <v>1818</v>
      </c>
      <c r="E56" s="83"/>
      <c r="F56" s="83" t="s">
        <v>634</v>
      </c>
      <c r="G56" s="111">
        <v>43461</v>
      </c>
      <c r="H56" s="83" t="s">
        <v>376</v>
      </c>
      <c r="I56" s="93">
        <v>2.0099999999999998</v>
      </c>
      <c r="J56" s="96" t="s">
        <v>172</v>
      </c>
      <c r="K56" s="97">
        <v>6.2001000000000001E-2</v>
      </c>
      <c r="L56" s="97">
        <v>6.4700000000000021E-2</v>
      </c>
      <c r="M56" s="93">
        <v>18337.330000000002</v>
      </c>
      <c r="N56" s="95">
        <v>101.02</v>
      </c>
      <c r="O56" s="93">
        <v>69.429339999999996</v>
      </c>
      <c r="P56" s="94">
        <v>3.1967669182378852E-3</v>
      </c>
      <c r="Q56" s="94">
        <v>5.3368074952702222E-5</v>
      </c>
    </row>
    <row r="57" spans="2:17">
      <c r="B57" s="86" t="s">
        <v>1887</v>
      </c>
      <c r="C57" s="96" t="s">
        <v>1781</v>
      </c>
      <c r="D57" s="83" t="s">
        <v>1819</v>
      </c>
      <c r="E57" s="83"/>
      <c r="F57" s="83" t="s">
        <v>1812</v>
      </c>
      <c r="G57" s="111">
        <v>42978</v>
      </c>
      <c r="H57" s="83" t="s">
        <v>1780</v>
      </c>
      <c r="I57" s="93">
        <v>3.22</v>
      </c>
      <c r="J57" s="96" t="s">
        <v>173</v>
      </c>
      <c r="K57" s="97">
        <v>2.3E-2</v>
      </c>
      <c r="L57" s="97">
        <v>3.1200000000000002E-2</v>
      </c>
      <c r="M57" s="93">
        <v>12892.95</v>
      </c>
      <c r="N57" s="95">
        <v>98.67</v>
      </c>
      <c r="O57" s="93">
        <v>12.72148</v>
      </c>
      <c r="P57" s="94">
        <v>5.8574093337233066E-4</v>
      </c>
      <c r="Q57" s="94">
        <v>9.7785878153141343E-6</v>
      </c>
    </row>
    <row r="58" spans="2:17">
      <c r="B58" s="86" t="s">
        <v>1887</v>
      </c>
      <c r="C58" s="96" t="s">
        <v>1781</v>
      </c>
      <c r="D58" s="83" t="s">
        <v>1820</v>
      </c>
      <c r="E58" s="83"/>
      <c r="F58" s="83" t="s">
        <v>1812</v>
      </c>
      <c r="G58" s="111">
        <v>42978</v>
      </c>
      <c r="H58" s="83" t="s">
        <v>1780</v>
      </c>
      <c r="I58" s="93">
        <v>3.17</v>
      </c>
      <c r="J58" s="96" t="s">
        <v>173</v>
      </c>
      <c r="K58" s="97">
        <v>2.76E-2</v>
      </c>
      <c r="L58" s="97">
        <v>4.1800000000000004E-2</v>
      </c>
      <c r="M58" s="93">
        <v>30083.56</v>
      </c>
      <c r="N58" s="95">
        <v>96.65</v>
      </c>
      <c r="O58" s="93">
        <v>29.075759999999999</v>
      </c>
      <c r="P58" s="94">
        <v>1.3387485419078503E-3</v>
      </c>
      <c r="Q58" s="94">
        <v>2.2349590806808491E-5</v>
      </c>
    </row>
    <row r="59" spans="2:17">
      <c r="B59" s="86" t="s">
        <v>1888</v>
      </c>
      <c r="C59" s="96" t="s">
        <v>1785</v>
      </c>
      <c r="D59" s="83" t="s">
        <v>1821</v>
      </c>
      <c r="E59" s="83"/>
      <c r="F59" s="83" t="s">
        <v>634</v>
      </c>
      <c r="G59" s="111">
        <v>43227</v>
      </c>
      <c r="H59" s="83" t="s">
        <v>169</v>
      </c>
      <c r="I59" s="93">
        <v>0.02</v>
      </c>
      <c r="J59" s="96" t="s">
        <v>173</v>
      </c>
      <c r="K59" s="97">
        <v>2.6000000000000002E-2</v>
      </c>
      <c r="L59" s="97">
        <v>3.4499999999999996E-2</v>
      </c>
      <c r="M59" s="93">
        <v>311.52</v>
      </c>
      <c r="N59" s="95">
        <v>100.37</v>
      </c>
      <c r="O59" s="93">
        <v>0.31267</v>
      </c>
      <c r="P59" s="94">
        <v>1.4396408093832372E-5</v>
      </c>
      <c r="Q59" s="94">
        <v>2.403392570844171E-7</v>
      </c>
    </row>
    <row r="60" spans="2:17">
      <c r="B60" s="86" t="s">
        <v>1888</v>
      </c>
      <c r="C60" s="96" t="s">
        <v>1785</v>
      </c>
      <c r="D60" s="83" t="s">
        <v>1822</v>
      </c>
      <c r="E60" s="83"/>
      <c r="F60" s="83" t="s">
        <v>634</v>
      </c>
      <c r="G60" s="111">
        <v>43279</v>
      </c>
      <c r="H60" s="83" t="s">
        <v>169</v>
      </c>
      <c r="I60" s="93">
        <v>0.16</v>
      </c>
      <c r="J60" s="96" t="s">
        <v>173</v>
      </c>
      <c r="K60" s="97">
        <v>2.6000000000000002E-2</v>
      </c>
      <c r="L60" s="97">
        <v>2.6499999999999999E-2</v>
      </c>
      <c r="M60" s="93">
        <v>1346.26</v>
      </c>
      <c r="N60" s="95">
        <v>100.02119999999999</v>
      </c>
      <c r="O60" s="93">
        <v>1.35232</v>
      </c>
      <c r="P60" s="94">
        <v>6.2265489472771276E-5</v>
      </c>
      <c r="Q60" s="94">
        <v>1.0394843897412574E-6</v>
      </c>
    </row>
    <row r="61" spans="2:17">
      <c r="B61" s="86" t="s">
        <v>1888</v>
      </c>
      <c r="C61" s="96" t="s">
        <v>1785</v>
      </c>
      <c r="D61" s="83" t="s">
        <v>1823</v>
      </c>
      <c r="E61" s="83"/>
      <c r="F61" s="83" t="s">
        <v>634</v>
      </c>
      <c r="G61" s="111">
        <v>43321</v>
      </c>
      <c r="H61" s="83" t="s">
        <v>169</v>
      </c>
      <c r="I61" s="93">
        <v>0.11</v>
      </c>
      <c r="J61" s="96" t="s">
        <v>173</v>
      </c>
      <c r="K61" s="97">
        <v>2.6000000000000002E-2</v>
      </c>
      <c r="L61" s="97">
        <v>3.44E-2</v>
      </c>
      <c r="M61" s="93">
        <v>5969.34</v>
      </c>
      <c r="N61" s="95">
        <v>100.07</v>
      </c>
      <c r="O61" s="93">
        <v>5.9735200000000006</v>
      </c>
      <c r="P61" s="94">
        <v>2.7504151877912676E-4</v>
      </c>
      <c r="Q61" s="94">
        <v>4.5916504908654731E-6</v>
      </c>
    </row>
    <row r="62" spans="2:17">
      <c r="B62" s="86" t="s">
        <v>1888</v>
      </c>
      <c r="C62" s="96" t="s">
        <v>1785</v>
      </c>
      <c r="D62" s="83" t="s">
        <v>1824</v>
      </c>
      <c r="E62" s="83"/>
      <c r="F62" s="83" t="s">
        <v>634</v>
      </c>
      <c r="G62" s="111">
        <v>43138</v>
      </c>
      <c r="H62" s="83" t="s">
        <v>169</v>
      </c>
      <c r="I62" s="93">
        <v>9.9999999999999992E-2</v>
      </c>
      <c r="J62" s="96" t="s">
        <v>173</v>
      </c>
      <c r="K62" s="97">
        <v>2.6000000000000002E-2</v>
      </c>
      <c r="L62" s="97">
        <v>5.2199999999999989E-2</v>
      </c>
      <c r="M62" s="93">
        <v>1284.58</v>
      </c>
      <c r="N62" s="95">
        <v>99.91</v>
      </c>
      <c r="O62" s="93">
        <v>1.2834300000000001</v>
      </c>
      <c r="P62" s="94">
        <v>5.9093555633310783E-5</v>
      </c>
      <c r="Q62" s="94">
        <v>9.8653088790051325E-7</v>
      </c>
    </row>
    <row r="63" spans="2:17">
      <c r="B63" s="86" t="s">
        <v>1888</v>
      </c>
      <c r="C63" s="96" t="s">
        <v>1785</v>
      </c>
      <c r="D63" s="83" t="s">
        <v>1825</v>
      </c>
      <c r="E63" s="83"/>
      <c r="F63" s="83" t="s">
        <v>634</v>
      </c>
      <c r="G63" s="111">
        <v>43227</v>
      </c>
      <c r="H63" s="83" t="s">
        <v>169</v>
      </c>
      <c r="I63" s="93">
        <v>9.39</v>
      </c>
      <c r="J63" s="96" t="s">
        <v>173</v>
      </c>
      <c r="K63" s="97">
        <v>2.9805999999999999E-2</v>
      </c>
      <c r="L63" s="97">
        <v>0.04</v>
      </c>
      <c r="M63" s="93">
        <v>6763.16</v>
      </c>
      <c r="N63" s="95">
        <v>91.8</v>
      </c>
      <c r="O63" s="93">
        <v>6.2085900000000001</v>
      </c>
      <c r="P63" s="94">
        <v>2.8586495451206296E-4</v>
      </c>
      <c r="Q63" s="94">
        <v>4.7723411524666298E-6</v>
      </c>
    </row>
    <row r="64" spans="2:17">
      <c r="B64" s="86" t="s">
        <v>1888</v>
      </c>
      <c r="C64" s="96" t="s">
        <v>1785</v>
      </c>
      <c r="D64" s="83" t="s">
        <v>1826</v>
      </c>
      <c r="E64" s="83"/>
      <c r="F64" s="83" t="s">
        <v>634</v>
      </c>
      <c r="G64" s="111">
        <v>43279</v>
      </c>
      <c r="H64" s="83" t="s">
        <v>169</v>
      </c>
      <c r="I64" s="93">
        <v>9.43</v>
      </c>
      <c r="J64" s="96" t="s">
        <v>173</v>
      </c>
      <c r="K64" s="97">
        <v>2.9796999999999997E-2</v>
      </c>
      <c r="L64" s="97">
        <v>3.8699999999999998E-2</v>
      </c>
      <c r="M64" s="93">
        <v>7909.8</v>
      </c>
      <c r="N64" s="95">
        <v>92.05</v>
      </c>
      <c r="O64" s="93">
        <v>7.2809699999999999</v>
      </c>
      <c r="P64" s="94">
        <v>3.3524103827981797E-4</v>
      </c>
      <c r="Q64" s="94">
        <v>5.5966447713369639E-6</v>
      </c>
    </row>
    <row r="65" spans="2:17">
      <c r="B65" s="86" t="s">
        <v>1888</v>
      </c>
      <c r="C65" s="96" t="s">
        <v>1785</v>
      </c>
      <c r="D65" s="83" t="s">
        <v>1827</v>
      </c>
      <c r="E65" s="83"/>
      <c r="F65" s="83" t="s">
        <v>634</v>
      </c>
      <c r="G65" s="111">
        <v>43321</v>
      </c>
      <c r="H65" s="83" t="s">
        <v>169</v>
      </c>
      <c r="I65" s="93">
        <v>9.44</v>
      </c>
      <c r="J65" s="96" t="s">
        <v>173</v>
      </c>
      <c r="K65" s="97">
        <v>3.0529000000000001E-2</v>
      </c>
      <c r="L65" s="97">
        <v>3.7899999999999996E-2</v>
      </c>
      <c r="M65" s="93">
        <v>44277.61</v>
      </c>
      <c r="N65" s="95">
        <v>93.37</v>
      </c>
      <c r="O65" s="93">
        <v>41.342010000000002</v>
      </c>
      <c r="P65" s="94">
        <v>1.9035291117769498E-3</v>
      </c>
      <c r="Q65" s="94">
        <v>3.1778258130861751E-5</v>
      </c>
    </row>
    <row r="66" spans="2:17">
      <c r="B66" s="86" t="s">
        <v>1888</v>
      </c>
      <c r="C66" s="96" t="s">
        <v>1785</v>
      </c>
      <c r="D66" s="83" t="s">
        <v>1828</v>
      </c>
      <c r="E66" s="83"/>
      <c r="F66" s="83" t="s">
        <v>634</v>
      </c>
      <c r="G66" s="111">
        <v>43138</v>
      </c>
      <c r="H66" s="83" t="s">
        <v>169</v>
      </c>
      <c r="I66" s="93">
        <v>9.35</v>
      </c>
      <c r="J66" s="96" t="s">
        <v>173</v>
      </c>
      <c r="K66" s="97">
        <v>2.8239999999999998E-2</v>
      </c>
      <c r="L66" s="97">
        <v>4.3099999999999999E-2</v>
      </c>
      <c r="M66" s="93">
        <v>42471.360000000001</v>
      </c>
      <c r="N66" s="95">
        <v>87.75</v>
      </c>
      <c r="O66" s="93">
        <v>37.268620000000006</v>
      </c>
      <c r="P66" s="94">
        <v>1.7159761493394413E-3</v>
      </c>
      <c r="Q66" s="94">
        <v>2.8647175755145841E-5</v>
      </c>
    </row>
    <row r="67" spans="2:17">
      <c r="B67" s="86" t="s">
        <v>1888</v>
      </c>
      <c r="C67" s="96" t="s">
        <v>1785</v>
      </c>
      <c r="D67" s="83" t="s">
        <v>1829</v>
      </c>
      <c r="E67" s="83"/>
      <c r="F67" s="83" t="s">
        <v>634</v>
      </c>
      <c r="G67" s="111">
        <v>43417</v>
      </c>
      <c r="H67" s="83" t="s">
        <v>169</v>
      </c>
      <c r="I67" s="93">
        <v>9.35</v>
      </c>
      <c r="J67" s="96" t="s">
        <v>173</v>
      </c>
      <c r="K67" s="97">
        <v>3.2797E-2</v>
      </c>
      <c r="L67" s="97">
        <v>3.95E-2</v>
      </c>
      <c r="M67" s="93">
        <v>50505.06</v>
      </c>
      <c r="N67" s="95">
        <v>93.56</v>
      </c>
      <c r="O67" s="93">
        <v>47.252540000000003</v>
      </c>
      <c r="P67" s="94">
        <v>2.1756703531203439E-3</v>
      </c>
      <c r="Q67" s="94">
        <v>3.6321490257945128E-5</v>
      </c>
    </row>
    <row r="68" spans="2:17">
      <c r="B68" s="82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93"/>
      <c r="N68" s="95"/>
      <c r="O68" s="83"/>
      <c r="P68" s="94"/>
      <c r="Q68" s="83"/>
    </row>
    <row r="69" spans="2:17">
      <c r="B69" s="80" t="s">
        <v>40</v>
      </c>
      <c r="C69" s="81"/>
      <c r="D69" s="81"/>
      <c r="E69" s="81"/>
      <c r="F69" s="81"/>
      <c r="G69" s="81"/>
      <c r="H69" s="81"/>
      <c r="I69" s="90">
        <v>6.31</v>
      </c>
      <c r="J69" s="81"/>
      <c r="K69" s="81"/>
      <c r="L69" s="103">
        <v>0.05</v>
      </c>
      <c r="M69" s="90"/>
      <c r="N69" s="92"/>
      <c r="O69" s="90">
        <v>4640.2501500000008</v>
      </c>
      <c r="P69" s="91">
        <v>0.21365316409270763</v>
      </c>
      <c r="Q69" s="91">
        <v>3.5668093316815019E-3</v>
      </c>
    </row>
    <row r="70" spans="2:17">
      <c r="B70" s="101" t="s">
        <v>38</v>
      </c>
      <c r="C70" s="81"/>
      <c r="D70" s="81"/>
      <c r="E70" s="81"/>
      <c r="F70" s="81"/>
      <c r="G70" s="81"/>
      <c r="H70" s="81"/>
      <c r="I70" s="90">
        <v>6.31</v>
      </c>
      <c r="J70" s="81"/>
      <c r="K70" s="81"/>
      <c r="L70" s="103">
        <v>0.05</v>
      </c>
      <c r="M70" s="90"/>
      <c r="N70" s="92"/>
      <c r="O70" s="90">
        <v>4640.2501500000008</v>
      </c>
      <c r="P70" s="91">
        <v>0.21365316409270763</v>
      </c>
      <c r="Q70" s="91">
        <v>3.5668093316815019E-3</v>
      </c>
    </row>
    <row r="71" spans="2:17">
      <c r="B71" s="86" t="s">
        <v>1889</v>
      </c>
      <c r="C71" s="96" t="s">
        <v>1781</v>
      </c>
      <c r="D71" s="83" t="s">
        <v>1830</v>
      </c>
      <c r="E71" s="83"/>
      <c r="F71" s="83" t="s">
        <v>1831</v>
      </c>
      <c r="G71" s="111">
        <v>43186</v>
      </c>
      <c r="H71" s="83" t="s">
        <v>1780</v>
      </c>
      <c r="I71" s="93">
        <v>6.31</v>
      </c>
      <c r="J71" s="96" t="s">
        <v>172</v>
      </c>
      <c r="K71" s="97">
        <v>4.8000000000000001E-2</v>
      </c>
      <c r="L71" s="97">
        <v>0.05</v>
      </c>
      <c r="M71" s="93">
        <v>1232146</v>
      </c>
      <c r="N71" s="95">
        <v>100.48</v>
      </c>
      <c r="O71" s="93">
        <v>4640.2501500000008</v>
      </c>
      <c r="P71" s="94">
        <v>0.21365316409270763</v>
      </c>
      <c r="Q71" s="94">
        <v>3.5668093316815019E-3</v>
      </c>
    </row>
    <row r="72" spans="2:17">
      <c r="B72" s="143"/>
      <c r="C72" s="143"/>
      <c r="D72" s="143"/>
      <c r="E72" s="143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</row>
    <row r="73" spans="2:17">
      <c r="B73" s="143"/>
      <c r="C73" s="143"/>
      <c r="D73" s="143"/>
      <c r="E73" s="143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</row>
    <row r="74" spans="2:17">
      <c r="B74" s="143"/>
      <c r="C74" s="143"/>
      <c r="D74" s="143"/>
      <c r="E74" s="143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</row>
    <row r="75" spans="2:17">
      <c r="B75" s="98" t="s">
        <v>263</v>
      </c>
    </row>
    <row r="76" spans="2:17">
      <c r="B76" s="98" t="s">
        <v>121</v>
      </c>
    </row>
    <row r="77" spans="2:17">
      <c r="B77" s="98" t="s">
        <v>246</v>
      </c>
    </row>
    <row r="78" spans="2:17">
      <c r="B78" s="98" t="s">
        <v>254</v>
      </c>
    </row>
  </sheetData>
  <mergeCells count="1">
    <mergeCell ref="B6:Q6"/>
  </mergeCells>
  <phoneticPr fontId="3" type="noConversion"/>
  <conditionalFormatting sqref="B11:B12 B22:B23">
    <cfRule type="cellIs" dxfId="19" priority="20" operator="equal">
      <formula>"NR3"</formula>
    </cfRule>
  </conditionalFormatting>
  <conditionalFormatting sqref="B68:B70">
    <cfRule type="cellIs" dxfId="18" priority="17" operator="equal">
      <formula>2958465</formula>
    </cfRule>
    <cfRule type="cellIs" dxfId="17" priority="18" operator="equal">
      <formula>"NR3"</formula>
    </cfRule>
    <cfRule type="cellIs" dxfId="16" priority="19" operator="equal">
      <formula>"דירוג פנימי"</formula>
    </cfRule>
  </conditionalFormatting>
  <conditionalFormatting sqref="B68:B70">
    <cfRule type="cellIs" dxfId="15" priority="16" operator="equal">
      <formula>2958465</formula>
    </cfRule>
  </conditionalFormatting>
  <conditionalFormatting sqref="B24">
    <cfRule type="cellIs" dxfId="14" priority="15" operator="equal">
      <formula>"NR3"</formula>
    </cfRule>
  </conditionalFormatting>
  <conditionalFormatting sqref="B25">
    <cfRule type="cellIs" dxfId="13" priority="14" operator="equal">
      <formula>"NR3"</formula>
    </cfRule>
  </conditionalFormatting>
  <conditionalFormatting sqref="B26">
    <cfRule type="cellIs" dxfId="12" priority="13" operator="equal">
      <formula>"NR3"</formula>
    </cfRule>
  </conditionalFormatting>
  <conditionalFormatting sqref="B27">
    <cfRule type="cellIs" dxfId="11" priority="12" operator="equal">
      <formula>"NR3"</formula>
    </cfRule>
  </conditionalFormatting>
  <conditionalFormatting sqref="B28">
    <cfRule type="cellIs" dxfId="10" priority="11" operator="equal">
      <formula>"NR3"</formula>
    </cfRule>
  </conditionalFormatting>
  <conditionalFormatting sqref="B31:B36">
    <cfRule type="cellIs" dxfId="9" priority="10" operator="equal">
      <formula>"NR3"</formula>
    </cfRule>
  </conditionalFormatting>
  <conditionalFormatting sqref="B37:B43">
    <cfRule type="cellIs" dxfId="8" priority="9" operator="equal">
      <formula>"NR3"</formula>
    </cfRule>
  </conditionalFormatting>
  <conditionalFormatting sqref="B44:B49">
    <cfRule type="cellIs" dxfId="7" priority="8" operator="equal">
      <formula>"NR3"</formula>
    </cfRule>
  </conditionalFormatting>
  <conditionalFormatting sqref="B29:B30">
    <cfRule type="cellIs" dxfId="6" priority="7" operator="equal">
      <formula>"NR3"</formula>
    </cfRule>
  </conditionalFormatting>
  <conditionalFormatting sqref="B50:B51">
    <cfRule type="cellIs" dxfId="5" priority="6" operator="equal">
      <formula>"NR3"</formula>
    </cfRule>
  </conditionalFormatting>
  <conditionalFormatting sqref="B52:B56">
    <cfRule type="cellIs" dxfId="4" priority="5" operator="equal">
      <formula>"NR3"</formula>
    </cfRule>
  </conditionalFormatting>
  <conditionalFormatting sqref="B57:B58">
    <cfRule type="cellIs" dxfId="3" priority="4" operator="equal">
      <formula>"NR3"</formula>
    </cfRule>
  </conditionalFormatting>
  <conditionalFormatting sqref="B59:B67">
    <cfRule type="cellIs" dxfId="2" priority="3" operator="equal">
      <formula>"NR3"</formula>
    </cfRule>
  </conditionalFormatting>
  <conditionalFormatting sqref="B71">
    <cfRule type="cellIs" dxfId="1" priority="2" operator="equal">
      <formula>"NR3"</formula>
    </cfRule>
  </conditionalFormatting>
  <conditionalFormatting sqref="B13:B21">
    <cfRule type="cellIs" dxfId="0" priority="1" operator="equal">
      <formula>"NR3"</formula>
    </cfRule>
  </conditionalFormatting>
  <dataValidations count="1">
    <dataValidation allowBlank="1" showInputMessage="1" showErrorMessage="1" sqref="D1:Q9 C5:C9 B1:B9 B72:Q1048576 AG53:XFD56 B71 B13:B21 R57:XFD1048576 R53:AE56 A1:A49 A50:A1048576 R1:XFD49 R50:XFD52 B24:B49 B50:B67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21.285156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188</v>
      </c>
      <c r="C1" s="77" t="s" vm="1">
        <v>264</v>
      </c>
    </row>
    <row r="2" spans="2:64">
      <c r="B2" s="57" t="s">
        <v>187</v>
      </c>
      <c r="C2" s="77" t="s">
        <v>265</v>
      </c>
    </row>
    <row r="3" spans="2:64">
      <c r="B3" s="57" t="s">
        <v>189</v>
      </c>
      <c r="C3" s="77" t="s">
        <v>266</v>
      </c>
    </row>
    <row r="4" spans="2:64">
      <c r="B4" s="57" t="s">
        <v>190</v>
      </c>
      <c r="C4" s="77">
        <v>9729</v>
      </c>
    </row>
    <row r="6" spans="2:64" ht="26.25" customHeight="1">
      <c r="B6" s="162" t="s">
        <v>221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4"/>
    </row>
    <row r="7" spans="2:64" s="3" customFormat="1" ht="63">
      <c r="B7" s="60" t="s">
        <v>125</v>
      </c>
      <c r="C7" s="61" t="s">
        <v>47</v>
      </c>
      <c r="D7" s="61" t="s">
        <v>126</v>
      </c>
      <c r="E7" s="61" t="s">
        <v>15</v>
      </c>
      <c r="F7" s="61" t="s">
        <v>70</v>
      </c>
      <c r="G7" s="61" t="s">
        <v>18</v>
      </c>
      <c r="H7" s="61" t="s">
        <v>110</v>
      </c>
      <c r="I7" s="61" t="s">
        <v>56</v>
      </c>
      <c r="J7" s="61" t="s">
        <v>19</v>
      </c>
      <c r="K7" s="61" t="s">
        <v>248</v>
      </c>
      <c r="L7" s="61" t="s">
        <v>247</v>
      </c>
      <c r="M7" s="61" t="s">
        <v>119</v>
      </c>
      <c r="N7" s="61" t="s">
        <v>191</v>
      </c>
      <c r="O7" s="63" t="s">
        <v>193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255</v>
      </c>
      <c r="L8" s="33"/>
      <c r="M8" s="33" t="s">
        <v>251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2" t="s">
        <v>42</v>
      </c>
      <c r="C10" s="123"/>
      <c r="D10" s="123"/>
      <c r="E10" s="123"/>
      <c r="F10" s="123"/>
      <c r="G10" s="124">
        <v>0.11839056996311485</v>
      </c>
      <c r="H10" s="123"/>
      <c r="I10" s="123"/>
      <c r="J10" s="126">
        <v>4.2839925564485968E-3</v>
      </c>
      <c r="K10" s="124"/>
      <c r="L10" s="125"/>
      <c r="M10" s="124">
        <v>6316.9</v>
      </c>
      <c r="N10" s="126">
        <v>1</v>
      </c>
      <c r="O10" s="126">
        <v>4.8555955258788985E-3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7" t="s">
        <v>242</v>
      </c>
      <c r="C11" s="123"/>
      <c r="D11" s="123"/>
      <c r="E11" s="123"/>
      <c r="F11" s="123"/>
      <c r="G11" s="124">
        <v>0.11839056996311485</v>
      </c>
      <c r="H11" s="123"/>
      <c r="I11" s="123"/>
      <c r="J11" s="126">
        <v>4.2839925564485968E-3</v>
      </c>
      <c r="K11" s="124"/>
      <c r="L11" s="125"/>
      <c r="M11" s="124">
        <v>6316.9</v>
      </c>
      <c r="N11" s="126">
        <v>1</v>
      </c>
      <c r="O11" s="126">
        <v>4.8555955258788985E-3</v>
      </c>
    </row>
    <row r="12" spans="2:64">
      <c r="B12" s="101" t="s">
        <v>65</v>
      </c>
      <c r="C12" s="81"/>
      <c r="D12" s="81"/>
      <c r="E12" s="81"/>
      <c r="F12" s="81"/>
      <c r="G12" s="90">
        <v>0.11839056996311485</v>
      </c>
      <c r="H12" s="81"/>
      <c r="I12" s="81"/>
      <c r="J12" s="91">
        <v>4.2839925564485968E-3</v>
      </c>
      <c r="K12" s="90"/>
      <c r="L12" s="92"/>
      <c r="M12" s="90">
        <v>6316.9</v>
      </c>
      <c r="N12" s="91">
        <v>1</v>
      </c>
      <c r="O12" s="91">
        <v>4.8555955258788985E-3</v>
      </c>
    </row>
    <row r="13" spans="2:64">
      <c r="B13" s="86" t="s">
        <v>1832</v>
      </c>
      <c r="C13" s="83" t="s">
        <v>1833</v>
      </c>
      <c r="D13" s="83" t="s">
        <v>325</v>
      </c>
      <c r="E13" s="83" t="s">
        <v>327</v>
      </c>
      <c r="F13" s="83" t="s">
        <v>376</v>
      </c>
      <c r="G13" s="93">
        <v>0.12000000000000001</v>
      </c>
      <c r="H13" s="96" t="s">
        <v>173</v>
      </c>
      <c r="I13" s="97">
        <v>2.3999999999999998E-3</v>
      </c>
      <c r="J13" s="94">
        <v>3.5000000000000005E-3</v>
      </c>
      <c r="K13" s="93">
        <v>2500000</v>
      </c>
      <c r="L13" s="95">
        <v>100.2</v>
      </c>
      <c r="M13" s="93">
        <v>2505.0000299999997</v>
      </c>
      <c r="N13" s="94">
        <v>0.39655527711377414</v>
      </c>
      <c r="O13" s="94">
        <v>1.9255120293173084E-3</v>
      </c>
    </row>
    <row r="14" spans="2:64">
      <c r="B14" s="86" t="s">
        <v>1834</v>
      </c>
      <c r="C14" s="83" t="s">
        <v>1835</v>
      </c>
      <c r="D14" s="83" t="s">
        <v>325</v>
      </c>
      <c r="E14" s="83" t="s">
        <v>327</v>
      </c>
      <c r="F14" s="83" t="s">
        <v>376</v>
      </c>
      <c r="G14" s="93">
        <v>0.01</v>
      </c>
      <c r="H14" s="96" t="s">
        <v>173</v>
      </c>
      <c r="I14" s="97">
        <v>3.7000000000000002E-3</v>
      </c>
      <c r="J14" s="94">
        <v>0</v>
      </c>
      <c r="K14" s="93">
        <v>1400000</v>
      </c>
      <c r="L14" s="95">
        <v>100.37</v>
      </c>
      <c r="M14" s="93">
        <v>1405.18004</v>
      </c>
      <c r="N14" s="94">
        <v>0.22244772594152196</v>
      </c>
      <c r="O14" s="94">
        <v>1.0801161828235893E-3</v>
      </c>
    </row>
    <row r="15" spans="2:64">
      <c r="B15" s="86" t="s">
        <v>1836</v>
      </c>
      <c r="C15" s="83" t="s">
        <v>1837</v>
      </c>
      <c r="D15" s="83" t="s">
        <v>325</v>
      </c>
      <c r="E15" s="83" t="s">
        <v>327</v>
      </c>
      <c r="F15" s="83" t="s">
        <v>376</v>
      </c>
      <c r="G15" s="93">
        <v>0.18</v>
      </c>
      <c r="H15" s="96" t="s">
        <v>173</v>
      </c>
      <c r="I15" s="97">
        <v>3.7000000000000002E-3</v>
      </c>
      <c r="J15" s="94">
        <v>5.1000000000000004E-3</v>
      </c>
      <c r="K15" s="93">
        <v>2400000</v>
      </c>
      <c r="L15" s="95">
        <v>100.28</v>
      </c>
      <c r="M15" s="93">
        <v>2406.7199300000002</v>
      </c>
      <c r="N15" s="94">
        <v>0.38099699694470396</v>
      </c>
      <c r="O15" s="94">
        <v>1.8499673137380005E-3</v>
      </c>
    </row>
    <row r="16" spans="2:64">
      <c r="B16" s="82"/>
      <c r="C16" s="83"/>
      <c r="D16" s="83"/>
      <c r="E16" s="83"/>
      <c r="F16" s="83"/>
      <c r="G16" s="83"/>
      <c r="H16" s="83"/>
      <c r="I16" s="83"/>
      <c r="J16" s="94"/>
      <c r="K16" s="93"/>
      <c r="L16" s="95"/>
      <c r="M16" s="83"/>
      <c r="N16" s="94"/>
      <c r="O16" s="83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98" t="s">
        <v>263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98" t="s">
        <v>121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98" t="s">
        <v>246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98" t="s">
        <v>254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21.28515625" style="2" bestFit="1" customWidth="1"/>
    <col min="4" max="4" width="6.5703125" style="1" customWidth="1"/>
    <col min="5" max="5" width="9.570312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188</v>
      </c>
      <c r="C1" s="77" t="s" vm="1">
        <v>264</v>
      </c>
    </row>
    <row r="2" spans="2:56">
      <c r="B2" s="57" t="s">
        <v>187</v>
      </c>
      <c r="C2" s="77" t="s">
        <v>265</v>
      </c>
    </row>
    <row r="3" spans="2:56">
      <c r="B3" s="57" t="s">
        <v>189</v>
      </c>
      <c r="C3" s="77" t="s">
        <v>266</v>
      </c>
    </row>
    <row r="4" spans="2:56">
      <c r="B4" s="57" t="s">
        <v>190</v>
      </c>
      <c r="C4" s="77">
        <v>9729</v>
      </c>
    </row>
    <row r="6" spans="2:56" ht="26.25" customHeight="1">
      <c r="B6" s="162" t="s">
        <v>222</v>
      </c>
      <c r="C6" s="163"/>
      <c r="D6" s="163"/>
      <c r="E6" s="163"/>
      <c r="F6" s="163"/>
      <c r="G6" s="163"/>
      <c r="H6" s="163"/>
      <c r="I6" s="163"/>
      <c r="J6" s="164"/>
    </row>
    <row r="7" spans="2:56" s="3" customFormat="1" ht="63">
      <c r="B7" s="60" t="s">
        <v>125</v>
      </c>
      <c r="C7" s="62" t="s">
        <v>58</v>
      </c>
      <c r="D7" s="62" t="s">
        <v>93</v>
      </c>
      <c r="E7" s="62" t="s">
        <v>59</v>
      </c>
      <c r="F7" s="62" t="s">
        <v>110</v>
      </c>
      <c r="G7" s="62" t="s">
        <v>233</v>
      </c>
      <c r="H7" s="62" t="s">
        <v>191</v>
      </c>
      <c r="I7" s="64" t="s">
        <v>192</v>
      </c>
      <c r="J7" s="76" t="s">
        <v>258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22" t="s">
        <v>43</v>
      </c>
      <c r="C10" s="122"/>
      <c r="D10" s="122"/>
      <c r="E10" s="126">
        <v>7.7600000000000002E-2</v>
      </c>
      <c r="F10" s="123"/>
      <c r="G10" s="124">
        <v>1746.0001399999999</v>
      </c>
      <c r="H10" s="126">
        <v>1</v>
      </c>
      <c r="I10" s="126">
        <v>1.3420935059867863E-3</v>
      </c>
      <c r="J10" s="8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27" t="s">
        <v>245</v>
      </c>
      <c r="C11" s="122"/>
      <c r="D11" s="122"/>
      <c r="E11" s="126">
        <v>7.7600000000000002E-2</v>
      </c>
      <c r="F11" s="147"/>
      <c r="G11" s="124">
        <v>1746.0001399999999</v>
      </c>
      <c r="H11" s="126">
        <v>1</v>
      </c>
      <c r="I11" s="126">
        <v>1.3420935059867863E-3</v>
      </c>
      <c r="J11" s="83"/>
    </row>
    <row r="12" spans="2:56">
      <c r="B12" s="101" t="s">
        <v>94</v>
      </c>
      <c r="C12" s="120"/>
      <c r="D12" s="120"/>
      <c r="E12" s="91">
        <v>7.7600000000000002E-2</v>
      </c>
      <c r="F12" s="146"/>
      <c r="G12" s="90">
        <v>1746.0001399999999</v>
      </c>
      <c r="H12" s="91">
        <v>1</v>
      </c>
      <c r="I12" s="91">
        <v>1.3420935059867863E-3</v>
      </c>
      <c r="J12" s="81"/>
    </row>
    <row r="13" spans="2:56">
      <c r="B13" s="86" t="s">
        <v>1838</v>
      </c>
      <c r="C13" s="100" t="s">
        <v>264</v>
      </c>
      <c r="D13" s="100" t="s">
        <v>1839</v>
      </c>
      <c r="E13" s="94">
        <v>7.7600000000000002E-2</v>
      </c>
      <c r="F13" s="96" t="s">
        <v>173</v>
      </c>
      <c r="G13" s="93">
        <v>1746.0001399999999</v>
      </c>
      <c r="H13" s="94">
        <v>1</v>
      </c>
      <c r="I13" s="94">
        <v>1.3420935059867863E-3</v>
      </c>
      <c r="J13" s="83" t="s">
        <v>1840</v>
      </c>
    </row>
    <row r="14" spans="2:56">
      <c r="B14" s="104"/>
      <c r="C14" s="100"/>
      <c r="D14" s="100"/>
      <c r="E14" s="83"/>
      <c r="F14" s="83"/>
      <c r="G14" s="83"/>
      <c r="H14" s="94"/>
      <c r="I14" s="83"/>
      <c r="J14" s="83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15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15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4:J1048576 B17:B18 K1:XFD27 K30:XFD1048576 K28:AF29 AH28:XFD29 E1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7" t="s" vm="1">
        <v>264</v>
      </c>
    </row>
    <row r="2" spans="2:60">
      <c r="B2" s="57" t="s">
        <v>187</v>
      </c>
      <c r="C2" s="77" t="s">
        <v>265</v>
      </c>
    </row>
    <row r="3" spans="2:60">
      <c r="B3" s="57" t="s">
        <v>189</v>
      </c>
      <c r="C3" s="77" t="s">
        <v>266</v>
      </c>
    </row>
    <row r="4" spans="2:60">
      <c r="B4" s="57" t="s">
        <v>190</v>
      </c>
      <c r="C4" s="77">
        <v>9729</v>
      </c>
    </row>
    <row r="6" spans="2:60" ht="26.25" customHeight="1">
      <c r="B6" s="162" t="s">
        <v>223</v>
      </c>
      <c r="C6" s="163"/>
      <c r="D6" s="163"/>
      <c r="E6" s="163"/>
      <c r="F6" s="163"/>
      <c r="G6" s="163"/>
      <c r="H6" s="163"/>
      <c r="I6" s="163"/>
      <c r="J6" s="163"/>
      <c r="K6" s="164"/>
    </row>
    <row r="7" spans="2:60" s="3" customFormat="1" ht="66">
      <c r="B7" s="60" t="s">
        <v>125</v>
      </c>
      <c r="C7" s="60" t="s">
        <v>126</v>
      </c>
      <c r="D7" s="60" t="s">
        <v>15</v>
      </c>
      <c r="E7" s="60" t="s">
        <v>16</v>
      </c>
      <c r="F7" s="60" t="s">
        <v>61</v>
      </c>
      <c r="G7" s="60" t="s">
        <v>110</v>
      </c>
      <c r="H7" s="60" t="s">
        <v>57</v>
      </c>
      <c r="I7" s="60" t="s">
        <v>119</v>
      </c>
      <c r="J7" s="60" t="s">
        <v>191</v>
      </c>
      <c r="K7" s="60" t="s">
        <v>192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251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1.2851562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7" t="s" vm="1">
        <v>264</v>
      </c>
    </row>
    <row r="2" spans="2:60">
      <c r="B2" s="57" t="s">
        <v>187</v>
      </c>
      <c r="C2" s="77" t="s">
        <v>265</v>
      </c>
    </row>
    <row r="3" spans="2:60">
      <c r="B3" s="57" t="s">
        <v>189</v>
      </c>
      <c r="C3" s="77" t="s">
        <v>266</v>
      </c>
    </row>
    <row r="4" spans="2:60">
      <c r="B4" s="57" t="s">
        <v>190</v>
      </c>
      <c r="C4" s="77">
        <v>9729</v>
      </c>
    </row>
    <row r="6" spans="2:60" ht="26.25" customHeight="1">
      <c r="B6" s="162" t="s">
        <v>224</v>
      </c>
      <c r="C6" s="163"/>
      <c r="D6" s="163"/>
      <c r="E6" s="163"/>
      <c r="F6" s="163"/>
      <c r="G6" s="163"/>
      <c r="H6" s="163"/>
      <c r="I6" s="163"/>
      <c r="J6" s="163"/>
      <c r="K6" s="164"/>
    </row>
    <row r="7" spans="2:60" s="3" customFormat="1" ht="63">
      <c r="B7" s="60" t="s">
        <v>125</v>
      </c>
      <c r="C7" s="62" t="s">
        <v>47</v>
      </c>
      <c r="D7" s="62" t="s">
        <v>15</v>
      </c>
      <c r="E7" s="62" t="s">
        <v>16</v>
      </c>
      <c r="F7" s="62" t="s">
        <v>61</v>
      </c>
      <c r="G7" s="62" t="s">
        <v>110</v>
      </c>
      <c r="H7" s="62" t="s">
        <v>57</v>
      </c>
      <c r="I7" s="62" t="s">
        <v>119</v>
      </c>
      <c r="J7" s="62" t="s">
        <v>191</v>
      </c>
      <c r="K7" s="64" t="s">
        <v>192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2" t="s">
        <v>60</v>
      </c>
      <c r="C10" s="123"/>
      <c r="D10" s="123"/>
      <c r="E10" s="123"/>
      <c r="F10" s="123"/>
      <c r="G10" s="123"/>
      <c r="H10" s="126">
        <v>0</v>
      </c>
      <c r="I10" s="124">
        <v>87.498388337999998</v>
      </c>
      <c r="J10" s="126">
        <v>1</v>
      </c>
      <c r="K10" s="126">
        <v>6.7257164580032487E-5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27" t="s">
        <v>242</v>
      </c>
      <c r="C11" s="123"/>
      <c r="D11" s="123"/>
      <c r="E11" s="123"/>
      <c r="F11" s="123"/>
      <c r="G11" s="123"/>
      <c r="H11" s="126">
        <v>0</v>
      </c>
      <c r="I11" s="124">
        <v>87.498388337999998</v>
      </c>
      <c r="J11" s="126">
        <v>1</v>
      </c>
      <c r="K11" s="126">
        <v>6.7257164580032487E-5</v>
      </c>
    </row>
    <row r="12" spans="2:60">
      <c r="B12" s="82" t="s">
        <v>1841</v>
      </c>
      <c r="C12" s="83" t="s">
        <v>1842</v>
      </c>
      <c r="D12" s="83" t="s">
        <v>695</v>
      </c>
      <c r="E12" s="83" t="s">
        <v>376</v>
      </c>
      <c r="F12" s="97">
        <v>6.7750000000000005E-2</v>
      </c>
      <c r="G12" s="96" t="s">
        <v>173</v>
      </c>
      <c r="H12" s="94">
        <v>0</v>
      </c>
      <c r="I12" s="93">
        <v>87.498388337999998</v>
      </c>
      <c r="J12" s="94">
        <v>1</v>
      </c>
      <c r="K12" s="94">
        <v>6.7257164580032487E-5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83"/>
      <c r="D13" s="83"/>
      <c r="E13" s="83"/>
      <c r="F13" s="83"/>
      <c r="G13" s="83"/>
      <c r="H13" s="94"/>
      <c r="I13" s="83"/>
      <c r="J13" s="94"/>
      <c r="K13" s="8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5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5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3.5703125" style="2" bestFit="1" customWidth="1"/>
    <col min="3" max="3" width="21.28515625" style="1" bestFit="1" customWidth="1"/>
    <col min="4" max="4" width="13.4257812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188</v>
      </c>
      <c r="C1" s="77" t="s" vm="1">
        <v>264</v>
      </c>
    </row>
    <row r="2" spans="2:47">
      <c r="B2" s="57" t="s">
        <v>187</v>
      </c>
      <c r="C2" s="77" t="s">
        <v>265</v>
      </c>
    </row>
    <row r="3" spans="2:47">
      <c r="B3" s="57" t="s">
        <v>189</v>
      </c>
      <c r="C3" s="77" t="s">
        <v>266</v>
      </c>
    </row>
    <row r="4" spans="2:47">
      <c r="B4" s="57" t="s">
        <v>190</v>
      </c>
      <c r="C4" s="77">
        <v>9729</v>
      </c>
    </row>
    <row r="6" spans="2:47" ht="26.25" customHeight="1">
      <c r="B6" s="165" t="s">
        <v>225</v>
      </c>
      <c r="C6" s="166"/>
      <c r="D6" s="167"/>
    </row>
    <row r="7" spans="2:47" s="3" customFormat="1" ht="31.5">
      <c r="B7" s="133" t="s">
        <v>125</v>
      </c>
      <c r="C7" s="134" t="s">
        <v>116</v>
      </c>
      <c r="D7" s="135" t="s">
        <v>115</v>
      </c>
    </row>
    <row r="8" spans="2:47" s="3" customFormat="1">
      <c r="B8" s="136"/>
      <c r="C8" s="137" t="s">
        <v>1843</v>
      </c>
      <c r="D8" s="138" t="s">
        <v>22</v>
      </c>
    </row>
    <row r="9" spans="2:47" s="4" customFormat="1" ht="18" customHeight="1">
      <c r="B9" s="139"/>
      <c r="C9" s="140" t="s">
        <v>1</v>
      </c>
      <c r="D9" s="14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20" t="s">
        <v>1844</v>
      </c>
      <c r="C10" s="90">
        <v>98081.719128873214</v>
      </c>
      <c r="D10" s="12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26</v>
      </c>
      <c r="C11" s="90">
        <v>5183.4557574511964</v>
      </c>
      <c r="D11" s="142"/>
    </row>
    <row r="12" spans="2:47">
      <c r="B12" s="86" t="s">
        <v>1872</v>
      </c>
      <c r="C12" s="93">
        <v>1408.4465</v>
      </c>
      <c r="D12" s="111">
        <v>44255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1663</v>
      </c>
      <c r="C13" s="93">
        <v>128.35563597333024</v>
      </c>
      <c r="D13" s="111">
        <v>46631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6" t="s">
        <v>1845</v>
      </c>
      <c r="C14" s="93">
        <v>1881.9678614778672</v>
      </c>
      <c r="D14" s="111">
        <v>48214</v>
      </c>
    </row>
    <row r="15" spans="2:47">
      <c r="B15" s="86" t="s">
        <v>1873</v>
      </c>
      <c r="C15" s="93">
        <v>740.85295999999994</v>
      </c>
      <c r="D15" s="111">
        <v>44246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1874</v>
      </c>
      <c r="C16" s="93">
        <v>183.55905999999999</v>
      </c>
      <c r="D16" s="111">
        <v>46100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6" t="s">
        <v>1875</v>
      </c>
      <c r="C17" s="93">
        <v>611.33799999999997</v>
      </c>
      <c r="D17" s="111">
        <v>43800</v>
      </c>
    </row>
    <row r="18" spans="2:4">
      <c r="B18" s="86" t="s">
        <v>1876</v>
      </c>
      <c r="C18" s="93">
        <v>228.93574000000001</v>
      </c>
      <c r="D18" s="111">
        <v>44739</v>
      </c>
    </row>
    <row r="19" spans="2:4">
      <c r="B19" s="86"/>
      <c r="C19" s="93"/>
      <c r="D19" s="111"/>
    </row>
    <row r="20" spans="2:4">
      <c r="B20" s="80" t="s">
        <v>1846</v>
      </c>
      <c r="C20" s="90">
        <v>92898.263371422014</v>
      </c>
      <c r="D20" s="142"/>
    </row>
    <row r="21" spans="2:4">
      <c r="B21" s="86" t="s">
        <v>1847</v>
      </c>
      <c r="C21" s="93">
        <v>4579.8901578631576</v>
      </c>
      <c r="D21" s="111">
        <v>45778</v>
      </c>
    </row>
    <row r="22" spans="2:4">
      <c r="B22" s="86" t="s">
        <v>1848</v>
      </c>
      <c r="C22" s="93">
        <v>6262.2820081493619</v>
      </c>
      <c r="D22" s="111">
        <v>46326</v>
      </c>
    </row>
    <row r="23" spans="2:4">
      <c r="B23" s="86" t="s">
        <v>1849</v>
      </c>
      <c r="C23" s="93">
        <v>3329.7310624568327</v>
      </c>
      <c r="D23" s="111">
        <v>46326</v>
      </c>
    </row>
    <row r="24" spans="2:4">
      <c r="B24" s="86" t="s">
        <v>1850</v>
      </c>
      <c r="C24" s="93">
        <v>269.06014043853503</v>
      </c>
      <c r="D24" s="111">
        <v>46601</v>
      </c>
    </row>
    <row r="25" spans="2:4">
      <c r="B25" s="86" t="s">
        <v>1851</v>
      </c>
      <c r="C25" s="93">
        <v>205.57895025545366</v>
      </c>
      <c r="D25" s="111">
        <v>45382</v>
      </c>
    </row>
    <row r="26" spans="2:4">
      <c r="B26" s="86" t="s">
        <v>1852</v>
      </c>
      <c r="C26" s="93">
        <v>5375.3447429407779</v>
      </c>
      <c r="D26" s="111">
        <v>47119</v>
      </c>
    </row>
    <row r="27" spans="2:4">
      <c r="B27" s="86" t="s">
        <v>1853</v>
      </c>
      <c r="C27" s="93">
        <v>4552.3152029361563</v>
      </c>
      <c r="D27" s="111">
        <v>47119</v>
      </c>
    </row>
    <row r="28" spans="2:4">
      <c r="B28" s="86" t="s">
        <v>1854</v>
      </c>
      <c r="C28" s="93">
        <v>8273.7597656616672</v>
      </c>
      <c r="D28" s="111">
        <v>47119</v>
      </c>
    </row>
    <row r="29" spans="2:4">
      <c r="B29" s="86" t="s">
        <v>1855</v>
      </c>
      <c r="C29" s="93">
        <v>2347.1600496270476</v>
      </c>
      <c r="D29" s="111">
        <v>46742</v>
      </c>
    </row>
    <row r="30" spans="2:4">
      <c r="B30" s="86" t="s">
        <v>1678</v>
      </c>
      <c r="C30" s="93">
        <v>2603.1593075199999</v>
      </c>
      <c r="D30" s="111">
        <v>45557</v>
      </c>
    </row>
    <row r="31" spans="2:4">
      <c r="B31" s="86" t="s">
        <v>1679</v>
      </c>
      <c r="C31" s="93">
        <v>3687.119310566783</v>
      </c>
      <c r="D31" s="111">
        <v>50041</v>
      </c>
    </row>
    <row r="32" spans="2:4">
      <c r="B32" s="86" t="s">
        <v>1856</v>
      </c>
      <c r="C32" s="93">
        <v>139.72764296336797</v>
      </c>
      <c r="D32" s="111">
        <v>46971</v>
      </c>
    </row>
    <row r="33" spans="2:4">
      <c r="B33" s="86" t="s">
        <v>1857</v>
      </c>
      <c r="C33" s="93">
        <v>105.80968371370636</v>
      </c>
      <c r="D33" s="111">
        <v>46012</v>
      </c>
    </row>
    <row r="34" spans="2:4">
      <c r="B34" s="86" t="s">
        <v>1682</v>
      </c>
      <c r="C34" s="93">
        <v>18.9933595029636</v>
      </c>
      <c r="D34" s="111">
        <v>46199</v>
      </c>
    </row>
    <row r="35" spans="2:4">
      <c r="B35" s="86" t="s">
        <v>1858</v>
      </c>
      <c r="C35" s="93">
        <v>56.22379823034224</v>
      </c>
      <c r="D35" s="111">
        <v>46201</v>
      </c>
    </row>
    <row r="36" spans="2:4">
      <c r="B36" s="86" t="s">
        <v>1684</v>
      </c>
      <c r="C36" s="93">
        <v>69.015139036780766</v>
      </c>
      <c r="D36" s="111">
        <v>46201</v>
      </c>
    </row>
    <row r="37" spans="2:4">
      <c r="B37" s="86" t="s">
        <v>1665</v>
      </c>
      <c r="C37" s="93">
        <v>199.47741533229464</v>
      </c>
      <c r="D37" s="111">
        <v>47262</v>
      </c>
    </row>
    <row r="38" spans="2:4">
      <c r="B38" s="86" t="s">
        <v>1859</v>
      </c>
      <c r="C38" s="93">
        <v>1714.4577643159996</v>
      </c>
      <c r="D38" s="111">
        <v>45485</v>
      </c>
    </row>
    <row r="39" spans="2:4">
      <c r="B39" s="86" t="s">
        <v>1685</v>
      </c>
      <c r="C39" s="93">
        <v>4894.6440952604398</v>
      </c>
      <c r="D39" s="111">
        <v>45777</v>
      </c>
    </row>
    <row r="40" spans="2:4">
      <c r="B40" s="86" t="s">
        <v>1860</v>
      </c>
      <c r="C40" s="93">
        <v>17138.502390916878</v>
      </c>
      <c r="D40" s="111">
        <v>72686</v>
      </c>
    </row>
    <row r="41" spans="2:4">
      <c r="B41" s="86" t="s">
        <v>1686</v>
      </c>
      <c r="C41" s="93">
        <v>45.357373621160818</v>
      </c>
      <c r="D41" s="111">
        <v>46734</v>
      </c>
    </row>
    <row r="42" spans="2:4">
      <c r="B42" s="86" t="s">
        <v>1687</v>
      </c>
      <c r="C42" s="93">
        <v>1653.6389139788917</v>
      </c>
      <c r="D42" s="111">
        <v>47178</v>
      </c>
    </row>
    <row r="43" spans="2:4">
      <c r="B43" s="86" t="s">
        <v>1688</v>
      </c>
      <c r="C43" s="93">
        <v>44.287005160000007</v>
      </c>
      <c r="D43" s="111">
        <v>46201</v>
      </c>
    </row>
    <row r="44" spans="2:4">
      <c r="B44" s="86" t="s">
        <v>1689</v>
      </c>
      <c r="C44" s="93">
        <v>1084.4467643800001</v>
      </c>
      <c r="D44" s="111">
        <v>45710</v>
      </c>
    </row>
    <row r="45" spans="2:4">
      <c r="B45" s="86" t="s">
        <v>1861</v>
      </c>
      <c r="C45" s="93">
        <v>74.670017240000007</v>
      </c>
      <c r="D45" s="111">
        <v>46734</v>
      </c>
    </row>
    <row r="46" spans="2:4">
      <c r="B46" s="86" t="s">
        <v>1691</v>
      </c>
      <c r="C46" s="93">
        <v>2339.5090267434657</v>
      </c>
      <c r="D46" s="111">
        <v>46844</v>
      </c>
    </row>
    <row r="47" spans="2:4">
      <c r="B47" s="86" t="s">
        <v>1862</v>
      </c>
      <c r="C47" s="93">
        <v>161.52050792022229</v>
      </c>
      <c r="D47" s="111">
        <v>46201</v>
      </c>
    </row>
    <row r="48" spans="2:4">
      <c r="B48" s="86" t="s">
        <v>1863</v>
      </c>
      <c r="C48" s="93">
        <v>943.95366439999987</v>
      </c>
      <c r="D48" s="111">
        <v>44258</v>
      </c>
    </row>
    <row r="49" spans="2:4">
      <c r="B49" s="86" t="s">
        <v>1694</v>
      </c>
      <c r="C49" s="93">
        <v>270.2193686</v>
      </c>
      <c r="D49" s="111">
        <v>47992</v>
      </c>
    </row>
    <row r="50" spans="2:4">
      <c r="B50" s="86" t="s">
        <v>1864</v>
      </c>
      <c r="C50" s="93">
        <v>1758.3557547475996</v>
      </c>
      <c r="D50" s="111">
        <v>44044</v>
      </c>
    </row>
    <row r="51" spans="2:4">
      <c r="B51" s="86" t="s">
        <v>1865</v>
      </c>
      <c r="C51" s="93">
        <v>116.82085297740113</v>
      </c>
      <c r="D51" s="111">
        <v>48213</v>
      </c>
    </row>
    <row r="52" spans="2:4">
      <c r="B52" s="86" t="s">
        <v>1671</v>
      </c>
      <c r="C52" s="93">
        <v>6.9738661200000003</v>
      </c>
      <c r="D52" s="111">
        <v>45939</v>
      </c>
    </row>
    <row r="53" spans="2:4">
      <c r="B53" s="86" t="s">
        <v>1866</v>
      </c>
      <c r="C53" s="93">
        <v>2203.6748269096915</v>
      </c>
      <c r="D53" s="111">
        <v>48723</v>
      </c>
    </row>
    <row r="54" spans="2:4">
      <c r="B54" s="86" t="s">
        <v>1867</v>
      </c>
      <c r="C54" s="93">
        <v>3907.4285359975429</v>
      </c>
      <c r="D54" s="111">
        <v>45869</v>
      </c>
    </row>
    <row r="55" spans="2:4">
      <c r="B55" s="86" t="s">
        <v>1868</v>
      </c>
      <c r="C55" s="93">
        <v>5737.6868782935753</v>
      </c>
      <c r="D55" s="111">
        <v>47107</v>
      </c>
    </row>
    <row r="56" spans="2:4">
      <c r="B56" s="86" t="s">
        <v>1697</v>
      </c>
      <c r="C56" s="93">
        <v>51.83289104</v>
      </c>
      <c r="D56" s="111">
        <v>46734</v>
      </c>
    </row>
    <row r="57" spans="2:4">
      <c r="B57" s="86" t="s">
        <v>1869</v>
      </c>
      <c r="C57" s="93">
        <v>3841.3884662400001</v>
      </c>
      <c r="D57" s="111">
        <v>46637</v>
      </c>
    </row>
    <row r="58" spans="2:4">
      <c r="B58" s="86" t="s">
        <v>1870</v>
      </c>
      <c r="C58" s="93">
        <v>2755.8982524839143</v>
      </c>
      <c r="D58" s="111">
        <v>48069</v>
      </c>
    </row>
    <row r="59" spans="2:4">
      <c r="B59" s="86" t="s">
        <v>1871</v>
      </c>
      <c r="C59" s="93">
        <v>78.348416880000002</v>
      </c>
      <c r="D59" s="111">
        <v>46482</v>
      </c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7" t="s" vm="1">
        <v>264</v>
      </c>
    </row>
    <row r="2" spans="2:18">
      <c r="B2" s="57" t="s">
        <v>187</v>
      </c>
      <c r="C2" s="77" t="s">
        <v>265</v>
      </c>
    </row>
    <row r="3" spans="2:18">
      <c r="B3" s="57" t="s">
        <v>189</v>
      </c>
      <c r="C3" s="77" t="s">
        <v>266</v>
      </c>
    </row>
    <row r="4" spans="2:18">
      <c r="B4" s="57" t="s">
        <v>190</v>
      </c>
      <c r="C4" s="77">
        <v>9729</v>
      </c>
    </row>
    <row r="6" spans="2:18" ht="26.25" customHeight="1">
      <c r="B6" s="162" t="s">
        <v>228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4"/>
    </row>
    <row r="7" spans="2:18" s="3" customFormat="1" ht="78.75">
      <c r="B7" s="23" t="s">
        <v>125</v>
      </c>
      <c r="C7" s="31" t="s">
        <v>47</v>
      </c>
      <c r="D7" s="31" t="s">
        <v>69</v>
      </c>
      <c r="E7" s="31" t="s">
        <v>15</v>
      </c>
      <c r="F7" s="31" t="s">
        <v>70</v>
      </c>
      <c r="G7" s="31" t="s">
        <v>111</v>
      </c>
      <c r="H7" s="31" t="s">
        <v>18</v>
      </c>
      <c r="I7" s="31" t="s">
        <v>110</v>
      </c>
      <c r="J7" s="31" t="s">
        <v>17</v>
      </c>
      <c r="K7" s="31" t="s">
        <v>226</v>
      </c>
      <c r="L7" s="31" t="s">
        <v>253</v>
      </c>
      <c r="M7" s="31" t="s">
        <v>227</v>
      </c>
      <c r="N7" s="31" t="s">
        <v>63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255</v>
      </c>
      <c r="M8" s="33" t="s">
        <v>251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1.28515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188</v>
      </c>
      <c r="C1" s="77" t="s" vm="1">
        <v>264</v>
      </c>
    </row>
    <row r="2" spans="2:13">
      <c r="B2" s="57" t="s">
        <v>187</v>
      </c>
      <c r="C2" s="77" t="s">
        <v>265</v>
      </c>
    </row>
    <row r="3" spans="2:13">
      <c r="B3" s="57" t="s">
        <v>189</v>
      </c>
      <c r="C3" s="77" t="s">
        <v>266</v>
      </c>
    </row>
    <row r="4" spans="2:13">
      <c r="B4" s="57" t="s">
        <v>190</v>
      </c>
      <c r="C4" s="77">
        <v>9729</v>
      </c>
    </row>
    <row r="6" spans="2:13" ht="26.25" customHeight="1">
      <c r="B6" s="151" t="s">
        <v>217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</row>
    <row r="7" spans="2:13" s="3" customFormat="1" ht="63">
      <c r="B7" s="13" t="s">
        <v>124</v>
      </c>
      <c r="C7" s="14" t="s">
        <v>47</v>
      </c>
      <c r="D7" s="14" t="s">
        <v>126</v>
      </c>
      <c r="E7" s="14" t="s">
        <v>15</v>
      </c>
      <c r="F7" s="14" t="s">
        <v>70</v>
      </c>
      <c r="G7" s="14" t="s">
        <v>110</v>
      </c>
      <c r="H7" s="14" t="s">
        <v>17</v>
      </c>
      <c r="I7" s="14" t="s">
        <v>19</v>
      </c>
      <c r="J7" s="14" t="s">
        <v>66</v>
      </c>
      <c r="K7" s="14" t="s">
        <v>191</v>
      </c>
      <c r="L7" s="14" t="s">
        <v>192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251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78" t="s">
        <v>46</v>
      </c>
      <c r="C10" s="79"/>
      <c r="D10" s="79"/>
      <c r="E10" s="79"/>
      <c r="F10" s="79"/>
      <c r="G10" s="79"/>
      <c r="H10" s="79"/>
      <c r="I10" s="79"/>
      <c r="J10" s="87">
        <v>121072.20469743396</v>
      </c>
      <c r="K10" s="88">
        <v>1</v>
      </c>
      <c r="L10" s="88">
        <v>9.3064264977624184E-2</v>
      </c>
    </row>
    <row r="11" spans="2:13">
      <c r="B11" s="80" t="s">
        <v>242</v>
      </c>
      <c r="C11" s="81"/>
      <c r="D11" s="81"/>
      <c r="E11" s="81"/>
      <c r="F11" s="81"/>
      <c r="G11" s="81"/>
      <c r="H11" s="81"/>
      <c r="I11" s="81"/>
      <c r="J11" s="90">
        <v>121072.204697434</v>
      </c>
      <c r="K11" s="91">
        <v>1.0000000000000004</v>
      </c>
      <c r="L11" s="91">
        <v>9.3064264977624211E-2</v>
      </c>
    </row>
    <row r="12" spans="2:13">
      <c r="B12" s="101" t="s">
        <v>44</v>
      </c>
      <c r="C12" s="81"/>
      <c r="D12" s="81"/>
      <c r="E12" s="81"/>
      <c r="F12" s="81"/>
      <c r="G12" s="81"/>
      <c r="H12" s="81"/>
      <c r="I12" s="81"/>
      <c r="J12" s="90">
        <v>84735.630039313997</v>
      </c>
      <c r="K12" s="91">
        <v>0.69987682351265479</v>
      </c>
      <c r="L12" s="91">
        <v>6.5133522155079615E-2</v>
      </c>
    </row>
    <row r="13" spans="2:13">
      <c r="B13" s="86" t="s">
        <v>1757</v>
      </c>
      <c r="C13" s="83" t="s">
        <v>1758</v>
      </c>
      <c r="D13" s="83">
        <v>12</v>
      </c>
      <c r="E13" s="83" t="s">
        <v>327</v>
      </c>
      <c r="F13" s="83" t="s">
        <v>376</v>
      </c>
      <c r="G13" s="96" t="s">
        <v>173</v>
      </c>
      <c r="H13" s="97">
        <v>0</v>
      </c>
      <c r="I13" s="97">
        <v>0</v>
      </c>
      <c r="J13" s="93">
        <v>3166.7358677149996</v>
      </c>
      <c r="K13" s="94">
        <v>2.6155762799800707E-2</v>
      </c>
      <c r="L13" s="94">
        <v>2.4341668398925385E-3</v>
      </c>
    </row>
    <row r="14" spans="2:13">
      <c r="B14" s="86" t="s">
        <v>1759</v>
      </c>
      <c r="C14" s="83" t="s">
        <v>1760</v>
      </c>
      <c r="D14" s="83">
        <v>10</v>
      </c>
      <c r="E14" s="83" t="s">
        <v>327</v>
      </c>
      <c r="F14" s="83" t="s">
        <v>376</v>
      </c>
      <c r="G14" s="96" t="s">
        <v>173</v>
      </c>
      <c r="H14" s="97">
        <v>0</v>
      </c>
      <c r="I14" s="97">
        <v>0</v>
      </c>
      <c r="J14" s="93">
        <v>10512.358579312999</v>
      </c>
      <c r="K14" s="94">
        <v>8.6827183874151434E-2</v>
      </c>
      <c r="L14" s="94">
        <v>8.0805080473249254E-3</v>
      </c>
    </row>
    <row r="15" spans="2:13">
      <c r="B15" s="86" t="s">
        <v>1759</v>
      </c>
      <c r="C15" s="83" t="s">
        <v>1761</v>
      </c>
      <c r="D15" s="83">
        <v>10</v>
      </c>
      <c r="E15" s="83" t="s">
        <v>327</v>
      </c>
      <c r="F15" s="83" t="s">
        <v>376</v>
      </c>
      <c r="G15" s="96" t="s">
        <v>173</v>
      </c>
      <c r="H15" s="97">
        <v>0</v>
      </c>
      <c r="I15" s="97">
        <v>0</v>
      </c>
      <c r="J15" s="93">
        <v>68813.647060000003</v>
      </c>
      <c r="K15" s="94">
        <v>0.5683686625841915</v>
      </c>
      <c r="L15" s="94">
        <v>5.2894811819713068E-2</v>
      </c>
    </row>
    <row r="16" spans="2:13">
      <c r="B16" s="86" t="s">
        <v>1762</v>
      </c>
      <c r="C16" s="83" t="s">
        <v>1763</v>
      </c>
      <c r="D16" s="83">
        <v>20</v>
      </c>
      <c r="E16" s="83" t="s">
        <v>327</v>
      </c>
      <c r="F16" s="83" t="s">
        <v>376</v>
      </c>
      <c r="G16" s="96" t="s">
        <v>173</v>
      </c>
      <c r="H16" s="97">
        <v>0</v>
      </c>
      <c r="I16" s="97">
        <v>0</v>
      </c>
      <c r="J16" s="93">
        <v>1993.277992691</v>
      </c>
      <c r="K16" s="94">
        <v>1.6463547497729231E-2</v>
      </c>
      <c r="L16" s="94">
        <v>1.5321679468003747E-3</v>
      </c>
    </row>
    <row r="17" spans="2:14">
      <c r="B17" s="86" t="s">
        <v>1764</v>
      </c>
      <c r="C17" s="83" t="s">
        <v>1765</v>
      </c>
      <c r="D17" s="83">
        <v>11</v>
      </c>
      <c r="E17" s="83" t="s">
        <v>361</v>
      </c>
      <c r="F17" s="83" t="s">
        <v>376</v>
      </c>
      <c r="G17" s="96" t="s">
        <v>173</v>
      </c>
      <c r="H17" s="97">
        <v>0</v>
      </c>
      <c r="I17" s="97">
        <v>0</v>
      </c>
      <c r="J17" s="93">
        <v>249.61053959500001</v>
      </c>
      <c r="K17" s="94">
        <v>2.061666756781958E-3</v>
      </c>
      <c r="L17" s="94">
        <v>1.918675013487152E-4</v>
      </c>
    </row>
    <row r="18" spans="2:14">
      <c r="B18" s="82"/>
      <c r="C18" s="83"/>
      <c r="D18" s="83"/>
      <c r="E18" s="83"/>
      <c r="F18" s="83"/>
      <c r="G18" s="83"/>
      <c r="H18" s="83"/>
      <c r="I18" s="83"/>
      <c r="J18" s="83"/>
      <c r="K18" s="94"/>
      <c r="L18" s="83"/>
    </row>
    <row r="19" spans="2:14">
      <c r="B19" s="101" t="s">
        <v>45</v>
      </c>
      <c r="C19" s="81"/>
      <c r="D19" s="81"/>
      <c r="E19" s="81"/>
      <c r="F19" s="81"/>
      <c r="G19" s="81"/>
      <c r="H19" s="81"/>
      <c r="I19" s="81"/>
      <c r="J19" s="90">
        <v>36336.574658120007</v>
      </c>
      <c r="K19" s="91">
        <v>0.3001231764873456</v>
      </c>
      <c r="L19" s="91">
        <v>2.79307428225446E-2</v>
      </c>
    </row>
    <row r="20" spans="2:14">
      <c r="B20" s="86" t="s">
        <v>1757</v>
      </c>
      <c r="C20" s="83" t="s">
        <v>1766</v>
      </c>
      <c r="D20" s="83">
        <v>12</v>
      </c>
      <c r="E20" s="83" t="s">
        <v>327</v>
      </c>
      <c r="F20" s="83" t="s">
        <v>376</v>
      </c>
      <c r="G20" s="96" t="s">
        <v>172</v>
      </c>
      <c r="H20" s="97">
        <v>0</v>
      </c>
      <c r="I20" s="97">
        <v>0</v>
      </c>
      <c r="J20" s="93">
        <v>3.0884329000000002E-2</v>
      </c>
      <c r="K20" s="94">
        <v>2.5509016769936272E-7</v>
      </c>
      <c r="L20" s="94">
        <v>2.3739778959960083E-8</v>
      </c>
    </row>
    <row r="21" spans="2:14">
      <c r="B21" s="86" t="s">
        <v>1759</v>
      </c>
      <c r="C21" s="83" t="s">
        <v>1767</v>
      </c>
      <c r="D21" s="83">
        <v>10</v>
      </c>
      <c r="E21" s="83" t="s">
        <v>327</v>
      </c>
      <c r="F21" s="83" t="s">
        <v>376</v>
      </c>
      <c r="G21" s="96" t="s">
        <v>179</v>
      </c>
      <c r="H21" s="97">
        <v>0</v>
      </c>
      <c r="I21" s="97">
        <v>0</v>
      </c>
      <c r="J21" s="93">
        <v>1.6600599999999999</v>
      </c>
      <c r="K21" s="94">
        <v>1.3711322133338369E-5</v>
      </c>
      <c r="L21" s="94">
        <v>1.2760341162105652E-6</v>
      </c>
    </row>
    <row r="22" spans="2:14">
      <c r="B22" s="86" t="s">
        <v>1759</v>
      </c>
      <c r="C22" s="83" t="s">
        <v>1768</v>
      </c>
      <c r="D22" s="83">
        <v>10</v>
      </c>
      <c r="E22" s="83" t="s">
        <v>327</v>
      </c>
      <c r="F22" s="83" t="s">
        <v>376</v>
      </c>
      <c r="G22" s="96" t="s">
        <v>172</v>
      </c>
      <c r="H22" s="97">
        <v>0</v>
      </c>
      <c r="I22" s="97">
        <v>0</v>
      </c>
      <c r="J22" s="93">
        <v>129.75076808</v>
      </c>
      <c r="K22" s="94">
        <v>1.0716808899635902E-3</v>
      </c>
      <c r="L22" s="94">
        <v>9.9735194315027671E-5</v>
      </c>
    </row>
    <row r="23" spans="2:14">
      <c r="B23" s="86" t="s">
        <v>1759</v>
      </c>
      <c r="C23" s="83" t="s">
        <v>1769</v>
      </c>
      <c r="D23" s="83">
        <v>10</v>
      </c>
      <c r="E23" s="83" t="s">
        <v>327</v>
      </c>
      <c r="F23" s="83" t="s">
        <v>376</v>
      </c>
      <c r="G23" s="96" t="s">
        <v>174</v>
      </c>
      <c r="H23" s="97">
        <v>0</v>
      </c>
      <c r="I23" s="97">
        <v>0</v>
      </c>
      <c r="J23" s="93">
        <v>53.46707</v>
      </c>
      <c r="K23" s="94">
        <v>4.4161308645214746E-4</v>
      </c>
      <c r="L23" s="94">
        <v>4.1098397295169106E-5</v>
      </c>
    </row>
    <row r="24" spans="2:14">
      <c r="B24" s="86" t="s">
        <v>1759</v>
      </c>
      <c r="C24" s="83" t="s">
        <v>1770</v>
      </c>
      <c r="D24" s="83">
        <v>10</v>
      </c>
      <c r="E24" s="83" t="s">
        <v>327</v>
      </c>
      <c r="F24" s="83" t="s">
        <v>376</v>
      </c>
      <c r="G24" s="96" t="s">
        <v>1265</v>
      </c>
      <c r="H24" s="97">
        <v>0</v>
      </c>
      <c r="I24" s="97">
        <v>0</v>
      </c>
      <c r="J24" s="93">
        <v>20.230360000000001</v>
      </c>
      <c r="K24" s="94">
        <v>1.6709334773044542E-4</v>
      </c>
      <c r="L24" s="94">
        <v>1.5550419589184471E-5</v>
      </c>
    </row>
    <row r="25" spans="2:14">
      <c r="B25" s="86" t="s">
        <v>1759</v>
      </c>
      <c r="C25" s="83" t="s">
        <v>1771</v>
      </c>
      <c r="D25" s="83">
        <v>10</v>
      </c>
      <c r="E25" s="83" t="s">
        <v>327</v>
      </c>
      <c r="F25" s="83" t="s">
        <v>376</v>
      </c>
      <c r="G25" s="96" t="s">
        <v>177</v>
      </c>
      <c r="H25" s="97">
        <v>0</v>
      </c>
      <c r="I25" s="97">
        <v>0</v>
      </c>
      <c r="J25" s="93">
        <v>1.3733</v>
      </c>
      <c r="K25" s="94">
        <v>1.13428181425452E-5</v>
      </c>
      <c r="L25" s="94">
        <v>1.0556110332108293E-6</v>
      </c>
    </row>
    <row r="26" spans="2:14">
      <c r="B26" s="86" t="s">
        <v>1759</v>
      </c>
      <c r="C26" s="83" t="s">
        <v>1772</v>
      </c>
      <c r="D26" s="83">
        <v>10</v>
      </c>
      <c r="E26" s="83" t="s">
        <v>327</v>
      </c>
      <c r="F26" s="83" t="s">
        <v>376</v>
      </c>
      <c r="G26" s="96" t="s">
        <v>175</v>
      </c>
      <c r="H26" s="97">
        <v>0</v>
      </c>
      <c r="I26" s="97">
        <v>0</v>
      </c>
      <c r="J26" s="93">
        <v>86.55313000000001</v>
      </c>
      <c r="K26" s="94">
        <v>7.148885263657418E-4</v>
      </c>
      <c r="L26" s="94">
        <v>6.6530575247164669E-5</v>
      </c>
    </row>
    <row r="27" spans="2:14">
      <c r="B27" s="86" t="s">
        <v>1759</v>
      </c>
      <c r="C27" s="83" t="s">
        <v>1773</v>
      </c>
      <c r="D27" s="83">
        <v>10</v>
      </c>
      <c r="E27" s="83" t="s">
        <v>327</v>
      </c>
      <c r="F27" s="83" t="s">
        <v>376</v>
      </c>
      <c r="G27" s="96" t="s">
        <v>172</v>
      </c>
      <c r="H27" s="97">
        <v>0</v>
      </c>
      <c r="I27" s="97">
        <v>0</v>
      </c>
      <c r="J27" s="93">
        <v>35944.206099999996</v>
      </c>
      <c r="K27" s="94">
        <v>0.29688239501235253</v>
      </c>
      <c r="L27" s="94">
        <v>2.7629141876621272E-2</v>
      </c>
      <c r="N27" s="121"/>
    </row>
    <row r="28" spans="2:14">
      <c r="B28" s="86" t="s">
        <v>1759</v>
      </c>
      <c r="C28" s="83" t="s">
        <v>1774</v>
      </c>
      <c r="D28" s="83">
        <v>10</v>
      </c>
      <c r="E28" s="83" t="s">
        <v>327</v>
      </c>
      <c r="F28" s="83" t="s">
        <v>376</v>
      </c>
      <c r="G28" s="96" t="s">
        <v>182</v>
      </c>
      <c r="H28" s="97">
        <v>0</v>
      </c>
      <c r="I28" s="97">
        <v>0</v>
      </c>
      <c r="J28" s="93">
        <v>72.320820000000012</v>
      </c>
      <c r="K28" s="94">
        <v>5.9733627698226597E-4</v>
      </c>
      <c r="L28" s="94">
        <v>5.5590661561825112E-5</v>
      </c>
    </row>
    <row r="29" spans="2:14">
      <c r="B29" s="86" t="s">
        <v>1759</v>
      </c>
      <c r="C29" s="83" t="s">
        <v>1775</v>
      </c>
      <c r="D29" s="83">
        <v>10</v>
      </c>
      <c r="E29" s="83" t="s">
        <v>327</v>
      </c>
      <c r="F29" s="83" t="s">
        <v>376</v>
      </c>
      <c r="G29" s="96" t="s">
        <v>181</v>
      </c>
      <c r="H29" s="97">
        <v>0</v>
      </c>
      <c r="I29" s="97">
        <v>0</v>
      </c>
      <c r="J29" s="93">
        <v>8.78505</v>
      </c>
      <c r="K29" s="94">
        <v>7.2560419808611888E-5</v>
      </c>
      <c r="L29" s="94">
        <v>6.752782135956307E-6</v>
      </c>
    </row>
    <row r="30" spans="2:14">
      <c r="B30" s="86" t="s">
        <v>1759</v>
      </c>
      <c r="C30" s="83" t="s">
        <v>1776</v>
      </c>
      <c r="D30" s="83">
        <v>10</v>
      </c>
      <c r="E30" s="83" t="s">
        <v>327</v>
      </c>
      <c r="F30" s="83" t="s">
        <v>376</v>
      </c>
      <c r="G30" s="96" t="s">
        <v>176</v>
      </c>
      <c r="H30" s="97">
        <v>0</v>
      </c>
      <c r="I30" s="97">
        <v>0</v>
      </c>
      <c r="J30" s="93">
        <v>14.334580000000001</v>
      </c>
      <c r="K30" s="94">
        <v>1.1839695193312865E-4</v>
      </c>
      <c r="L30" s="94">
        <v>1.1018525307247718E-5</v>
      </c>
    </row>
    <row r="31" spans="2:14">
      <c r="B31" s="86" t="s">
        <v>1759</v>
      </c>
      <c r="C31" s="83" t="s">
        <v>1777</v>
      </c>
      <c r="D31" s="83">
        <v>10</v>
      </c>
      <c r="E31" s="83" t="s">
        <v>327</v>
      </c>
      <c r="F31" s="83" t="s">
        <v>376</v>
      </c>
      <c r="G31" s="96" t="s">
        <v>180</v>
      </c>
      <c r="H31" s="97">
        <v>0</v>
      </c>
      <c r="I31" s="97">
        <v>0</v>
      </c>
      <c r="J31" s="93">
        <v>3.31094</v>
      </c>
      <c r="K31" s="94">
        <v>2.7346821743885969E-5</v>
      </c>
      <c r="L31" s="94">
        <v>2.5450118650688586E-6</v>
      </c>
    </row>
    <row r="32" spans="2:14">
      <c r="B32" s="86" t="s">
        <v>1762</v>
      </c>
      <c r="C32" s="83" t="s">
        <v>1778</v>
      </c>
      <c r="D32" s="83">
        <v>20</v>
      </c>
      <c r="E32" s="83" t="s">
        <v>327</v>
      </c>
      <c r="F32" s="83" t="s">
        <v>376</v>
      </c>
      <c r="G32" s="96" t="s">
        <v>172</v>
      </c>
      <c r="H32" s="97">
        <v>0</v>
      </c>
      <c r="I32" s="97">
        <v>0</v>
      </c>
      <c r="J32" s="93">
        <v>0.33163030300000007</v>
      </c>
      <c r="K32" s="94">
        <v>2.7391117872905863E-6</v>
      </c>
      <c r="L32" s="94">
        <v>2.5491342517574492E-7</v>
      </c>
    </row>
    <row r="33" spans="2:12">
      <c r="B33" s="86" t="s">
        <v>1764</v>
      </c>
      <c r="C33" s="83" t="s">
        <v>1779</v>
      </c>
      <c r="D33" s="83">
        <v>11</v>
      </c>
      <c r="E33" s="83" t="s">
        <v>361</v>
      </c>
      <c r="F33" s="83" t="s">
        <v>376</v>
      </c>
      <c r="G33" s="96" t="s">
        <v>172</v>
      </c>
      <c r="H33" s="97">
        <v>0</v>
      </c>
      <c r="I33" s="97">
        <v>0</v>
      </c>
      <c r="J33" s="93">
        <v>0.219965408</v>
      </c>
      <c r="K33" s="94">
        <v>1.816811782272451E-6</v>
      </c>
      <c r="L33" s="94">
        <v>1.6908025311987302E-7</v>
      </c>
    </row>
    <row r="34" spans="2:12">
      <c r="B34" s="82"/>
      <c r="C34" s="83"/>
      <c r="D34" s="83"/>
      <c r="E34" s="83"/>
      <c r="F34" s="83"/>
      <c r="G34" s="83"/>
      <c r="H34" s="83"/>
      <c r="I34" s="83"/>
      <c r="J34" s="83"/>
      <c r="K34" s="94"/>
      <c r="L34" s="83"/>
    </row>
    <row r="35" spans="2:12">
      <c r="B35" s="143"/>
      <c r="C35" s="143"/>
      <c r="D35" s="144"/>
      <c r="E35" s="144"/>
      <c r="F35" s="144"/>
      <c r="G35" s="144"/>
      <c r="H35" s="144"/>
      <c r="I35" s="144"/>
      <c r="J35" s="144"/>
      <c r="K35" s="144"/>
      <c r="L35" s="144"/>
    </row>
    <row r="36" spans="2:12">
      <c r="D36" s="1"/>
    </row>
    <row r="37" spans="2:12">
      <c r="D37" s="1"/>
    </row>
    <row r="38" spans="2:12">
      <c r="B38" s="98" t="s">
        <v>263</v>
      </c>
      <c r="D38" s="1"/>
    </row>
    <row r="39" spans="2:12">
      <c r="B39" s="115"/>
      <c r="D39" s="1"/>
    </row>
    <row r="40" spans="2:12">
      <c r="D40" s="1"/>
    </row>
    <row r="41" spans="2:12">
      <c r="D41" s="1"/>
    </row>
    <row r="42" spans="2:12">
      <c r="D42" s="1"/>
    </row>
    <row r="43" spans="2:12">
      <c r="D43" s="1"/>
    </row>
    <row r="44" spans="2:12">
      <c r="D44" s="1"/>
    </row>
    <row r="45" spans="2:12">
      <c r="D45" s="1"/>
    </row>
    <row r="46" spans="2:12">
      <c r="D46" s="1"/>
    </row>
    <row r="47" spans="2:12">
      <c r="D47" s="1"/>
    </row>
    <row r="48" spans="2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D510" s="1"/>
    </row>
    <row r="511" spans="4:5">
      <c r="E511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7" t="s" vm="1">
        <v>264</v>
      </c>
    </row>
    <row r="2" spans="2:18">
      <c r="B2" s="57" t="s">
        <v>187</v>
      </c>
      <c r="C2" s="77" t="s">
        <v>265</v>
      </c>
    </row>
    <row r="3" spans="2:18">
      <c r="B3" s="57" t="s">
        <v>189</v>
      </c>
      <c r="C3" s="77" t="s">
        <v>266</v>
      </c>
    </row>
    <row r="4" spans="2:18">
      <c r="B4" s="57" t="s">
        <v>190</v>
      </c>
      <c r="C4" s="77">
        <v>9729</v>
      </c>
    </row>
    <row r="6" spans="2:18" ht="26.25" customHeight="1">
      <c r="B6" s="162" t="s">
        <v>229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4"/>
    </row>
    <row r="7" spans="2:18" s="3" customFormat="1" ht="78.75">
      <c r="B7" s="23" t="s">
        <v>125</v>
      </c>
      <c r="C7" s="31" t="s">
        <v>47</v>
      </c>
      <c r="D7" s="31" t="s">
        <v>69</v>
      </c>
      <c r="E7" s="31" t="s">
        <v>15</v>
      </c>
      <c r="F7" s="31" t="s">
        <v>70</v>
      </c>
      <c r="G7" s="31" t="s">
        <v>111</v>
      </c>
      <c r="H7" s="31" t="s">
        <v>18</v>
      </c>
      <c r="I7" s="31" t="s">
        <v>110</v>
      </c>
      <c r="J7" s="31" t="s">
        <v>17</v>
      </c>
      <c r="K7" s="31" t="s">
        <v>226</v>
      </c>
      <c r="L7" s="31" t="s">
        <v>248</v>
      </c>
      <c r="M7" s="31" t="s">
        <v>227</v>
      </c>
      <c r="N7" s="31" t="s">
        <v>63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255</v>
      </c>
      <c r="M8" s="33" t="s">
        <v>251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7" t="s" vm="1">
        <v>264</v>
      </c>
    </row>
    <row r="2" spans="2:18">
      <c r="B2" s="57" t="s">
        <v>187</v>
      </c>
      <c r="C2" s="77" t="s">
        <v>265</v>
      </c>
    </row>
    <row r="3" spans="2:18">
      <c r="B3" s="57" t="s">
        <v>189</v>
      </c>
      <c r="C3" s="77" t="s">
        <v>266</v>
      </c>
    </row>
    <row r="4" spans="2:18">
      <c r="B4" s="57" t="s">
        <v>190</v>
      </c>
      <c r="C4" s="77">
        <v>9729</v>
      </c>
    </row>
    <row r="6" spans="2:18" ht="26.25" customHeight="1">
      <c r="B6" s="162" t="s">
        <v>231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4"/>
    </row>
    <row r="7" spans="2:18" s="3" customFormat="1" ht="78.75">
      <c r="B7" s="23" t="s">
        <v>125</v>
      </c>
      <c r="C7" s="31" t="s">
        <v>47</v>
      </c>
      <c r="D7" s="31" t="s">
        <v>69</v>
      </c>
      <c r="E7" s="31" t="s">
        <v>15</v>
      </c>
      <c r="F7" s="31" t="s">
        <v>70</v>
      </c>
      <c r="G7" s="31" t="s">
        <v>111</v>
      </c>
      <c r="H7" s="31" t="s">
        <v>18</v>
      </c>
      <c r="I7" s="31" t="s">
        <v>110</v>
      </c>
      <c r="J7" s="31" t="s">
        <v>17</v>
      </c>
      <c r="K7" s="31" t="s">
        <v>226</v>
      </c>
      <c r="L7" s="31" t="s">
        <v>248</v>
      </c>
      <c r="M7" s="31" t="s">
        <v>227</v>
      </c>
      <c r="N7" s="31" t="s">
        <v>63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255</v>
      </c>
      <c r="M8" s="33" t="s">
        <v>251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1.28515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188</v>
      </c>
      <c r="C1" s="77" t="s" vm="1">
        <v>264</v>
      </c>
    </row>
    <row r="2" spans="2:53">
      <c r="B2" s="57" t="s">
        <v>187</v>
      </c>
      <c r="C2" s="77" t="s">
        <v>265</v>
      </c>
    </row>
    <row r="3" spans="2:53">
      <c r="B3" s="57" t="s">
        <v>189</v>
      </c>
      <c r="C3" s="77" t="s">
        <v>266</v>
      </c>
    </row>
    <row r="4" spans="2:53">
      <c r="B4" s="57" t="s">
        <v>190</v>
      </c>
      <c r="C4" s="77">
        <v>9729</v>
      </c>
    </row>
    <row r="6" spans="2:53" ht="21.75" customHeight="1">
      <c r="B6" s="153" t="s">
        <v>218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5"/>
    </row>
    <row r="7" spans="2:53" ht="27.75" customHeight="1">
      <c r="B7" s="156" t="s">
        <v>95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8"/>
      <c r="AU7" s="3"/>
      <c r="AV7" s="3"/>
    </row>
    <row r="8" spans="2:53" s="3" customFormat="1" ht="66" customHeight="1">
      <c r="B8" s="23" t="s">
        <v>124</v>
      </c>
      <c r="C8" s="31" t="s">
        <v>47</v>
      </c>
      <c r="D8" s="31" t="s">
        <v>128</v>
      </c>
      <c r="E8" s="31" t="s">
        <v>15</v>
      </c>
      <c r="F8" s="31" t="s">
        <v>70</v>
      </c>
      <c r="G8" s="31" t="s">
        <v>111</v>
      </c>
      <c r="H8" s="31" t="s">
        <v>18</v>
      </c>
      <c r="I8" s="31" t="s">
        <v>110</v>
      </c>
      <c r="J8" s="31" t="s">
        <v>17</v>
      </c>
      <c r="K8" s="31" t="s">
        <v>19</v>
      </c>
      <c r="L8" s="31" t="s">
        <v>248</v>
      </c>
      <c r="M8" s="31" t="s">
        <v>247</v>
      </c>
      <c r="N8" s="31" t="s">
        <v>262</v>
      </c>
      <c r="O8" s="31" t="s">
        <v>66</v>
      </c>
      <c r="P8" s="31" t="s">
        <v>250</v>
      </c>
      <c r="Q8" s="31" t="s">
        <v>191</v>
      </c>
      <c r="R8" s="71" t="s">
        <v>193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255</v>
      </c>
      <c r="M9" s="33"/>
      <c r="N9" s="17" t="s">
        <v>251</v>
      </c>
      <c r="O9" s="33" t="s">
        <v>256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122</v>
      </c>
      <c r="R10" s="21" t="s">
        <v>123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27</v>
      </c>
      <c r="C11" s="79"/>
      <c r="D11" s="79"/>
      <c r="E11" s="79"/>
      <c r="F11" s="79"/>
      <c r="G11" s="79"/>
      <c r="H11" s="87">
        <v>6.0421281123494985</v>
      </c>
      <c r="I11" s="79"/>
      <c r="J11" s="79"/>
      <c r="K11" s="88">
        <v>1.0898381380015256E-2</v>
      </c>
      <c r="L11" s="87"/>
      <c r="M11" s="89"/>
      <c r="N11" s="79"/>
      <c r="O11" s="87">
        <v>410179.40356242907</v>
      </c>
      <c r="P11" s="79"/>
      <c r="Q11" s="88">
        <v>1</v>
      </c>
      <c r="R11" s="88">
        <v>0.31529156338479408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242</v>
      </c>
      <c r="C12" s="81"/>
      <c r="D12" s="81"/>
      <c r="E12" s="81"/>
      <c r="F12" s="81"/>
      <c r="G12" s="81"/>
      <c r="H12" s="90">
        <v>6.0421281123494985</v>
      </c>
      <c r="I12" s="81"/>
      <c r="J12" s="81"/>
      <c r="K12" s="91">
        <v>1.0898381380015256E-2</v>
      </c>
      <c r="L12" s="90"/>
      <c r="M12" s="92"/>
      <c r="N12" s="81"/>
      <c r="O12" s="90">
        <v>410179.40356242907</v>
      </c>
      <c r="P12" s="81"/>
      <c r="Q12" s="91">
        <v>1</v>
      </c>
      <c r="R12" s="91">
        <v>0.31529156338479408</v>
      </c>
      <c r="AW12" s="4"/>
    </row>
    <row r="13" spans="2:53">
      <c r="B13" s="82" t="s">
        <v>25</v>
      </c>
      <c r="C13" s="83"/>
      <c r="D13" s="83"/>
      <c r="E13" s="83"/>
      <c r="F13" s="83"/>
      <c r="G13" s="83"/>
      <c r="H13" s="93">
        <v>5.4494429739187353</v>
      </c>
      <c r="I13" s="83"/>
      <c r="J13" s="83"/>
      <c r="K13" s="94">
        <v>1.1144598001084085E-3</v>
      </c>
      <c r="L13" s="93"/>
      <c r="M13" s="95"/>
      <c r="N13" s="83"/>
      <c r="O13" s="93">
        <v>160612.16016862902</v>
      </c>
      <c r="P13" s="83"/>
      <c r="Q13" s="94">
        <v>0.39156563877587275</v>
      </c>
      <c r="R13" s="94">
        <v>0.12345734241741045</v>
      </c>
    </row>
    <row r="14" spans="2:53">
      <c r="B14" s="84" t="s">
        <v>24</v>
      </c>
      <c r="C14" s="81"/>
      <c r="D14" s="81"/>
      <c r="E14" s="81"/>
      <c r="F14" s="81"/>
      <c r="G14" s="81"/>
      <c r="H14" s="90">
        <v>5.4494429739187353</v>
      </c>
      <c r="I14" s="81"/>
      <c r="J14" s="81"/>
      <c r="K14" s="91">
        <v>1.1144598001084085E-3</v>
      </c>
      <c r="L14" s="90"/>
      <c r="M14" s="92"/>
      <c r="N14" s="81"/>
      <c r="O14" s="90">
        <v>160612.16016862902</v>
      </c>
      <c r="P14" s="81"/>
      <c r="Q14" s="91">
        <v>0.39156563877587275</v>
      </c>
      <c r="R14" s="91">
        <v>0.12345734241741045</v>
      </c>
    </row>
    <row r="15" spans="2:53">
      <c r="B15" s="85" t="s">
        <v>267</v>
      </c>
      <c r="C15" s="83" t="s">
        <v>268</v>
      </c>
      <c r="D15" s="96" t="s">
        <v>129</v>
      </c>
      <c r="E15" s="83" t="s">
        <v>269</v>
      </c>
      <c r="F15" s="83"/>
      <c r="G15" s="83"/>
      <c r="H15" s="93">
        <v>2.4699999999999891</v>
      </c>
      <c r="I15" s="96" t="s">
        <v>173</v>
      </c>
      <c r="J15" s="97">
        <v>0.04</v>
      </c>
      <c r="K15" s="94">
        <v>-3.9000000000001638E-3</v>
      </c>
      <c r="L15" s="93">
        <v>15655232.840360001</v>
      </c>
      <c r="M15" s="95">
        <v>148.08000000000001</v>
      </c>
      <c r="N15" s="83"/>
      <c r="O15" s="93">
        <v>23182.268685658</v>
      </c>
      <c r="P15" s="94">
        <v>1.0069093885948031E-3</v>
      </c>
      <c r="Q15" s="94">
        <v>5.6517388450806678E-2</v>
      </c>
      <c r="R15" s="94">
        <v>1.7819455763080541E-2</v>
      </c>
    </row>
    <row r="16" spans="2:53" ht="20.25">
      <c r="B16" s="85" t="s">
        <v>270</v>
      </c>
      <c r="C16" s="83" t="s">
        <v>271</v>
      </c>
      <c r="D16" s="96" t="s">
        <v>129</v>
      </c>
      <c r="E16" s="83" t="s">
        <v>269</v>
      </c>
      <c r="F16" s="83"/>
      <c r="G16" s="83"/>
      <c r="H16" s="93">
        <v>5.1000000000000769</v>
      </c>
      <c r="I16" s="96" t="s">
        <v>173</v>
      </c>
      <c r="J16" s="97">
        <v>0.04</v>
      </c>
      <c r="K16" s="94">
        <v>2.3000000000006136E-3</v>
      </c>
      <c r="L16" s="93">
        <v>5151437.4089940004</v>
      </c>
      <c r="M16" s="95">
        <v>151.94</v>
      </c>
      <c r="N16" s="83"/>
      <c r="O16" s="93">
        <v>7827.0938518239991</v>
      </c>
      <c r="P16" s="94">
        <v>4.5099454711455415E-4</v>
      </c>
      <c r="Q16" s="94">
        <v>1.9082123051146132E-2</v>
      </c>
      <c r="R16" s="94">
        <v>6.0164324094968804E-3</v>
      </c>
      <c r="AU16" s="4"/>
    </row>
    <row r="17" spans="2:48" ht="20.25">
      <c r="B17" s="85" t="s">
        <v>272</v>
      </c>
      <c r="C17" s="83" t="s">
        <v>273</v>
      </c>
      <c r="D17" s="96" t="s">
        <v>129</v>
      </c>
      <c r="E17" s="83" t="s">
        <v>269</v>
      </c>
      <c r="F17" s="83"/>
      <c r="G17" s="83"/>
      <c r="H17" s="93">
        <v>8.1499999999999844</v>
      </c>
      <c r="I17" s="96" t="s">
        <v>173</v>
      </c>
      <c r="J17" s="97">
        <v>7.4999999999999997E-3</v>
      </c>
      <c r="K17" s="94">
        <v>6.3999999999998329E-3</v>
      </c>
      <c r="L17" s="93">
        <v>20917014.367107</v>
      </c>
      <c r="M17" s="95">
        <v>102.75</v>
      </c>
      <c r="N17" s="83"/>
      <c r="O17" s="93">
        <v>21492.232222849001</v>
      </c>
      <c r="P17" s="94">
        <v>1.5799264479375052E-3</v>
      </c>
      <c r="Q17" s="94">
        <v>5.2397151188450383E-2</v>
      </c>
      <c r="R17" s="94">
        <v>1.6520379715115944E-2</v>
      </c>
      <c r="AV17" s="4"/>
    </row>
    <row r="18" spans="2:48">
      <c r="B18" s="85" t="s">
        <v>274</v>
      </c>
      <c r="C18" s="83" t="s">
        <v>275</v>
      </c>
      <c r="D18" s="96" t="s">
        <v>129</v>
      </c>
      <c r="E18" s="83" t="s">
        <v>269</v>
      </c>
      <c r="F18" s="83"/>
      <c r="G18" s="83"/>
      <c r="H18" s="93">
        <v>13.479999999999837</v>
      </c>
      <c r="I18" s="96" t="s">
        <v>173</v>
      </c>
      <c r="J18" s="97">
        <v>0.04</v>
      </c>
      <c r="K18" s="94">
        <v>1.2699999999999911E-2</v>
      </c>
      <c r="L18" s="93">
        <v>11725307.984994</v>
      </c>
      <c r="M18" s="95">
        <v>172.7</v>
      </c>
      <c r="N18" s="83"/>
      <c r="O18" s="93">
        <v>20249.606768234</v>
      </c>
      <c r="P18" s="94">
        <v>7.2282054893058349E-4</v>
      </c>
      <c r="Q18" s="94">
        <v>4.9367683000085157E-2</v>
      </c>
      <c r="R18" s="94">
        <v>1.556521395378177E-2</v>
      </c>
      <c r="AU18" s="3"/>
    </row>
    <row r="19" spans="2:48">
      <c r="B19" s="85" t="s">
        <v>276</v>
      </c>
      <c r="C19" s="83" t="s">
        <v>277</v>
      </c>
      <c r="D19" s="96" t="s">
        <v>129</v>
      </c>
      <c r="E19" s="83" t="s">
        <v>269</v>
      </c>
      <c r="F19" s="83"/>
      <c r="G19" s="83"/>
      <c r="H19" s="93">
        <v>17.659999999998167</v>
      </c>
      <c r="I19" s="96" t="s">
        <v>173</v>
      </c>
      <c r="J19" s="97">
        <v>2.75E-2</v>
      </c>
      <c r="K19" s="94">
        <v>1.5399999999999725E-2</v>
      </c>
      <c r="L19" s="93">
        <v>2181505.6036439999</v>
      </c>
      <c r="M19" s="95">
        <v>133.19999999999999</v>
      </c>
      <c r="N19" s="83"/>
      <c r="O19" s="93">
        <v>2905.7654492520001</v>
      </c>
      <c r="P19" s="94">
        <v>1.2342276290347302E-4</v>
      </c>
      <c r="Q19" s="94">
        <v>7.0841330013532581E-3</v>
      </c>
      <c r="R19" s="94">
        <v>2.2335673692224821E-3</v>
      </c>
      <c r="AV19" s="3"/>
    </row>
    <row r="20" spans="2:48">
      <c r="B20" s="85" t="s">
        <v>278</v>
      </c>
      <c r="C20" s="83" t="s">
        <v>279</v>
      </c>
      <c r="D20" s="96" t="s">
        <v>129</v>
      </c>
      <c r="E20" s="83" t="s">
        <v>269</v>
      </c>
      <c r="F20" s="83"/>
      <c r="G20" s="83"/>
      <c r="H20" s="93">
        <v>4.579999999999953</v>
      </c>
      <c r="I20" s="96" t="s">
        <v>173</v>
      </c>
      <c r="J20" s="97">
        <v>1.7500000000000002E-2</v>
      </c>
      <c r="K20" s="94">
        <v>5.9999999999977866E-4</v>
      </c>
      <c r="L20" s="93">
        <v>8977602.7507290002</v>
      </c>
      <c r="M20" s="95">
        <v>110.7</v>
      </c>
      <c r="N20" s="83"/>
      <c r="O20" s="93">
        <v>9938.2059950370003</v>
      </c>
      <c r="P20" s="94">
        <v>6.2688028771077319E-4</v>
      </c>
      <c r="Q20" s="94">
        <v>2.4228924974592028E-2</v>
      </c>
      <c r="R20" s="94">
        <v>7.6391756343720026E-3</v>
      </c>
    </row>
    <row r="21" spans="2:48">
      <c r="B21" s="85" t="s">
        <v>280</v>
      </c>
      <c r="C21" s="83" t="s">
        <v>281</v>
      </c>
      <c r="D21" s="96" t="s">
        <v>129</v>
      </c>
      <c r="E21" s="83" t="s">
        <v>269</v>
      </c>
      <c r="F21" s="83"/>
      <c r="G21" s="83"/>
      <c r="H21" s="93">
        <v>0.83000000000000995</v>
      </c>
      <c r="I21" s="96" t="s">
        <v>173</v>
      </c>
      <c r="J21" s="97">
        <v>0.03</v>
      </c>
      <c r="K21" s="94">
        <v>-5.1999999999999E-3</v>
      </c>
      <c r="L21" s="93">
        <v>17572344.415305998</v>
      </c>
      <c r="M21" s="95">
        <v>114.34</v>
      </c>
      <c r="N21" s="83"/>
      <c r="O21" s="93">
        <v>20092.217787059999</v>
      </c>
      <c r="P21" s="94">
        <v>1.1462522854510154E-3</v>
      </c>
      <c r="Q21" s="94">
        <v>4.8983975335080358E-2</v>
      </c>
      <c r="R21" s="94">
        <v>1.5444234164199679E-2</v>
      </c>
    </row>
    <row r="22" spans="2:48">
      <c r="B22" s="85" t="s">
        <v>282</v>
      </c>
      <c r="C22" s="83" t="s">
        <v>283</v>
      </c>
      <c r="D22" s="96" t="s">
        <v>129</v>
      </c>
      <c r="E22" s="83" t="s">
        <v>269</v>
      </c>
      <c r="F22" s="83"/>
      <c r="G22" s="83"/>
      <c r="H22" s="93">
        <v>1.8299999999999819</v>
      </c>
      <c r="I22" s="96" t="s">
        <v>173</v>
      </c>
      <c r="J22" s="97">
        <v>1E-3</v>
      </c>
      <c r="K22" s="94">
        <v>-4.7000000000000548E-3</v>
      </c>
      <c r="L22" s="93">
        <v>23093422.669263002</v>
      </c>
      <c r="M22" s="95">
        <v>102.28</v>
      </c>
      <c r="N22" s="83"/>
      <c r="O22" s="93">
        <v>23619.951680220998</v>
      </c>
      <c r="P22" s="94">
        <v>1.523771279028143E-3</v>
      </c>
      <c r="Q22" s="94">
        <v>5.7584441039897447E-2</v>
      </c>
      <c r="R22" s="94">
        <v>1.8155888442108765E-2</v>
      </c>
    </row>
    <row r="23" spans="2:48">
      <c r="B23" s="85" t="s">
        <v>284</v>
      </c>
      <c r="C23" s="83" t="s">
        <v>285</v>
      </c>
      <c r="D23" s="96" t="s">
        <v>129</v>
      </c>
      <c r="E23" s="83" t="s">
        <v>269</v>
      </c>
      <c r="F23" s="83"/>
      <c r="G23" s="83"/>
      <c r="H23" s="93">
        <v>6.68000000000022</v>
      </c>
      <c r="I23" s="96" t="s">
        <v>173</v>
      </c>
      <c r="J23" s="97">
        <v>7.4999999999999997E-3</v>
      </c>
      <c r="K23" s="94">
        <v>4.1000000000007567E-3</v>
      </c>
      <c r="L23" s="93">
        <v>6533541.1890409999</v>
      </c>
      <c r="M23" s="95">
        <v>103.21</v>
      </c>
      <c r="N23" s="83"/>
      <c r="O23" s="93">
        <v>6743.2677618889993</v>
      </c>
      <c r="P23" s="94">
        <v>4.6878313526735142E-4</v>
      </c>
      <c r="Q23" s="94">
        <v>1.6439800982992744E-2</v>
      </c>
      <c r="R23" s="94">
        <v>5.1833305536626573E-3</v>
      </c>
    </row>
    <row r="24" spans="2:48">
      <c r="B24" s="85" t="s">
        <v>286</v>
      </c>
      <c r="C24" s="83" t="s">
        <v>287</v>
      </c>
      <c r="D24" s="96" t="s">
        <v>129</v>
      </c>
      <c r="E24" s="83" t="s">
        <v>269</v>
      </c>
      <c r="F24" s="83"/>
      <c r="G24" s="83"/>
      <c r="H24" s="93">
        <v>22.839999999994792</v>
      </c>
      <c r="I24" s="96" t="s">
        <v>173</v>
      </c>
      <c r="J24" s="97">
        <v>0.01</v>
      </c>
      <c r="K24" s="94">
        <v>1.7699999999996222E-2</v>
      </c>
      <c r="L24" s="93">
        <v>2418417.4243549998</v>
      </c>
      <c r="M24" s="95">
        <v>85.41</v>
      </c>
      <c r="N24" s="83"/>
      <c r="O24" s="93">
        <v>2065.5702416139998</v>
      </c>
      <c r="P24" s="94">
        <v>2.199357662283534E-4</v>
      </c>
      <c r="Q24" s="94">
        <v>5.0357726976889058E-3</v>
      </c>
      <c r="R24" s="94">
        <v>1.5877366467047971E-3</v>
      </c>
    </row>
    <row r="25" spans="2:48">
      <c r="B25" s="85" t="s">
        <v>288</v>
      </c>
      <c r="C25" s="83" t="s">
        <v>289</v>
      </c>
      <c r="D25" s="96" t="s">
        <v>129</v>
      </c>
      <c r="E25" s="83" t="s">
        <v>269</v>
      </c>
      <c r="F25" s="83"/>
      <c r="G25" s="83"/>
      <c r="H25" s="93">
        <v>3.599999999999973</v>
      </c>
      <c r="I25" s="96" t="s">
        <v>173</v>
      </c>
      <c r="J25" s="97">
        <v>2.75E-2</v>
      </c>
      <c r="K25" s="94">
        <v>-1.899999999999871E-3</v>
      </c>
      <c r="L25" s="93">
        <v>19358041.908326998</v>
      </c>
      <c r="M25" s="95">
        <v>116.21</v>
      </c>
      <c r="N25" s="83"/>
      <c r="O25" s="93">
        <v>22495.979724991001</v>
      </c>
      <c r="P25" s="94">
        <v>1.1674664806930603E-3</v>
      </c>
      <c r="Q25" s="94">
        <v>5.4844245053779557E-2</v>
      </c>
      <c r="R25" s="94">
        <v>1.7291927765664915E-2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>
      <c r="B27" s="82" t="s">
        <v>48</v>
      </c>
      <c r="C27" s="83"/>
      <c r="D27" s="83"/>
      <c r="E27" s="83"/>
      <c r="F27" s="83"/>
      <c r="G27" s="83"/>
      <c r="H27" s="93">
        <v>6.4235581393382635</v>
      </c>
      <c r="I27" s="83"/>
      <c r="J27" s="83"/>
      <c r="K27" s="94">
        <v>1.7194948022736543E-2</v>
      </c>
      <c r="L27" s="93"/>
      <c r="M27" s="95"/>
      <c r="N27" s="83"/>
      <c r="O27" s="93">
        <v>249567.24339379996</v>
      </c>
      <c r="P27" s="83"/>
      <c r="Q27" s="94">
        <v>0.60843436122412708</v>
      </c>
      <c r="R27" s="94">
        <v>0.19183422096738356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6.4235581393382635</v>
      </c>
      <c r="I28" s="81"/>
      <c r="J28" s="81"/>
      <c r="K28" s="91">
        <v>1.7194948022736543E-2</v>
      </c>
      <c r="L28" s="90"/>
      <c r="M28" s="92"/>
      <c r="N28" s="81"/>
      <c r="O28" s="90">
        <v>249567.24339379996</v>
      </c>
      <c r="P28" s="81"/>
      <c r="Q28" s="91">
        <v>0.60843436122412708</v>
      </c>
      <c r="R28" s="91">
        <v>0.19183422096738356</v>
      </c>
    </row>
    <row r="29" spans="2:48">
      <c r="B29" s="85" t="s">
        <v>290</v>
      </c>
      <c r="C29" s="83" t="s">
        <v>291</v>
      </c>
      <c r="D29" s="96" t="s">
        <v>129</v>
      </c>
      <c r="E29" s="83" t="s">
        <v>269</v>
      </c>
      <c r="F29" s="83"/>
      <c r="G29" s="83"/>
      <c r="H29" s="93">
        <v>0.15999999991812902</v>
      </c>
      <c r="I29" s="96" t="s">
        <v>173</v>
      </c>
      <c r="J29" s="97">
        <v>0.06</v>
      </c>
      <c r="K29" s="94">
        <v>1.2000000010916132E-3</v>
      </c>
      <c r="L29" s="93">
        <v>4149.0489530000004</v>
      </c>
      <c r="M29" s="95">
        <v>105.98</v>
      </c>
      <c r="N29" s="83"/>
      <c r="O29" s="93">
        <v>4.3971619710000001</v>
      </c>
      <c r="P29" s="94">
        <v>3.6031908476698881E-7</v>
      </c>
      <c r="Q29" s="94">
        <v>1.0720094506965546E-5</v>
      </c>
      <c r="R29" s="94">
        <v>3.3799553567339105E-6</v>
      </c>
    </row>
    <row r="30" spans="2:48">
      <c r="B30" s="85" t="s">
        <v>292</v>
      </c>
      <c r="C30" s="83" t="s">
        <v>293</v>
      </c>
      <c r="D30" s="96" t="s">
        <v>129</v>
      </c>
      <c r="E30" s="83" t="s">
        <v>269</v>
      </c>
      <c r="F30" s="83"/>
      <c r="G30" s="83"/>
      <c r="H30" s="93">
        <v>6.579999999999897</v>
      </c>
      <c r="I30" s="96" t="s">
        <v>173</v>
      </c>
      <c r="J30" s="97">
        <v>6.25E-2</v>
      </c>
      <c r="K30" s="94">
        <v>1.9699999999999742E-2</v>
      </c>
      <c r="L30" s="93">
        <v>11701006.302247999</v>
      </c>
      <c r="M30" s="95">
        <v>131.86000000000001</v>
      </c>
      <c r="N30" s="83"/>
      <c r="O30" s="93">
        <v>15428.94735902</v>
      </c>
      <c r="P30" s="94">
        <v>6.8982057761984416E-4</v>
      </c>
      <c r="Q30" s="94">
        <v>3.7615119689137978E-2</v>
      </c>
      <c r="R30" s="94">
        <v>1.1859729893694463E-2</v>
      </c>
    </row>
    <row r="31" spans="2:48">
      <c r="B31" s="85" t="s">
        <v>294</v>
      </c>
      <c r="C31" s="83" t="s">
        <v>295</v>
      </c>
      <c r="D31" s="96" t="s">
        <v>129</v>
      </c>
      <c r="E31" s="83" t="s">
        <v>269</v>
      </c>
      <c r="F31" s="83"/>
      <c r="G31" s="83"/>
      <c r="H31" s="93">
        <v>4.7700000000000982</v>
      </c>
      <c r="I31" s="96" t="s">
        <v>173</v>
      </c>
      <c r="J31" s="97">
        <v>3.7499999999999999E-2</v>
      </c>
      <c r="K31" s="94">
        <v>1.5700000000000255E-2</v>
      </c>
      <c r="L31" s="93">
        <v>12128270.630147999</v>
      </c>
      <c r="M31" s="95">
        <v>113.72</v>
      </c>
      <c r="N31" s="83"/>
      <c r="O31" s="93">
        <v>13792.268928445001</v>
      </c>
      <c r="P31" s="94">
        <v>7.7215772842402735E-4</v>
      </c>
      <c r="Q31" s="94">
        <v>3.3624967047731893E-2</v>
      </c>
      <c r="R31" s="94">
        <v>1.0601668429241573E-2</v>
      </c>
    </row>
    <row r="32" spans="2:48">
      <c r="B32" s="85" t="s">
        <v>296</v>
      </c>
      <c r="C32" s="83" t="s">
        <v>297</v>
      </c>
      <c r="D32" s="96" t="s">
        <v>129</v>
      </c>
      <c r="E32" s="83" t="s">
        <v>269</v>
      </c>
      <c r="F32" s="83"/>
      <c r="G32" s="83"/>
      <c r="H32" s="93">
        <v>17.709999999999852</v>
      </c>
      <c r="I32" s="96" t="s">
        <v>173</v>
      </c>
      <c r="J32" s="97">
        <v>3.7499999999999999E-2</v>
      </c>
      <c r="K32" s="94">
        <v>3.439999999999984E-2</v>
      </c>
      <c r="L32" s="93">
        <v>17975807.526896998</v>
      </c>
      <c r="M32" s="95">
        <v>108.29</v>
      </c>
      <c r="N32" s="83"/>
      <c r="O32" s="93">
        <v>19466.001330527997</v>
      </c>
      <c r="P32" s="94">
        <v>1.9591411300665224E-3</v>
      </c>
      <c r="Q32" s="94">
        <v>4.7457286156898135E-2</v>
      </c>
      <c r="R32" s="94">
        <v>1.4962881946407958E-2</v>
      </c>
    </row>
    <row r="33" spans="2:18">
      <c r="B33" s="85" t="s">
        <v>298</v>
      </c>
      <c r="C33" s="83" t="s">
        <v>299</v>
      </c>
      <c r="D33" s="96" t="s">
        <v>129</v>
      </c>
      <c r="E33" s="83" t="s">
        <v>269</v>
      </c>
      <c r="F33" s="83"/>
      <c r="G33" s="83"/>
      <c r="H33" s="93">
        <v>0.40999999999997983</v>
      </c>
      <c r="I33" s="96" t="s">
        <v>173</v>
      </c>
      <c r="J33" s="97">
        <v>2.2499999999999999E-2</v>
      </c>
      <c r="K33" s="94">
        <v>2.8999999999999495E-3</v>
      </c>
      <c r="L33" s="93">
        <v>7796015.385516</v>
      </c>
      <c r="M33" s="95">
        <v>102.13</v>
      </c>
      <c r="N33" s="83"/>
      <c r="O33" s="93">
        <v>7962.0703637760007</v>
      </c>
      <c r="P33" s="94">
        <v>4.4934272886698406E-4</v>
      </c>
      <c r="Q33" s="94">
        <v>1.9411190066163764E-2</v>
      </c>
      <c r="R33" s="94">
        <v>6.1201844631201575E-3</v>
      </c>
    </row>
    <row r="34" spans="2:18">
      <c r="B34" s="85" t="s">
        <v>300</v>
      </c>
      <c r="C34" s="83" t="s">
        <v>301</v>
      </c>
      <c r="D34" s="96" t="s">
        <v>129</v>
      </c>
      <c r="E34" s="83" t="s">
        <v>269</v>
      </c>
      <c r="F34" s="83"/>
      <c r="G34" s="83"/>
      <c r="H34" s="93">
        <v>3.8399999999999883</v>
      </c>
      <c r="I34" s="96" t="s">
        <v>173</v>
      </c>
      <c r="J34" s="97">
        <v>1.2500000000000001E-2</v>
      </c>
      <c r="K34" s="94">
        <v>1.2499999999999763E-2</v>
      </c>
      <c r="L34" s="93">
        <v>10540379.260980999</v>
      </c>
      <c r="M34" s="95">
        <v>100.11</v>
      </c>
      <c r="N34" s="83"/>
      <c r="O34" s="93">
        <v>10551.974140193</v>
      </c>
      <c r="P34" s="94">
        <v>9.0722826270457808E-4</v>
      </c>
      <c r="Q34" s="94">
        <v>2.5725265697274329E-2</v>
      </c>
      <c r="R34" s="94">
        <v>8.1109592401828381E-3</v>
      </c>
    </row>
    <row r="35" spans="2:18">
      <c r="B35" s="85" t="s">
        <v>302</v>
      </c>
      <c r="C35" s="83" t="s">
        <v>303</v>
      </c>
      <c r="D35" s="96" t="s">
        <v>129</v>
      </c>
      <c r="E35" s="83" t="s">
        <v>269</v>
      </c>
      <c r="F35" s="83"/>
      <c r="G35" s="83"/>
      <c r="H35" s="93">
        <v>4.7699999999981957</v>
      </c>
      <c r="I35" s="96" t="s">
        <v>173</v>
      </c>
      <c r="J35" s="97">
        <v>1.4999999999999999E-2</v>
      </c>
      <c r="K35" s="94">
        <v>1.5199999999992702E-2</v>
      </c>
      <c r="L35" s="93">
        <v>931253.8</v>
      </c>
      <c r="M35" s="95">
        <v>100.05</v>
      </c>
      <c r="N35" s="83"/>
      <c r="O35" s="93">
        <v>931.71940138400009</v>
      </c>
      <c r="P35" s="94">
        <v>2.5028247873917813E-4</v>
      </c>
      <c r="Q35" s="94">
        <v>2.2714924086679376E-3</v>
      </c>
      <c r="R35" s="94">
        <v>7.1618239274560567E-4</v>
      </c>
    </row>
    <row r="36" spans="2:18">
      <c r="B36" s="85" t="s">
        <v>304</v>
      </c>
      <c r="C36" s="83" t="s">
        <v>305</v>
      </c>
      <c r="D36" s="96" t="s">
        <v>129</v>
      </c>
      <c r="E36" s="83" t="s">
        <v>269</v>
      </c>
      <c r="F36" s="83"/>
      <c r="G36" s="83"/>
      <c r="H36" s="93">
        <v>2.0699999999999807</v>
      </c>
      <c r="I36" s="96" t="s">
        <v>173</v>
      </c>
      <c r="J36" s="97">
        <v>5.0000000000000001E-3</v>
      </c>
      <c r="K36" s="94">
        <v>8.1999999999999088E-3</v>
      </c>
      <c r="L36" s="93">
        <v>24323222.103650998</v>
      </c>
      <c r="M36" s="95">
        <v>99.79</v>
      </c>
      <c r="N36" s="83"/>
      <c r="O36" s="93">
        <v>24272.144370221002</v>
      </c>
      <c r="P36" s="94">
        <v>2.2993327149953822E-3</v>
      </c>
      <c r="Q36" s="94">
        <v>5.9174459174244701E-2</v>
      </c>
      <c r="R36" s="94">
        <v>1.8657207745497281E-2</v>
      </c>
    </row>
    <row r="37" spans="2:18">
      <c r="B37" s="85" t="s">
        <v>306</v>
      </c>
      <c r="C37" s="83" t="s">
        <v>307</v>
      </c>
      <c r="D37" s="96" t="s">
        <v>129</v>
      </c>
      <c r="E37" s="83" t="s">
        <v>269</v>
      </c>
      <c r="F37" s="83"/>
      <c r="G37" s="83"/>
      <c r="H37" s="93">
        <v>2.8100000000000218</v>
      </c>
      <c r="I37" s="96" t="s">
        <v>173</v>
      </c>
      <c r="J37" s="97">
        <v>5.5E-2</v>
      </c>
      <c r="K37" s="94">
        <v>1.0500000000000297E-2</v>
      </c>
      <c r="L37" s="93">
        <v>21100207.252091002</v>
      </c>
      <c r="M37" s="95">
        <v>118.47</v>
      </c>
      <c r="N37" s="83"/>
      <c r="O37" s="93">
        <v>24997.414837845001</v>
      </c>
      <c r="P37" s="94">
        <v>1.1750208858337546E-3</v>
      </c>
      <c r="Q37" s="94">
        <v>6.094263783296084E-2</v>
      </c>
      <c r="R37" s="94">
        <v>1.9214699559147522E-2</v>
      </c>
    </row>
    <row r="38" spans="2:18">
      <c r="B38" s="85" t="s">
        <v>308</v>
      </c>
      <c r="C38" s="83" t="s">
        <v>309</v>
      </c>
      <c r="D38" s="96" t="s">
        <v>129</v>
      </c>
      <c r="E38" s="83" t="s">
        <v>269</v>
      </c>
      <c r="F38" s="83"/>
      <c r="G38" s="83"/>
      <c r="H38" s="93">
        <v>14.530000000000042</v>
      </c>
      <c r="I38" s="96" t="s">
        <v>173</v>
      </c>
      <c r="J38" s="97">
        <v>5.5E-2</v>
      </c>
      <c r="K38" s="94">
        <v>3.1800000000000266E-2</v>
      </c>
      <c r="L38" s="93">
        <v>15624948.2204</v>
      </c>
      <c r="M38" s="95">
        <v>142.68</v>
      </c>
      <c r="N38" s="83"/>
      <c r="O38" s="93">
        <v>22293.675371719</v>
      </c>
      <c r="P38" s="94">
        <v>8.5458695230366231E-4</v>
      </c>
      <c r="Q38" s="94">
        <v>5.4351035615385103E-2</v>
      </c>
      <c r="R38" s="94">
        <v>1.7136422990757391E-2</v>
      </c>
    </row>
    <row r="39" spans="2:18">
      <c r="B39" s="85" t="s">
        <v>310</v>
      </c>
      <c r="C39" s="83" t="s">
        <v>311</v>
      </c>
      <c r="D39" s="96" t="s">
        <v>129</v>
      </c>
      <c r="E39" s="83" t="s">
        <v>269</v>
      </c>
      <c r="F39" s="83"/>
      <c r="G39" s="83"/>
      <c r="H39" s="93">
        <v>3.8800000000000132</v>
      </c>
      <c r="I39" s="96" t="s">
        <v>173</v>
      </c>
      <c r="J39" s="97">
        <v>4.2500000000000003E-2</v>
      </c>
      <c r="K39" s="94">
        <v>1.3300000000000476E-2</v>
      </c>
      <c r="L39" s="93">
        <v>5111958.8866689997</v>
      </c>
      <c r="M39" s="95">
        <v>115.2</v>
      </c>
      <c r="N39" s="83"/>
      <c r="O39" s="93">
        <v>5888.9764779839998</v>
      </c>
      <c r="P39" s="94">
        <v>2.8532877306725442E-4</v>
      </c>
      <c r="Q39" s="94">
        <v>1.4357075042866459E-2</v>
      </c>
      <c r="R39" s="94">
        <v>4.526664635898175E-3</v>
      </c>
    </row>
    <row r="40" spans="2:18">
      <c r="B40" s="85" t="s">
        <v>312</v>
      </c>
      <c r="C40" s="83" t="s">
        <v>313</v>
      </c>
      <c r="D40" s="96" t="s">
        <v>129</v>
      </c>
      <c r="E40" s="83" t="s">
        <v>269</v>
      </c>
      <c r="F40" s="83"/>
      <c r="G40" s="83"/>
      <c r="H40" s="93">
        <v>7.5700000000000642</v>
      </c>
      <c r="I40" s="96" t="s">
        <v>173</v>
      </c>
      <c r="J40" s="97">
        <v>0.02</v>
      </c>
      <c r="K40" s="94">
        <v>2.100000000000032E-2</v>
      </c>
      <c r="L40" s="93">
        <v>31103815.587625004</v>
      </c>
      <c r="M40" s="95">
        <v>100.77</v>
      </c>
      <c r="N40" s="83"/>
      <c r="O40" s="93">
        <v>31343.314583899999</v>
      </c>
      <c r="P40" s="94">
        <v>2.1805401564831046E-3</v>
      </c>
      <c r="Q40" s="94">
        <v>7.6413672436211347E-2</v>
      </c>
      <c r="R40" s="94">
        <v>2.4092586246386622E-2</v>
      </c>
    </row>
    <row r="41" spans="2:18">
      <c r="B41" s="85" t="s">
        <v>314</v>
      </c>
      <c r="C41" s="83" t="s">
        <v>315</v>
      </c>
      <c r="D41" s="96" t="s">
        <v>129</v>
      </c>
      <c r="E41" s="83" t="s">
        <v>269</v>
      </c>
      <c r="F41" s="83"/>
      <c r="G41" s="83"/>
      <c r="H41" s="93">
        <v>2.2999999999999381</v>
      </c>
      <c r="I41" s="96" t="s">
        <v>173</v>
      </c>
      <c r="J41" s="97">
        <v>0.01</v>
      </c>
      <c r="K41" s="94">
        <v>8.6999999999996473E-3</v>
      </c>
      <c r="L41" s="93">
        <v>19082785.659568999</v>
      </c>
      <c r="M41" s="95">
        <v>100.97</v>
      </c>
      <c r="N41" s="83"/>
      <c r="O41" s="93">
        <v>19267.889528363998</v>
      </c>
      <c r="P41" s="94">
        <v>1.310306636315821E-3</v>
      </c>
      <c r="Q41" s="94">
        <v>4.6974297980399288E-2</v>
      </c>
      <c r="R41" s="94">
        <v>1.4810599849143269E-2</v>
      </c>
    </row>
    <row r="42" spans="2:18">
      <c r="B42" s="85" t="s">
        <v>316</v>
      </c>
      <c r="C42" s="83" t="s">
        <v>317</v>
      </c>
      <c r="D42" s="96" t="s">
        <v>129</v>
      </c>
      <c r="E42" s="83" t="s">
        <v>269</v>
      </c>
      <c r="F42" s="83"/>
      <c r="G42" s="83"/>
      <c r="H42" s="93">
        <v>6.3199999999998839</v>
      </c>
      <c r="I42" s="96" t="s">
        <v>173</v>
      </c>
      <c r="J42" s="97">
        <v>1.7500000000000002E-2</v>
      </c>
      <c r="K42" s="94">
        <v>1.8699999999999686E-2</v>
      </c>
      <c r="L42" s="93">
        <v>20556586.520608</v>
      </c>
      <c r="M42" s="95">
        <v>99.85</v>
      </c>
      <c r="N42" s="83"/>
      <c r="O42" s="93">
        <v>20525.750824294999</v>
      </c>
      <c r="P42" s="94">
        <v>1.1181011207892233E-3</v>
      </c>
      <c r="Q42" s="94">
        <v>5.0040910504105779E-2</v>
      </c>
      <c r="R42" s="94">
        <v>1.5777476906038073E-2</v>
      </c>
    </row>
    <row r="43" spans="2:18">
      <c r="B43" s="85" t="s">
        <v>318</v>
      </c>
      <c r="C43" s="83" t="s">
        <v>319</v>
      </c>
      <c r="D43" s="96" t="s">
        <v>129</v>
      </c>
      <c r="E43" s="83" t="s">
        <v>269</v>
      </c>
      <c r="F43" s="83"/>
      <c r="G43" s="83"/>
      <c r="H43" s="93">
        <v>8.8099999999998744</v>
      </c>
      <c r="I43" s="96" t="s">
        <v>173</v>
      </c>
      <c r="J43" s="97">
        <v>2.2499999999999999E-2</v>
      </c>
      <c r="K43" s="94">
        <v>2.2899999999999462E-2</v>
      </c>
      <c r="L43" s="93">
        <v>16704011.161056001</v>
      </c>
      <c r="M43" s="95">
        <v>100.24</v>
      </c>
      <c r="N43" s="83"/>
      <c r="O43" s="93">
        <v>16744.10133691</v>
      </c>
      <c r="P43" s="94">
        <v>2.7269205948248294E-3</v>
      </c>
      <c r="Q43" s="94">
        <v>4.0821409343049953E-2</v>
      </c>
      <c r="R43" s="94">
        <v>1.287064597134086E-2</v>
      </c>
    </row>
    <row r="44" spans="2:18">
      <c r="B44" s="85" t="s">
        <v>320</v>
      </c>
      <c r="C44" s="83" t="s">
        <v>321</v>
      </c>
      <c r="D44" s="96" t="s">
        <v>129</v>
      </c>
      <c r="E44" s="83" t="s">
        <v>269</v>
      </c>
      <c r="F44" s="83"/>
      <c r="G44" s="83"/>
      <c r="H44" s="93">
        <v>1.0400000000000125</v>
      </c>
      <c r="I44" s="96" t="s">
        <v>173</v>
      </c>
      <c r="J44" s="97">
        <v>0.05</v>
      </c>
      <c r="K44" s="94">
        <v>5.5999999999998759E-3</v>
      </c>
      <c r="L44" s="93">
        <v>14717561.501503998</v>
      </c>
      <c r="M44" s="95">
        <v>109.37</v>
      </c>
      <c r="N44" s="83"/>
      <c r="O44" s="93">
        <v>16096.597377245</v>
      </c>
      <c r="P44" s="94">
        <v>7.9514972856719116E-4</v>
      </c>
      <c r="Q44" s="94">
        <v>3.9242822134522674E-2</v>
      </c>
      <c r="R44" s="94">
        <v>1.2372930742425054E-2</v>
      </c>
    </row>
    <row r="45" spans="2:18">
      <c r="B45" s="143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</row>
    <row r="46" spans="2:18">
      <c r="C46" s="1"/>
      <c r="D46" s="1"/>
    </row>
    <row r="47" spans="2:18">
      <c r="C47" s="1"/>
      <c r="D47" s="1"/>
    </row>
    <row r="48" spans="2:18">
      <c r="B48" s="98" t="s">
        <v>121</v>
      </c>
      <c r="C48" s="99"/>
      <c r="D48" s="99"/>
    </row>
    <row r="49" spans="2:4">
      <c r="B49" s="98" t="s">
        <v>246</v>
      </c>
      <c r="C49" s="99"/>
      <c r="D49" s="99"/>
    </row>
    <row r="50" spans="2:4">
      <c r="B50" s="159" t="s">
        <v>254</v>
      </c>
      <c r="C50" s="159"/>
      <c r="D50" s="159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188</v>
      </c>
      <c r="C1" s="77" t="s" vm="1">
        <v>264</v>
      </c>
    </row>
    <row r="2" spans="2:67">
      <c r="B2" s="57" t="s">
        <v>187</v>
      </c>
      <c r="C2" s="77" t="s">
        <v>265</v>
      </c>
    </row>
    <row r="3" spans="2:67">
      <c r="B3" s="57" t="s">
        <v>189</v>
      </c>
      <c r="C3" s="77" t="s">
        <v>266</v>
      </c>
    </row>
    <row r="4" spans="2:67">
      <c r="B4" s="57" t="s">
        <v>190</v>
      </c>
      <c r="C4" s="77">
        <v>9729</v>
      </c>
    </row>
    <row r="6" spans="2:67" ht="26.25" customHeight="1">
      <c r="B6" s="156" t="s">
        <v>218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1"/>
      <c r="BO6" s="3"/>
    </row>
    <row r="7" spans="2:67" ht="26.25" customHeight="1">
      <c r="B7" s="156" t="s">
        <v>96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1"/>
      <c r="AZ7" s="44"/>
      <c r="BJ7" s="3"/>
      <c r="BO7" s="3"/>
    </row>
    <row r="8" spans="2:67" s="3" customFormat="1" ht="78.75">
      <c r="B8" s="38" t="s">
        <v>124</v>
      </c>
      <c r="C8" s="14" t="s">
        <v>47</v>
      </c>
      <c r="D8" s="14" t="s">
        <v>128</v>
      </c>
      <c r="E8" s="14" t="s">
        <v>234</v>
      </c>
      <c r="F8" s="14" t="s">
        <v>126</v>
      </c>
      <c r="G8" s="14" t="s">
        <v>69</v>
      </c>
      <c r="H8" s="14" t="s">
        <v>15</v>
      </c>
      <c r="I8" s="14" t="s">
        <v>70</v>
      </c>
      <c r="J8" s="14" t="s">
        <v>111</v>
      </c>
      <c r="K8" s="14" t="s">
        <v>18</v>
      </c>
      <c r="L8" s="14" t="s">
        <v>110</v>
      </c>
      <c r="M8" s="14" t="s">
        <v>17</v>
      </c>
      <c r="N8" s="14" t="s">
        <v>19</v>
      </c>
      <c r="O8" s="14" t="s">
        <v>248</v>
      </c>
      <c r="P8" s="14" t="s">
        <v>247</v>
      </c>
      <c r="Q8" s="14" t="s">
        <v>66</v>
      </c>
      <c r="R8" s="14" t="s">
        <v>63</v>
      </c>
      <c r="S8" s="14" t="s">
        <v>191</v>
      </c>
      <c r="T8" s="39" t="s">
        <v>193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255</v>
      </c>
      <c r="P9" s="17"/>
      <c r="Q9" s="17" t="s">
        <v>251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122</v>
      </c>
      <c r="R10" s="20" t="s">
        <v>123</v>
      </c>
      <c r="S10" s="46" t="s">
        <v>194</v>
      </c>
      <c r="T10" s="72" t="s">
        <v>235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263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121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246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254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H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13.42578125" style="2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4.28515625" style="1" bestFit="1" customWidth="1"/>
    <col min="16" max="16" width="12.28515625" style="1" bestFit="1" customWidth="1"/>
    <col min="17" max="17" width="10" style="1" customWidth="1"/>
    <col min="18" max="18" width="11.2851562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0">
      <c r="B1" s="57" t="s">
        <v>188</v>
      </c>
      <c r="C1" s="77" t="s" vm="1">
        <v>264</v>
      </c>
    </row>
    <row r="2" spans="2:60">
      <c r="B2" s="57" t="s">
        <v>187</v>
      </c>
      <c r="C2" s="77" t="s">
        <v>265</v>
      </c>
    </row>
    <row r="3" spans="2:60">
      <c r="B3" s="57" t="s">
        <v>189</v>
      </c>
      <c r="C3" s="77" t="s">
        <v>266</v>
      </c>
    </row>
    <row r="4" spans="2:60">
      <c r="B4" s="57" t="s">
        <v>190</v>
      </c>
      <c r="C4" s="77">
        <v>9729</v>
      </c>
    </row>
    <row r="6" spans="2:60" ht="26.25" customHeight="1">
      <c r="B6" s="162" t="s">
        <v>218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4"/>
    </row>
    <row r="7" spans="2:60" ht="26.25" customHeight="1">
      <c r="B7" s="162" t="s">
        <v>97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4"/>
      <c r="BH7" s="3"/>
    </row>
    <row r="8" spans="2:60" s="3" customFormat="1" ht="78.75">
      <c r="B8" s="23" t="s">
        <v>124</v>
      </c>
      <c r="C8" s="31" t="s">
        <v>47</v>
      </c>
      <c r="D8" s="31" t="s">
        <v>128</v>
      </c>
      <c r="E8" s="31" t="s">
        <v>234</v>
      </c>
      <c r="F8" s="31" t="s">
        <v>126</v>
      </c>
      <c r="G8" s="31" t="s">
        <v>69</v>
      </c>
      <c r="H8" s="31" t="s">
        <v>15</v>
      </c>
      <c r="I8" s="31" t="s">
        <v>70</v>
      </c>
      <c r="J8" s="31" t="s">
        <v>111</v>
      </c>
      <c r="K8" s="31" t="s">
        <v>18</v>
      </c>
      <c r="L8" s="31" t="s">
        <v>110</v>
      </c>
      <c r="M8" s="31" t="s">
        <v>17</v>
      </c>
      <c r="N8" s="31" t="s">
        <v>19</v>
      </c>
      <c r="O8" s="14" t="s">
        <v>248</v>
      </c>
      <c r="P8" s="31" t="s">
        <v>247</v>
      </c>
      <c r="Q8" s="31" t="s">
        <v>262</v>
      </c>
      <c r="R8" s="31" t="s">
        <v>66</v>
      </c>
      <c r="S8" s="14" t="s">
        <v>63</v>
      </c>
      <c r="T8" s="31" t="s">
        <v>191</v>
      </c>
      <c r="U8" s="15" t="s">
        <v>193</v>
      </c>
      <c r="V8" s="1"/>
      <c r="BD8" s="1"/>
      <c r="BE8" s="1"/>
    </row>
    <row r="9" spans="2:60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255</v>
      </c>
      <c r="P9" s="33"/>
      <c r="Q9" s="17" t="s">
        <v>251</v>
      </c>
      <c r="R9" s="33" t="s">
        <v>251</v>
      </c>
      <c r="S9" s="17" t="s">
        <v>20</v>
      </c>
      <c r="T9" s="33" t="s">
        <v>251</v>
      </c>
      <c r="U9" s="18" t="s">
        <v>20</v>
      </c>
      <c r="BC9" s="1"/>
      <c r="BD9" s="1"/>
      <c r="BE9" s="1"/>
      <c r="BH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122</v>
      </c>
      <c r="R10" s="20" t="s">
        <v>123</v>
      </c>
      <c r="S10" s="20" t="s">
        <v>194</v>
      </c>
      <c r="T10" s="21" t="s">
        <v>235</v>
      </c>
      <c r="U10" s="21" t="s">
        <v>257</v>
      </c>
      <c r="V10" s="5"/>
      <c r="BC10" s="1"/>
      <c r="BD10" s="3"/>
      <c r="BE10" s="1"/>
    </row>
    <row r="11" spans="2:60" s="4" customFormat="1" ht="18" customHeight="1">
      <c r="B11" s="78" t="s">
        <v>34</v>
      </c>
      <c r="C11" s="79"/>
      <c r="D11" s="79"/>
      <c r="E11" s="79"/>
      <c r="F11" s="79"/>
      <c r="G11" s="79"/>
      <c r="H11" s="79"/>
      <c r="I11" s="79"/>
      <c r="J11" s="79"/>
      <c r="K11" s="87">
        <v>4.1132390847595541</v>
      </c>
      <c r="L11" s="79"/>
      <c r="M11" s="79"/>
      <c r="N11" s="102">
        <v>2.5944517167897495E-2</v>
      </c>
      <c r="O11" s="87"/>
      <c r="P11" s="89"/>
      <c r="Q11" s="87">
        <v>2040.6078041213409</v>
      </c>
      <c r="R11" s="87">
        <v>441639.66803272127</v>
      </c>
      <c r="S11" s="79"/>
      <c r="T11" s="88">
        <v>1</v>
      </c>
      <c r="U11" s="88">
        <v>0.33947404520418611</v>
      </c>
      <c r="V11" s="5"/>
      <c r="BC11" s="1"/>
      <c r="BD11" s="3"/>
      <c r="BE11" s="1"/>
      <c r="BH11" s="1"/>
    </row>
    <row r="12" spans="2:60">
      <c r="B12" s="80" t="s">
        <v>242</v>
      </c>
      <c r="C12" s="81"/>
      <c r="D12" s="81"/>
      <c r="E12" s="81"/>
      <c r="F12" s="81"/>
      <c r="G12" s="81"/>
      <c r="H12" s="81"/>
      <c r="I12" s="81"/>
      <c r="J12" s="81"/>
      <c r="K12" s="90">
        <v>4.1132390847595541</v>
      </c>
      <c r="L12" s="81"/>
      <c r="M12" s="81"/>
      <c r="N12" s="103">
        <v>2.5944517167897495E-2</v>
      </c>
      <c r="O12" s="90"/>
      <c r="P12" s="92"/>
      <c r="Q12" s="90">
        <v>2040.6078041213409</v>
      </c>
      <c r="R12" s="90">
        <v>441639.66803272127</v>
      </c>
      <c r="S12" s="81"/>
      <c r="T12" s="91">
        <v>1</v>
      </c>
      <c r="U12" s="91">
        <v>0.33947404520418611</v>
      </c>
      <c r="BD12" s="3"/>
    </row>
    <row r="13" spans="2:60" ht="20.25">
      <c r="B13" s="101" t="s">
        <v>33</v>
      </c>
      <c r="C13" s="81"/>
      <c r="D13" s="81"/>
      <c r="E13" s="81"/>
      <c r="F13" s="81"/>
      <c r="G13" s="81"/>
      <c r="H13" s="81"/>
      <c r="I13" s="81"/>
      <c r="J13" s="81"/>
      <c r="K13" s="90">
        <v>4.137851735283343</v>
      </c>
      <c r="L13" s="81"/>
      <c r="M13" s="81"/>
      <c r="N13" s="103">
        <v>2.4017474896144132E-2</v>
      </c>
      <c r="O13" s="90"/>
      <c r="P13" s="92"/>
      <c r="Q13" s="90">
        <v>1891.9092536437456</v>
      </c>
      <c r="R13" s="90">
        <v>336299.13720621704</v>
      </c>
      <c r="S13" s="81"/>
      <c r="T13" s="91">
        <v>0.76147855717820279</v>
      </c>
      <c r="U13" s="91">
        <v>0.25850220614153163</v>
      </c>
      <c r="BD13" s="4"/>
    </row>
    <row r="14" spans="2:60">
      <c r="B14" s="86" t="s">
        <v>322</v>
      </c>
      <c r="C14" s="83" t="s">
        <v>323</v>
      </c>
      <c r="D14" s="96" t="s">
        <v>129</v>
      </c>
      <c r="E14" s="96" t="s">
        <v>324</v>
      </c>
      <c r="F14" s="83" t="s">
        <v>325</v>
      </c>
      <c r="G14" s="96" t="s">
        <v>326</v>
      </c>
      <c r="H14" s="83" t="s">
        <v>327</v>
      </c>
      <c r="I14" s="83" t="s">
        <v>169</v>
      </c>
      <c r="J14" s="83"/>
      <c r="K14" s="93">
        <v>1.4899999999999203</v>
      </c>
      <c r="L14" s="96" t="s">
        <v>173</v>
      </c>
      <c r="M14" s="97">
        <v>5.8999999999999999E-3</v>
      </c>
      <c r="N14" s="97">
        <v>2.6999999999994979E-3</v>
      </c>
      <c r="O14" s="93">
        <v>9463745.5794249997</v>
      </c>
      <c r="P14" s="95">
        <v>100.97</v>
      </c>
      <c r="Q14" s="83"/>
      <c r="R14" s="93">
        <v>9555.5439435239987</v>
      </c>
      <c r="S14" s="94">
        <v>1.7728508578016995E-3</v>
      </c>
      <c r="T14" s="94">
        <v>2.1636516452629938E-2</v>
      </c>
      <c r="U14" s="94">
        <v>7.3450357643012132E-3</v>
      </c>
    </row>
    <row r="15" spans="2:60">
      <c r="B15" s="86" t="s">
        <v>328</v>
      </c>
      <c r="C15" s="83" t="s">
        <v>329</v>
      </c>
      <c r="D15" s="96" t="s">
        <v>129</v>
      </c>
      <c r="E15" s="96" t="s">
        <v>324</v>
      </c>
      <c r="F15" s="83" t="s">
        <v>325</v>
      </c>
      <c r="G15" s="96" t="s">
        <v>326</v>
      </c>
      <c r="H15" s="83" t="s">
        <v>327</v>
      </c>
      <c r="I15" s="83" t="s">
        <v>169</v>
      </c>
      <c r="J15" s="83"/>
      <c r="K15" s="93">
        <v>6.3200000000008956</v>
      </c>
      <c r="L15" s="96" t="s">
        <v>173</v>
      </c>
      <c r="M15" s="97">
        <v>8.3000000000000001E-3</v>
      </c>
      <c r="N15" s="97">
        <v>1.1300000000001014E-2</v>
      </c>
      <c r="O15" s="93">
        <v>2894877.5154980002</v>
      </c>
      <c r="P15" s="95">
        <v>98.84</v>
      </c>
      <c r="Q15" s="83"/>
      <c r="R15" s="93">
        <v>2861.2968295669998</v>
      </c>
      <c r="S15" s="94">
        <v>2.2511236774559284E-3</v>
      </c>
      <c r="T15" s="94">
        <v>6.4788039586946818E-3</v>
      </c>
      <c r="U15" s="94">
        <v>2.1993857879429785E-3</v>
      </c>
    </row>
    <row r="16" spans="2:60">
      <c r="B16" s="86" t="s">
        <v>330</v>
      </c>
      <c r="C16" s="83" t="s">
        <v>331</v>
      </c>
      <c r="D16" s="96" t="s">
        <v>129</v>
      </c>
      <c r="E16" s="96" t="s">
        <v>324</v>
      </c>
      <c r="F16" s="83" t="s">
        <v>332</v>
      </c>
      <c r="G16" s="96" t="s">
        <v>326</v>
      </c>
      <c r="H16" s="83" t="s">
        <v>327</v>
      </c>
      <c r="I16" s="83" t="s">
        <v>169</v>
      </c>
      <c r="J16" s="83"/>
      <c r="K16" s="93">
        <v>2.4800000000002256</v>
      </c>
      <c r="L16" s="96" t="s">
        <v>173</v>
      </c>
      <c r="M16" s="97">
        <v>0.04</v>
      </c>
      <c r="N16" s="97">
        <v>3.5000000000006493E-3</v>
      </c>
      <c r="O16" s="93">
        <v>4088212.3715320001</v>
      </c>
      <c r="P16" s="95">
        <v>113.05</v>
      </c>
      <c r="Q16" s="83"/>
      <c r="R16" s="93">
        <v>4621.7240340019998</v>
      </c>
      <c r="S16" s="94">
        <v>1.973364997341309E-3</v>
      </c>
      <c r="T16" s="94">
        <v>1.0464920541647483E-2</v>
      </c>
      <c r="U16" s="94">
        <v>3.5525689090134534E-3</v>
      </c>
    </row>
    <row r="17" spans="2:55" ht="20.25">
      <c r="B17" s="86" t="s">
        <v>333</v>
      </c>
      <c r="C17" s="83" t="s">
        <v>334</v>
      </c>
      <c r="D17" s="96" t="s">
        <v>129</v>
      </c>
      <c r="E17" s="96" t="s">
        <v>324</v>
      </c>
      <c r="F17" s="83" t="s">
        <v>332</v>
      </c>
      <c r="G17" s="96" t="s">
        <v>326</v>
      </c>
      <c r="H17" s="83" t="s">
        <v>327</v>
      </c>
      <c r="I17" s="83" t="s">
        <v>169</v>
      </c>
      <c r="J17" s="83"/>
      <c r="K17" s="93">
        <v>3.6800000000001774</v>
      </c>
      <c r="L17" s="96" t="s">
        <v>173</v>
      </c>
      <c r="M17" s="97">
        <v>9.8999999999999991E-3</v>
      </c>
      <c r="N17" s="97">
        <v>5.7999999999999666E-3</v>
      </c>
      <c r="O17" s="93">
        <v>5897714.019133999</v>
      </c>
      <c r="P17" s="95">
        <v>102.98</v>
      </c>
      <c r="Q17" s="83"/>
      <c r="R17" s="93">
        <v>6073.4658966690004</v>
      </c>
      <c r="S17" s="94">
        <v>1.9568548715487109E-3</v>
      </c>
      <c r="T17" s="94">
        <v>1.3752084190541993E-2</v>
      </c>
      <c r="U17" s="94">
        <v>4.6684756501518257E-3</v>
      </c>
      <c r="BC17" s="4"/>
    </row>
    <row r="18" spans="2:55">
      <c r="B18" s="86" t="s">
        <v>335</v>
      </c>
      <c r="C18" s="83" t="s">
        <v>336</v>
      </c>
      <c r="D18" s="96" t="s">
        <v>129</v>
      </c>
      <c r="E18" s="96" t="s">
        <v>324</v>
      </c>
      <c r="F18" s="83" t="s">
        <v>332</v>
      </c>
      <c r="G18" s="96" t="s">
        <v>326</v>
      </c>
      <c r="H18" s="83" t="s">
        <v>327</v>
      </c>
      <c r="I18" s="83" t="s">
        <v>169</v>
      </c>
      <c r="J18" s="83"/>
      <c r="K18" s="93">
        <v>5.6199999999997567</v>
      </c>
      <c r="L18" s="96" t="s">
        <v>173</v>
      </c>
      <c r="M18" s="97">
        <v>8.6E-3</v>
      </c>
      <c r="N18" s="97">
        <v>1.1299999999999666E-2</v>
      </c>
      <c r="O18" s="93">
        <v>4504011.636105</v>
      </c>
      <c r="P18" s="95">
        <v>100.03</v>
      </c>
      <c r="Q18" s="83"/>
      <c r="R18" s="93">
        <v>4505.3628005549999</v>
      </c>
      <c r="S18" s="94">
        <v>1.800631593129073E-3</v>
      </c>
      <c r="T18" s="94">
        <v>1.0201445039174325E-2</v>
      </c>
      <c r="U18" s="94">
        <v>3.4631258143766851E-3</v>
      </c>
    </row>
    <row r="19" spans="2:55">
      <c r="B19" s="86" t="s">
        <v>337</v>
      </c>
      <c r="C19" s="83" t="s">
        <v>338</v>
      </c>
      <c r="D19" s="96" t="s">
        <v>129</v>
      </c>
      <c r="E19" s="96" t="s">
        <v>324</v>
      </c>
      <c r="F19" s="83" t="s">
        <v>332</v>
      </c>
      <c r="G19" s="96" t="s">
        <v>326</v>
      </c>
      <c r="H19" s="83" t="s">
        <v>327</v>
      </c>
      <c r="I19" s="83" t="s">
        <v>169</v>
      </c>
      <c r="J19" s="83"/>
      <c r="K19" s="93">
        <v>8.3100000000045604</v>
      </c>
      <c r="L19" s="96" t="s">
        <v>173</v>
      </c>
      <c r="M19" s="97">
        <v>1.2199999999999999E-2</v>
      </c>
      <c r="N19" s="97">
        <v>1.69000000000144E-2</v>
      </c>
      <c r="O19" s="93">
        <v>170484.45</v>
      </c>
      <c r="P19" s="95">
        <v>97.76</v>
      </c>
      <c r="Q19" s="83"/>
      <c r="R19" s="93">
        <v>166.66558570399999</v>
      </c>
      <c r="S19" s="94">
        <v>2.1267807956008424E-4</v>
      </c>
      <c r="T19" s="94">
        <v>3.7737911190453046E-4</v>
      </c>
      <c r="U19" s="94">
        <v>1.2811041369379419E-4</v>
      </c>
      <c r="BC19" s="3"/>
    </row>
    <row r="20" spans="2:55">
      <c r="B20" s="86" t="s">
        <v>339</v>
      </c>
      <c r="C20" s="83" t="s">
        <v>340</v>
      </c>
      <c r="D20" s="96" t="s">
        <v>129</v>
      </c>
      <c r="E20" s="96" t="s">
        <v>324</v>
      </c>
      <c r="F20" s="83" t="s">
        <v>332</v>
      </c>
      <c r="G20" s="96" t="s">
        <v>326</v>
      </c>
      <c r="H20" s="83" t="s">
        <v>327</v>
      </c>
      <c r="I20" s="83" t="s">
        <v>169</v>
      </c>
      <c r="J20" s="83"/>
      <c r="K20" s="93">
        <v>10.829999999997938</v>
      </c>
      <c r="L20" s="96" t="s">
        <v>173</v>
      </c>
      <c r="M20" s="97">
        <v>1.2199999999999999E-2</v>
      </c>
      <c r="N20" s="97">
        <v>1.029999999999686E-2</v>
      </c>
      <c r="O20" s="93">
        <v>2460509.868859</v>
      </c>
      <c r="P20" s="95">
        <v>102.26</v>
      </c>
      <c r="Q20" s="83"/>
      <c r="R20" s="93">
        <v>2516.117400093</v>
      </c>
      <c r="S20" s="94">
        <v>3.5053643311327245E-3</v>
      </c>
      <c r="T20" s="94">
        <v>5.6972178502465946E-3</v>
      </c>
      <c r="U20" s="94">
        <v>1.9340575900327085E-3</v>
      </c>
    </row>
    <row r="21" spans="2:55">
      <c r="B21" s="86" t="s">
        <v>341</v>
      </c>
      <c r="C21" s="83" t="s">
        <v>342</v>
      </c>
      <c r="D21" s="96" t="s">
        <v>129</v>
      </c>
      <c r="E21" s="96" t="s">
        <v>324</v>
      </c>
      <c r="F21" s="83" t="s">
        <v>332</v>
      </c>
      <c r="G21" s="96" t="s">
        <v>326</v>
      </c>
      <c r="H21" s="83" t="s">
        <v>327</v>
      </c>
      <c r="I21" s="83" t="s">
        <v>169</v>
      </c>
      <c r="J21" s="83"/>
      <c r="K21" s="93">
        <v>5.9999999999976683E-2</v>
      </c>
      <c r="L21" s="96" t="s">
        <v>173</v>
      </c>
      <c r="M21" s="97">
        <v>2.58E-2</v>
      </c>
      <c r="N21" s="97">
        <v>5.4700000000007111E-2</v>
      </c>
      <c r="O21" s="93">
        <v>4049562.6351370001</v>
      </c>
      <c r="P21" s="95">
        <v>105.92</v>
      </c>
      <c r="Q21" s="83"/>
      <c r="R21" s="93">
        <v>4289.2967772850006</v>
      </c>
      <c r="S21" s="94">
        <v>1.4868479183669048E-3</v>
      </c>
      <c r="T21" s="94">
        <v>9.7122090422529818E-3</v>
      </c>
      <c r="U21" s="94">
        <v>3.2970428914422937E-3</v>
      </c>
    </row>
    <row r="22" spans="2:55">
      <c r="B22" s="86" t="s">
        <v>343</v>
      </c>
      <c r="C22" s="83" t="s">
        <v>344</v>
      </c>
      <c r="D22" s="96" t="s">
        <v>129</v>
      </c>
      <c r="E22" s="96" t="s">
        <v>324</v>
      </c>
      <c r="F22" s="83" t="s">
        <v>332</v>
      </c>
      <c r="G22" s="96" t="s">
        <v>326</v>
      </c>
      <c r="H22" s="83" t="s">
        <v>327</v>
      </c>
      <c r="I22" s="83" t="s">
        <v>169</v>
      </c>
      <c r="J22" s="83"/>
      <c r="K22" s="93">
        <v>1.6899999999996627</v>
      </c>
      <c r="L22" s="96" t="s">
        <v>173</v>
      </c>
      <c r="M22" s="97">
        <v>4.0999999999999995E-3</v>
      </c>
      <c r="N22" s="97">
        <v>3.4999999999975901E-3</v>
      </c>
      <c r="O22" s="93">
        <v>828252.25422299991</v>
      </c>
      <c r="P22" s="95">
        <v>100.22</v>
      </c>
      <c r="Q22" s="83"/>
      <c r="R22" s="93">
        <v>830.07439441200006</v>
      </c>
      <c r="S22" s="94">
        <v>6.7182622358535513E-4</v>
      </c>
      <c r="T22" s="94">
        <v>1.8795286168689436E-3</v>
      </c>
      <c r="U22" s="94">
        <v>6.3805118264552928E-4</v>
      </c>
    </row>
    <row r="23" spans="2:55">
      <c r="B23" s="86" t="s">
        <v>345</v>
      </c>
      <c r="C23" s="83" t="s">
        <v>346</v>
      </c>
      <c r="D23" s="96" t="s">
        <v>129</v>
      </c>
      <c r="E23" s="96" t="s">
        <v>324</v>
      </c>
      <c r="F23" s="83" t="s">
        <v>332</v>
      </c>
      <c r="G23" s="96" t="s">
        <v>326</v>
      </c>
      <c r="H23" s="83" t="s">
        <v>327</v>
      </c>
      <c r="I23" s="83" t="s">
        <v>169</v>
      </c>
      <c r="J23" s="83"/>
      <c r="K23" s="93">
        <v>1.0799999999999863</v>
      </c>
      <c r="L23" s="96" t="s">
        <v>173</v>
      </c>
      <c r="M23" s="97">
        <v>6.4000000000000003E-3</v>
      </c>
      <c r="N23" s="97">
        <v>3.3000000000002932E-3</v>
      </c>
      <c r="O23" s="93">
        <v>5730125.8786509987</v>
      </c>
      <c r="P23" s="95">
        <v>101.21</v>
      </c>
      <c r="Q23" s="83"/>
      <c r="R23" s="93">
        <v>5799.4604212510003</v>
      </c>
      <c r="S23" s="94">
        <v>1.8190327208071498E-3</v>
      </c>
      <c r="T23" s="94">
        <v>1.3131656508765684E-2</v>
      </c>
      <c r="U23" s="94">
        <v>4.4578565552625665E-3</v>
      </c>
    </row>
    <row r="24" spans="2:55">
      <c r="B24" s="86" t="s">
        <v>347</v>
      </c>
      <c r="C24" s="83" t="s">
        <v>348</v>
      </c>
      <c r="D24" s="96" t="s">
        <v>129</v>
      </c>
      <c r="E24" s="96" t="s">
        <v>324</v>
      </c>
      <c r="F24" s="83" t="s">
        <v>349</v>
      </c>
      <c r="G24" s="96" t="s">
        <v>326</v>
      </c>
      <c r="H24" s="83" t="s">
        <v>327</v>
      </c>
      <c r="I24" s="83" t="s">
        <v>169</v>
      </c>
      <c r="J24" s="83"/>
      <c r="K24" s="93">
        <v>3.3199999999999865</v>
      </c>
      <c r="L24" s="96" t="s">
        <v>173</v>
      </c>
      <c r="M24" s="97">
        <v>0.05</v>
      </c>
      <c r="N24" s="97">
        <v>5.4999999999999442E-3</v>
      </c>
      <c r="O24" s="93">
        <v>7345967.4593310002</v>
      </c>
      <c r="P24" s="95">
        <v>122.05</v>
      </c>
      <c r="Q24" s="83"/>
      <c r="R24" s="93">
        <v>8965.7530739909998</v>
      </c>
      <c r="S24" s="94">
        <v>2.3308640510479256E-3</v>
      </c>
      <c r="T24" s="94">
        <v>2.0301059263831172E-2</v>
      </c>
      <c r="U24" s="94">
        <v>6.8916827102226859E-3</v>
      </c>
    </row>
    <row r="25" spans="2:55">
      <c r="B25" s="86" t="s">
        <v>350</v>
      </c>
      <c r="C25" s="83" t="s">
        <v>351</v>
      </c>
      <c r="D25" s="96" t="s">
        <v>129</v>
      </c>
      <c r="E25" s="96" t="s">
        <v>324</v>
      </c>
      <c r="F25" s="83" t="s">
        <v>349</v>
      </c>
      <c r="G25" s="96" t="s">
        <v>326</v>
      </c>
      <c r="H25" s="83" t="s">
        <v>327</v>
      </c>
      <c r="I25" s="83" t="s">
        <v>169</v>
      </c>
      <c r="J25" s="83"/>
      <c r="K25" s="93">
        <v>1.2000000000005029</v>
      </c>
      <c r="L25" s="96" t="s">
        <v>173</v>
      </c>
      <c r="M25" s="97">
        <v>1.6E-2</v>
      </c>
      <c r="N25" s="97">
        <v>2.9999999999949711E-3</v>
      </c>
      <c r="O25" s="93">
        <v>389836.854788</v>
      </c>
      <c r="P25" s="95">
        <v>102.02</v>
      </c>
      <c r="Q25" s="83"/>
      <c r="R25" s="93">
        <v>397.71156358400003</v>
      </c>
      <c r="S25" s="94">
        <v>1.857064661271412E-4</v>
      </c>
      <c r="T25" s="94">
        <v>9.0053406061915036E-4</v>
      </c>
      <c r="U25" s="94">
        <v>3.0570794040253471E-4</v>
      </c>
    </row>
    <row r="26" spans="2:55">
      <c r="B26" s="86" t="s">
        <v>352</v>
      </c>
      <c r="C26" s="83" t="s">
        <v>353</v>
      </c>
      <c r="D26" s="96" t="s">
        <v>129</v>
      </c>
      <c r="E26" s="96" t="s">
        <v>324</v>
      </c>
      <c r="F26" s="83" t="s">
        <v>349</v>
      </c>
      <c r="G26" s="96" t="s">
        <v>326</v>
      </c>
      <c r="H26" s="83" t="s">
        <v>327</v>
      </c>
      <c r="I26" s="83" t="s">
        <v>169</v>
      </c>
      <c r="J26" s="83"/>
      <c r="K26" s="93">
        <v>2.210000000000266</v>
      </c>
      <c r="L26" s="96" t="s">
        <v>173</v>
      </c>
      <c r="M26" s="97">
        <v>6.9999999999999993E-3</v>
      </c>
      <c r="N26" s="97">
        <v>3.4000000000014236E-3</v>
      </c>
      <c r="O26" s="93">
        <v>3671030.4376650001</v>
      </c>
      <c r="P26" s="95">
        <v>103.28</v>
      </c>
      <c r="Q26" s="83"/>
      <c r="R26" s="93">
        <v>3791.4405005190006</v>
      </c>
      <c r="S26" s="94">
        <v>1.0327538756264624E-3</v>
      </c>
      <c r="T26" s="94">
        <v>8.5849183734059212E-3</v>
      </c>
      <c r="U26" s="94">
        <v>2.9143569679678499E-3</v>
      </c>
    </row>
    <row r="27" spans="2:55">
      <c r="B27" s="86" t="s">
        <v>354</v>
      </c>
      <c r="C27" s="83" t="s">
        <v>355</v>
      </c>
      <c r="D27" s="96" t="s">
        <v>129</v>
      </c>
      <c r="E27" s="96" t="s">
        <v>324</v>
      </c>
      <c r="F27" s="83" t="s">
        <v>349</v>
      </c>
      <c r="G27" s="96" t="s">
        <v>326</v>
      </c>
      <c r="H27" s="83" t="s">
        <v>327</v>
      </c>
      <c r="I27" s="83" t="s">
        <v>169</v>
      </c>
      <c r="J27" s="83"/>
      <c r="K27" s="93">
        <v>4.7100000000013056</v>
      </c>
      <c r="L27" s="96" t="s">
        <v>173</v>
      </c>
      <c r="M27" s="97">
        <v>6.0000000000000001E-3</v>
      </c>
      <c r="N27" s="97">
        <v>8.6000000000080335E-3</v>
      </c>
      <c r="O27" s="93">
        <v>595843.15275000001</v>
      </c>
      <c r="P27" s="95">
        <v>100.27</v>
      </c>
      <c r="Q27" s="83"/>
      <c r="R27" s="93">
        <v>597.45192568200002</v>
      </c>
      <c r="S27" s="94">
        <v>2.6789762032151682E-4</v>
      </c>
      <c r="T27" s="94">
        <v>1.3528040367011022E-3</v>
      </c>
      <c r="U27" s="94">
        <v>4.592418587074754E-4</v>
      </c>
    </row>
    <row r="28" spans="2:55">
      <c r="B28" s="86" t="s">
        <v>356</v>
      </c>
      <c r="C28" s="83" t="s">
        <v>357</v>
      </c>
      <c r="D28" s="96" t="s">
        <v>129</v>
      </c>
      <c r="E28" s="96" t="s">
        <v>324</v>
      </c>
      <c r="F28" s="83" t="s">
        <v>349</v>
      </c>
      <c r="G28" s="96" t="s">
        <v>326</v>
      </c>
      <c r="H28" s="83" t="s">
        <v>327</v>
      </c>
      <c r="I28" s="83" t="s">
        <v>169</v>
      </c>
      <c r="J28" s="83"/>
      <c r="K28" s="93">
        <v>6.0999999999991754</v>
      </c>
      <c r="L28" s="96" t="s">
        <v>173</v>
      </c>
      <c r="M28" s="97">
        <v>1.7500000000000002E-2</v>
      </c>
      <c r="N28" s="97">
        <v>1.1999999999997724E-2</v>
      </c>
      <c r="O28" s="93">
        <v>3409689</v>
      </c>
      <c r="P28" s="95">
        <v>103.17</v>
      </c>
      <c r="Q28" s="83"/>
      <c r="R28" s="93">
        <v>3517.7763659990001</v>
      </c>
      <c r="S28" s="94">
        <v>1.7033566179941821E-3</v>
      </c>
      <c r="T28" s="94">
        <v>7.9652635861920951E-3</v>
      </c>
      <c r="U28" s="94">
        <v>2.7040002507222331E-3</v>
      </c>
    </row>
    <row r="29" spans="2:55">
      <c r="B29" s="86" t="s">
        <v>358</v>
      </c>
      <c r="C29" s="83" t="s">
        <v>359</v>
      </c>
      <c r="D29" s="96" t="s">
        <v>129</v>
      </c>
      <c r="E29" s="96" t="s">
        <v>324</v>
      </c>
      <c r="F29" s="83" t="s">
        <v>360</v>
      </c>
      <c r="G29" s="96" t="s">
        <v>326</v>
      </c>
      <c r="H29" s="83" t="s">
        <v>361</v>
      </c>
      <c r="I29" s="83" t="s">
        <v>169</v>
      </c>
      <c r="J29" s="83"/>
      <c r="K29" s="93">
        <v>1.2399999999999676</v>
      </c>
      <c r="L29" s="96" t="s">
        <v>173</v>
      </c>
      <c r="M29" s="97">
        <v>8.0000000000000002E-3</v>
      </c>
      <c r="N29" s="97">
        <v>5.3000000000009732E-3</v>
      </c>
      <c r="O29" s="93">
        <v>2399328.8335620002</v>
      </c>
      <c r="P29" s="95">
        <v>102.87</v>
      </c>
      <c r="Q29" s="83"/>
      <c r="R29" s="93">
        <v>2468.1895246919998</v>
      </c>
      <c r="S29" s="94">
        <v>3.7225445023768892E-3</v>
      </c>
      <c r="T29" s="94">
        <v>5.5886952720676595E-3</v>
      </c>
      <c r="U29" s="94">
        <v>1.8972169914223179E-3</v>
      </c>
    </row>
    <row r="30" spans="2:55">
      <c r="B30" s="86" t="s">
        <v>362</v>
      </c>
      <c r="C30" s="83" t="s">
        <v>363</v>
      </c>
      <c r="D30" s="96" t="s">
        <v>129</v>
      </c>
      <c r="E30" s="96" t="s">
        <v>324</v>
      </c>
      <c r="F30" s="83" t="s">
        <v>325</v>
      </c>
      <c r="G30" s="96" t="s">
        <v>326</v>
      </c>
      <c r="H30" s="83" t="s">
        <v>361</v>
      </c>
      <c r="I30" s="83" t="s">
        <v>169</v>
      </c>
      <c r="J30" s="83"/>
      <c r="K30" s="93">
        <v>1.8299999999998449</v>
      </c>
      <c r="L30" s="96" t="s">
        <v>173</v>
      </c>
      <c r="M30" s="97">
        <v>3.4000000000000002E-2</v>
      </c>
      <c r="N30" s="97">
        <v>3.0000000000000001E-3</v>
      </c>
      <c r="O30" s="93">
        <v>2347447.7940580002</v>
      </c>
      <c r="P30" s="95">
        <v>110.02</v>
      </c>
      <c r="Q30" s="83"/>
      <c r="R30" s="93">
        <v>2582.6620812800002</v>
      </c>
      <c r="S30" s="94">
        <v>1.2548197611422188E-3</v>
      </c>
      <c r="T30" s="94">
        <v>5.8478942636299817E-3</v>
      </c>
      <c r="U30" s="94">
        <v>1.985208321600825E-3</v>
      </c>
    </row>
    <row r="31" spans="2:55">
      <c r="B31" s="86" t="s">
        <v>364</v>
      </c>
      <c r="C31" s="83" t="s">
        <v>365</v>
      </c>
      <c r="D31" s="96" t="s">
        <v>129</v>
      </c>
      <c r="E31" s="96" t="s">
        <v>324</v>
      </c>
      <c r="F31" s="83" t="s">
        <v>332</v>
      </c>
      <c r="G31" s="96" t="s">
        <v>326</v>
      </c>
      <c r="H31" s="83" t="s">
        <v>361</v>
      </c>
      <c r="I31" s="83" t="s">
        <v>169</v>
      </c>
      <c r="J31" s="83"/>
      <c r="K31" s="93">
        <v>0.72000000000008368</v>
      </c>
      <c r="L31" s="96" t="s">
        <v>173</v>
      </c>
      <c r="M31" s="97">
        <v>0.03</v>
      </c>
      <c r="N31" s="97">
        <v>3.0000000000047068E-4</v>
      </c>
      <c r="O31" s="93">
        <v>1736763.8308200003</v>
      </c>
      <c r="P31" s="95">
        <v>110.09</v>
      </c>
      <c r="Q31" s="83"/>
      <c r="R31" s="93">
        <v>1912.003330297</v>
      </c>
      <c r="S31" s="94">
        <v>3.6182579808750007E-3</v>
      </c>
      <c r="T31" s="94">
        <v>4.3293287915326913E-3</v>
      </c>
      <c r="U31" s="94">
        <v>1.4696947578805531E-3</v>
      </c>
    </row>
    <row r="32" spans="2:55">
      <c r="B32" s="86" t="s">
        <v>366</v>
      </c>
      <c r="C32" s="83" t="s">
        <v>367</v>
      </c>
      <c r="D32" s="96" t="s">
        <v>129</v>
      </c>
      <c r="E32" s="96" t="s">
        <v>324</v>
      </c>
      <c r="F32" s="83" t="s">
        <v>368</v>
      </c>
      <c r="G32" s="96" t="s">
        <v>369</v>
      </c>
      <c r="H32" s="83" t="s">
        <v>361</v>
      </c>
      <c r="I32" s="83" t="s">
        <v>169</v>
      </c>
      <c r="J32" s="83"/>
      <c r="K32" s="93">
        <v>6.449999999999843</v>
      </c>
      <c r="L32" s="96" t="s">
        <v>173</v>
      </c>
      <c r="M32" s="97">
        <v>8.3000000000000001E-3</v>
      </c>
      <c r="N32" s="97">
        <v>1.2500000000000408E-2</v>
      </c>
      <c r="O32" s="93">
        <v>6189108.110022</v>
      </c>
      <c r="P32" s="95">
        <v>98.51</v>
      </c>
      <c r="Q32" s="83"/>
      <c r="R32" s="93">
        <v>6096.8904290910014</v>
      </c>
      <c r="S32" s="94">
        <v>4.0414125629787221E-3</v>
      </c>
      <c r="T32" s="94">
        <v>1.3805124110000191E-2</v>
      </c>
      <c r="U32" s="94">
        <v>4.6864813261676044E-3</v>
      </c>
    </row>
    <row r="33" spans="2:21">
      <c r="B33" s="86" t="s">
        <v>370</v>
      </c>
      <c r="C33" s="83" t="s">
        <v>371</v>
      </c>
      <c r="D33" s="96" t="s">
        <v>129</v>
      </c>
      <c r="E33" s="96" t="s">
        <v>324</v>
      </c>
      <c r="F33" s="83" t="s">
        <v>368</v>
      </c>
      <c r="G33" s="96" t="s">
        <v>369</v>
      </c>
      <c r="H33" s="83" t="s">
        <v>361</v>
      </c>
      <c r="I33" s="83" t="s">
        <v>169</v>
      </c>
      <c r="J33" s="83"/>
      <c r="K33" s="93">
        <v>10.070000000001871</v>
      </c>
      <c r="L33" s="96" t="s">
        <v>173</v>
      </c>
      <c r="M33" s="97">
        <v>1.6500000000000001E-2</v>
      </c>
      <c r="N33" s="97">
        <v>2.020000000000376E-2</v>
      </c>
      <c r="O33" s="93">
        <v>925032.40995</v>
      </c>
      <c r="P33" s="95">
        <v>97.61</v>
      </c>
      <c r="Q33" s="83"/>
      <c r="R33" s="93">
        <v>902.92413093300001</v>
      </c>
      <c r="S33" s="94">
        <v>2.1875359983682735E-3</v>
      </c>
      <c r="T33" s="94">
        <v>2.0444814999410377E-3</v>
      </c>
      <c r="U33" s="94">
        <v>6.9404840513010617E-4</v>
      </c>
    </row>
    <row r="34" spans="2:21">
      <c r="B34" s="86" t="s">
        <v>372</v>
      </c>
      <c r="C34" s="83" t="s">
        <v>373</v>
      </c>
      <c r="D34" s="96" t="s">
        <v>129</v>
      </c>
      <c r="E34" s="96" t="s">
        <v>324</v>
      </c>
      <c r="F34" s="83" t="s">
        <v>374</v>
      </c>
      <c r="G34" s="96" t="s">
        <v>375</v>
      </c>
      <c r="H34" s="83" t="s">
        <v>361</v>
      </c>
      <c r="I34" s="83" t="s">
        <v>376</v>
      </c>
      <c r="J34" s="83"/>
      <c r="K34" s="93">
        <v>3.200000000000331</v>
      </c>
      <c r="L34" s="96" t="s">
        <v>173</v>
      </c>
      <c r="M34" s="97">
        <v>6.5000000000000006E-3</v>
      </c>
      <c r="N34" s="97">
        <v>6.4000000000013256E-3</v>
      </c>
      <c r="O34" s="93">
        <v>3005291.9792340007</v>
      </c>
      <c r="P34" s="95">
        <v>100.47</v>
      </c>
      <c r="Q34" s="83"/>
      <c r="R34" s="93">
        <v>3019.416945515</v>
      </c>
      <c r="S34" s="94">
        <v>2.8439125948853069E-3</v>
      </c>
      <c r="T34" s="94">
        <v>6.8368336543792761E-3</v>
      </c>
      <c r="U34" s="94">
        <v>2.3209275770402511E-3</v>
      </c>
    </row>
    <row r="35" spans="2:21">
      <c r="B35" s="86" t="s">
        <v>377</v>
      </c>
      <c r="C35" s="83" t="s">
        <v>378</v>
      </c>
      <c r="D35" s="96" t="s">
        <v>129</v>
      </c>
      <c r="E35" s="96" t="s">
        <v>324</v>
      </c>
      <c r="F35" s="83" t="s">
        <v>374</v>
      </c>
      <c r="G35" s="96" t="s">
        <v>375</v>
      </c>
      <c r="H35" s="83" t="s">
        <v>361</v>
      </c>
      <c r="I35" s="83" t="s">
        <v>376</v>
      </c>
      <c r="J35" s="83"/>
      <c r="K35" s="93">
        <v>4.3400000000005141</v>
      </c>
      <c r="L35" s="96" t="s">
        <v>173</v>
      </c>
      <c r="M35" s="97">
        <v>1.6399999999999998E-2</v>
      </c>
      <c r="N35" s="97">
        <v>1.0500000000001836E-2</v>
      </c>
      <c r="O35" s="93">
        <v>4459204.6621200005</v>
      </c>
      <c r="P35" s="95">
        <v>102.85</v>
      </c>
      <c r="Q35" s="93">
        <v>36.669048336000003</v>
      </c>
      <c r="R35" s="93">
        <v>4622.9610371430008</v>
      </c>
      <c r="S35" s="94">
        <v>4.1841625055630671E-3</v>
      </c>
      <c r="T35" s="94">
        <v>1.0467721474694351E-2</v>
      </c>
      <c r="U35" s="94">
        <v>3.5535197530852198E-3</v>
      </c>
    </row>
    <row r="36" spans="2:21">
      <c r="B36" s="86" t="s">
        <v>379</v>
      </c>
      <c r="C36" s="83" t="s">
        <v>380</v>
      </c>
      <c r="D36" s="96" t="s">
        <v>129</v>
      </c>
      <c r="E36" s="96" t="s">
        <v>324</v>
      </c>
      <c r="F36" s="83" t="s">
        <v>374</v>
      </c>
      <c r="G36" s="96" t="s">
        <v>375</v>
      </c>
      <c r="H36" s="83" t="s">
        <v>361</v>
      </c>
      <c r="I36" s="83" t="s">
        <v>169</v>
      </c>
      <c r="J36" s="83"/>
      <c r="K36" s="93">
        <v>5.6999999999999362</v>
      </c>
      <c r="L36" s="96" t="s">
        <v>173</v>
      </c>
      <c r="M36" s="97">
        <v>1.34E-2</v>
      </c>
      <c r="N36" s="97">
        <v>1.5899999999999935E-2</v>
      </c>
      <c r="O36" s="93">
        <v>14896120.609275363</v>
      </c>
      <c r="P36" s="95">
        <v>100.2</v>
      </c>
      <c r="Q36" s="83">
        <v>763.85031686932052</v>
      </c>
      <c r="R36" s="93">
        <v>15680.678447890001</v>
      </c>
      <c r="S36" s="94">
        <v>3.717581344016601E-3</v>
      </c>
      <c r="T36" s="94">
        <v>3.5505593321676465E-2</v>
      </c>
      <c r="U36" s="94">
        <v>1.2053227392284246E-2</v>
      </c>
    </row>
    <row r="37" spans="2:21">
      <c r="B37" s="86" t="s">
        <v>381</v>
      </c>
      <c r="C37" s="83" t="s">
        <v>382</v>
      </c>
      <c r="D37" s="96" t="s">
        <v>129</v>
      </c>
      <c r="E37" s="96" t="s">
        <v>324</v>
      </c>
      <c r="F37" s="83" t="s">
        <v>349</v>
      </c>
      <c r="G37" s="96" t="s">
        <v>326</v>
      </c>
      <c r="H37" s="83" t="s">
        <v>361</v>
      </c>
      <c r="I37" s="83" t="s">
        <v>169</v>
      </c>
      <c r="J37" s="83"/>
      <c r="K37" s="93">
        <v>3.1999999999999997</v>
      </c>
      <c r="L37" s="96" t="s">
        <v>173</v>
      </c>
      <c r="M37" s="97">
        <v>4.2000000000000003E-2</v>
      </c>
      <c r="N37" s="97">
        <v>5.699999999997798E-3</v>
      </c>
      <c r="O37" s="93">
        <v>774545.73746800004</v>
      </c>
      <c r="P37" s="95">
        <v>117.31</v>
      </c>
      <c r="Q37" s="83"/>
      <c r="R37" s="93">
        <v>908.61956946000009</v>
      </c>
      <c r="S37" s="94">
        <v>7.7630484424505929E-4</v>
      </c>
      <c r="T37" s="94">
        <v>2.0573776207817459E-3</v>
      </c>
      <c r="U37" s="94">
        <v>6.9842630343934324E-4</v>
      </c>
    </row>
    <row r="38" spans="2:21">
      <c r="B38" s="86" t="s">
        <v>383</v>
      </c>
      <c r="C38" s="83" t="s">
        <v>384</v>
      </c>
      <c r="D38" s="96" t="s">
        <v>129</v>
      </c>
      <c r="E38" s="96" t="s">
        <v>324</v>
      </c>
      <c r="F38" s="83" t="s">
        <v>349</v>
      </c>
      <c r="G38" s="96" t="s">
        <v>326</v>
      </c>
      <c r="H38" s="83" t="s">
        <v>361</v>
      </c>
      <c r="I38" s="83" t="s">
        <v>169</v>
      </c>
      <c r="J38" s="83"/>
      <c r="K38" s="93">
        <v>1.2100000000000057</v>
      </c>
      <c r="L38" s="96" t="s">
        <v>173</v>
      </c>
      <c r="M38" s="97">
        <v>4.0999999999999995E-2</v>
      </c>
      <c r="N38" s="97">
        <v>7.3999999999996612E-3</v>
      </c>
      <c r="O38" s="93">
        <v>5444690.6173200002</v>
      </c>
      <c r="P38" s="95">
        <v>130.5</v>
      </c>
      <c r="Q38" s="83"/>
      <c r="R38" s="93">
        <v>7105.3211658760001</v>
      </c>
      <c r="S38" s="94">
        <v>2.3294446371083777E-3</v>
      </c>
      <c r="T38" s="94">
        <v>1.6088503094675733E-2</v>
      </c>
      <c r="U38" s="94">
        <v>5.4616292268296384E-3</v>
      </c>
    </row>
    <row r="39" spans="2:21">
      <c r="B39" s="86" t="s">
        <v>385</v>
      </c>
      <c r="C39" s="83" t="s">
        <v>386</v>
      </c>
      <c r="D39" s="96" t="s">
        <v>129</v>
      </c>
      <c r="E39" s="96" t="s">
        <v>324</v>
      </c>
      <c r="F39" s="83" t="s">
        <v>349</v>
      </c>
      <c r="G39" s="96" t="s">
        <v>326</v>
      </c>
      <c r="H39" s="83" t="s">
        <v>361</v>
      </c>
      <c r="I39" s="83" t="s">
        <v>169</v>
      </c>
      <c r="J39" s="83"/>
      <c r="K39" s="93">
        <v>2.3600000000002366</v>
      </c>
      <c r="L39" s="96" t="s">
        <v>173</v>
      </c>
      <c r="M39" s="97">
        <v>0.04</v>
      </c>
      <c r="N39" s="97">
        <v>3.5000000000007148E-3</v>
      </c>
      <c r="O39" s="93">
        <v>4225383.8079519998</v>
      </c>
      <c r="P39" s="95">
        <v>115.98</v>
      </c>
      <c r="Q39" s="83"/>
      <c r="R39" s="93">
        <v>4900.5998674189996</v>
      </c>
      <c r="S39" s="94">
        <v>1.4546888567018915E-3</v>
      </c>
      <c r="T39" s="94">
        <v>1.1096376123206197E-2</v>
      </c>
      <c r="U39" s="94">
        <v>3.7669316896519521E-3</v>
      </c>
    </row>
    <row r="40" spans="2:21">
      <c r="B40" s="86" t="s">
        <v>387</v>
      </c>
      <c r="C40" s="83" t="s">
        <v>388</v>
      </c>
      <c r="D40" s="96" t="s">
        <v>129</v>
      </c>
      <c r="E40" s="96" t="s">
        <v>324</v>
      </c>
      <c r="F40" s="83" t="s">
        <v>389</v>
      </c>
      <c r="G40" s="96" t="s">
        <v>375</v>
      </c>
      <c r="H40" s="83" t="s">
        <v>390</v>
      </c>
      <c r="I40" s="83" t="s">
        <v>376</v>
      </c>
      <c r="J40" s="83"/>
      <c r="K40" s="93">
        <v>1.0700000000004315</v>
      </c>
      <c r="L40" s="96" t="s">
        <v>173</v>
      </c>
      <c r="M40" s="97">
        <v>1.6399999999999998E-2</v>
      </c>
      <c r="N40" s="97">
        <v>7.2999999999956832E-3</v>
      </c>
      <c r="O40" s="93">
        <v>1025858.644968</v>
      </c>
      <c r="P40" s="95">
        <v>101.63</v>
      </c>
      <c r="Q40" s="83"/>
      <c r="R40" s="93">
        <v>1042.580173865</v>
      </c>
      <c r="S40" s="94">
        <v>1.9705463893627513E-3</v>
      </c>
      <c r="T40" s="94">
        <v>2.3607031916067713E-3</v>
      </c>
      <c r="U40" s="94">
        <v>8.0139746198118348E-4</v>
      </c>
    </row>
    <row r="41" spans="2:21">
      <c r="B41" s="86" t="s">
        <v>391</v>
      </c>
      <c r="C41" s="83" t="s">
        <v>392</v>
      </c>
      <c r="D41" s="96" t="s">
        <v>129</v>
      </c>
      <c r="E41" s="96" t="s">
        <v>324</v>
      </c>
      <c r="F41" s="83" t="s">
        <v>389</v>
      </c>
      <c r="G41" s="96" t="s">
        <v>375</v>
      </c>
      <c r="H41" s="83" t="s">
        <v>390</v>
      </c>
      <c r="I41" s="83" t="s">
        <v>376</v>
      </c>
      <c r="J41" s="83"/>
      <c r="K41" s="93">
        <v>5.1600000000001511</v>
      </c>
      <c r="L41" s="96" t="s">
        <v>173</v>
      </c>
      <c r="M41" s="97">
        <v>2.3399999999999997E-2</v>
      </c>
      <c r="N41" s="97">
        <v>1.6200000000000502E-2</v>
      </c>
      <c r="O41" s="93">
        <v>7547216.5468239998</v>
      </c>
      <c r="P41" s="95">
        <v>105.82</v>
      </c>
      <c r="Q41" s="83"/>
      <c r="R41" s="93">
        <v>7986.4652610799994</v>
      </c>
      <c r="S41" s="94">
        <v>3.0735170629104971E-3</v>
      </c>
      <c r="T41" s="94">
        <v>1.8083668291518321E-2</v>
      </c>
      <c r="U41" s="94">
        <v>6.1389360270523979E-3</v>
      </c>
    </row>
    <row r="42" spans="2:21">
      <c r="B42" s="86" t="s">
        <v>393</v>
      </c>
      <c r="C42" s="83" t="s">
        <v>394</v>
      </c>
      <c r="D42" s="96" t="s">
        <v>129</v>
      </c>
      <c r="E42" s="96" t="s">
        <v>324</v>
      </c>
      <c r="F42" s="83" t="s">
        <v>389</v>
      </c>
      <c r="G42" s="96" t="s">
        <v>375</v>
      </c>
      <c r="H42" s="83" t="s">
        <v>390</v>
      </c>
      <c r="I42" s="83" t="s">
        <v>376</v>
      </c>
      <c r="J42" s="83"/>
      <c r="K42" s="93">
        <v>2.05000000000007</v>
      </c>
      <c r="L42" s="96" t="s">
        <v>173</v>
      </c>
      <c r="M42" s="97">
        <v>0.03</v>
      </c>
      <c r="N42" s="97">
        <v>7.7000000000002795E-3</v>
      </c>
      <c r="O42" s="93">
        <v>2681384.380717</v>
      </c>
      <c r="P42" s="95">
        <v>107.4</v>
      </c>
      <c r="Q42" s="83"/>
      <c r="R42" s="93">
        <v>2879.8066921959994</v>
      </c>
      <c r="S42" s="94">
        <v>4.9532516935822035E-3</v>
      </c>
      <c r="T42" s="94">
        <v>6.5207156436469229E-3</v>
      </c>
      <c r="U42" s="94">
        <v>2.2136137171750391E-3</v>
      </c>
    </row>
    <row r="43" spans="2:21">
      <c r="B43" s="86" t="s">
        <v>395</v>
      </c>
      <c r="C43" s="83" t="s">
        <v>396</v>
      </c>
      <c r="D43" s="96" t="s">
        <v>129</v>
      </c>
      <c r="E43" s="96" t="s">
        <v>324</v>
      </c>
      <c r="F43" s="83" t="s">
        <v>397</v>
      </c>
      <c r="G43" s="96" t="s">
        <v>375</v>
      </c>
      <c r="H43" s="83" t="s">
        <v>390</v>
      </c>
      <c r="I43" s="83" t="s">
        <v>169</v>
      </c>
      <c r="J43" s="83"/>
      <c r="K43" s="93">
        <v>0.50999999999767209</v>
      </c>
      <c r="L43" s="96" t="s">
        <v>173</v>
      </c>
      <c r="M43" s="97">
        <v>4.9500000000000002E-2</v>
      </c>
      <c r="N43" s="97">
        <v>2.2999999999936509E-3</v>
      </c>
      <c r="O43" s="93">
        <v>75562.043967000005</v>
      </c>
      <c r="P43" s="95">
        <v>125.07</v>
      </c>
      <c r="Q43" s="83"/>
      <c r="R43" s="93">
        <v>94.505452722000001</v>
      </c>
      <c r="S43" s="94">
        <v>5.8582325879484468E-4</v>
      </c>
      <c r="T43" s="94">
        <v>2.1398769078641289E-4</v>
      </c>
      <c r="U43" s="94">
        <v>7.2643267015166138E-5</v>
      </c>
    </row>
    <row r="44" spans="2:21">
      <c r="B44" s="86" t="s">
        <v>398</v>
      </c>
      <c r="C44" s="83" t="s">
        <v>399</v>
      </c>
      <c r="D44" s="96" t="s">
        <v>129</v>
      </c>
      <c r="E44" s="96" t="s">
        <v>324</v>
      </c>
      <c r="F44" s="83" t="s">
        <v>397</v>
      </c>
      <c r="G44" s="96" t="s">
        <v>375</v>
      </c>
      <c r="H44" s="83" t="s">
        <v>390</v>
      </c>
      <c r="I44" s="83" t="s">
        <v>169</v>
      </c>
      <c r="J44" s="83"/>
      <c r="K44" s="93">
        <v>2.2100000000000213</v>
      </c>
      <c r="L44" s="96" t="s">
        <v>173</v>
      </c>
      <c r="M44" s="97">
        <v>4.8000000000000001E-2</v>
      </c>
      <c r="N44" s="97">
        <v>6.9000000000001612E-3</v>
      </c>
      <c r="O44" s="93">
        <v>7029559.8379899999</v>
      </c>
      <c r="P44" s="95">
        <v>114.3</v>
      </c>
      <c r="Q44" s="83"/>
      <c r="R44" s="93">
        <v>8034.7874592229991</v>
      </c>
      <c r="S44" s="94">
        <v>5.1705200397706291E-3</v>
      </c>
      <c r="T44" s="94">
        <v>1.819308373048523E-2</v>
      </c>
      <c r="U44" s="94">
        <v>6.176079728726286E-3</v>
      </c>
    </row>
    <row r="45" spans="2:21">
      <c r="B45" s="86" t="s">
        <v>400</v>
      </c>
      <c r="C45" s="83" t="s">
        <v>401</v>
      </c>
      <c r="D45" s="96" t="s">
        <v>129</v>
      </c>
      <c r="E45" s="96" t="s">
        <v>324</v>
      </c>
      <c r="F45" s="83" t="s">
        <v>397</v>
      </c>
      <c r="G45" s="96" t="s">
        <v>375</v>
      </c>
      <c r="H45" s="83" t="s">
        <v>390</v>
      </c>
      <c r="I45" s="83" t="s">
        <v>169</v>
      </c>
      <c r="J45" s="83"/>
      <c r="K45" s="93">
        <v>6.1600000000002719</v>
      </c>
      <c r="L45" s="96" t="s">
        <v>173</v>
      </c>
      <c r="M45" s="97">
        <v>3.2000000000000001E-2</v>
      </c>
      <c r="N45" s="97">
        <v>1.7500000000000723E-2</v>
      </c>
      <c r="O45" s="93">
        <v>6255735.3667829987</v>
      </c>
      <c r="P45" s="95">
        <v>110.84</v>
      </c>
      <c r="Q45" s="83"/>
      <c r="R45" s="93">
        <v>6933.8572875819991</v>
      </c>
      <c r="S45" s="94">
        <v>3.7922373247974068E-3</v>
      </c>
      <c r="T45" s="94">
        <v>1.5700259259927411E-2</v>
      </c>
      <c r="U45" s="94">
        <v>5.3298305217220386E-3</v>
      </c>
    </row>
    <row r="46" spans="2:21">
      <c r="B46" s="86" t="s">
        <v>402</v>
      </c>
      <c r="C46" s="83" t="s">
        <v>403</v>
      </c>
      <c r="D46" s="96" t="s">
        <v>129</v>
      </c>
      <c r="E46" s="96" t="s">
        <v>324</v>
      </c>
      <c r="F46" s="83" t="s">
        <v>397</v>
      </c>
      <c r="G46" s="96" t="s">
        <v>375</v>
      </c>
      <c r="H46" s="83" t="s">
        <v>390</v>
      </c>
      <c r="I46" s="83" t="s">
        <v>169</v>
      </c>
      <c r="J46" s="83"/>
      <c r="K46" s="93">
        <v>1.480000000000383</v>
      </c>
      <c r="L46" s="96" t="s">
        <v>173</v>
      </c>
      <c r="M46" s="97">
        <v>4.9000000000000002E-2</v>
      </c>
      <c r="N46" s="97">
        <v>6.699999999999361E-3</v>
      </c>
      <c r="O46" s="93">
        <v>813709.12053800002</v>
      </c>
      <c r="P46" s="95">
        <v>115.47</v>
      </c>
      <c r="Q46" s="83"/>
      <c r="R46" s="93">
        <v>939.589923118</v>
      </c>
      <c r="S46" s="94">
        <v>4.1074901129979722E-3</v>
      </c>
      <c r="T46" s="94">
        <v>2.1275034629552013E-3</v>
      </c>
      <c r="U46" s="94">
        <v>7.2223220675531649E-4</v>
      </c>
    </row>
    <row r="47" spans="2:21">
      <c r="B47" s="86" t="s">
        <v>404</v>
      </c>
      <c r="C47" s="83" t="s">
        <v>405</v>
      </c>
      <c r="D47" s="96" t="s">
        <v>129</v>
      </c>
      <c r="E47" s="96" t="s">
        <v>324</v>
      </c>
      <c r="F47" s="83" t="s">
        <v>406</v>
      </c>
      <c r="G47" s="96" t="s">
        <v>407</v>
      </c>
      <c r="H47" s="83" t="s">
        <v>390</v>
      </c>
      <c r="I47" s="83" t="s">
        <v>169</v>
      </c>
      <c r="J47" s="83"/>
      <c r="K47" s="93">
        <v>2.3499999999997061</v>
      </c>
      <c r="L47" s="96" t="s">
        <v>173</v>
      </c>
      <c r="M47" s="97">
        <v>3.7000000000000005E-2</v>
      </c>
      <c r="N47" s="97">
        <v>6.2999999999989106E-3</v>
      </c>
      <c r="O47" s="93">
        <v>4261343.5284270002</v>
      </c>
      <c r="P47" s="95">
        <v>111.93</v>
      </c>
      <c r="Q47" s="83"/>
      <c r="R47" s="93">
        <v>4769.7218681039994</v>
      </c>
      <c r="S47" s="94">
        <v>1.7755706884993916E-3</v>
      </c>
      <c r="T47" s="94">
        <v>1.0800030462278603E-2</v>
      </c>
      <c r="U47" s="94">
        <v>3.6663300293581537E-3</v>
      </c>
    </row>
    <row r="48" spans="2:21">
      <c r="B48" s="86" t="s">
        <v>408</v>
      </c>
      <c r="C48" s="83" t="s">
        <v>409</v>
      </c>
      <c r="D48" s="96" t="s">
        <v>129</v>
      </c>
      <c r="E48" s="96" t="s">
        <v>324</v>
      </c>
      <c r="F48" s="83" t="s">
        <v>406</v>
      </c>
      <c r="G48" s="96" t="s">
        <v>407</v>
      </c>
      <c r="H48" s="83" t="s">
        <v>390</v>
      </c>
      <c r="I48" s="83" t="s">
        <v>169</v>
      </c>
      <c r="J48" s="83"/>
      <c r="K48" s="93">
        <v>5.3999999999997375</v>
      </c>
      <c r="L48" s="96" t="s">
        <v>173</v>
      </c>
      <c r="M48" s="97">
        <v>2.2000000000000002E-2</v>
      </c>
      <c r="N48" s="97">
        <v>1.6199999999998885E-2</v>
      </c>
      <c r="O48" s="93">
        <v>2938007.8635120001</v>
      </c>
      <c r="P48" s="95">
        <v>103.89</v>
      </c>
      <c r="Q48" s="83"/>
      <c r="R48" s="93">
        <v>3052.2963928570002</v>
      </c>
      <c r="S48" s="94">
        <v>3.3322692748282839E-3</v>
      </c>
      <c r="T48" s="94">
        <v>6.9112822370631212E-3</v>
      </c>
      <c r="U48" s="94">
        <v>2.3462009385636549E-3</v>
      </c>
    </row>
    <row r="49" spans="2:21">
      <c r="B49" s="86" t="s">
        <v>410</v>
      </c>
      <c r="C49" s="83" t="s">
        <v>411</v>
      </c>
      <c r="D49" s="96" t="s">
        <v>129</v>
      </c>
      <c r="E49" s="96" t="s">
        <v>324</v>
      </c>
      <c r="F49" s="83" t="s">
        <v>412</v>
      </c>
      <c r="G49" s="96" t="s">
        <v>375</v>
      </c>
      <c r="H49" s="83" t="s">
        <v>390</v>
      </c>
      <c r="I49" s="83" t="s">
        <v>376</v>
      </c>
      <c r="J49" s="83"/>
      <c r="K49" s="93">
        <v>6.7499999999998099</v>
      </c>
      <c r="L49" s="96" t="s">
        <v>173</v>
      </c>
      <c r="M49" s="97">
        <v>1.8200000000000001E-2</v>
      </c>
      <c r="N49" s="97">
        <v>1.7699999999997648E-2</v>
      </c>
      <c r="O49" s="93">
        <v>1306945.7813250001</v>
      </c>
      <c r="P49" s="95">
        <v>100.92</v>
      </c>
      <c r="Q49" s="83"/>
      <c r="R49" s="93">
        <v>1318.9696476030001</v>
      </c>
      <c r="S49" s="94">
        <v>4.9693755943916356E-3</v>
      </c>
      <c r="T49" s="94">
        <v>2.9865289354064025E-3</v>
      </c>
      <c r="U49" s="94">
        <v>1.0138490588217628E-3</v>
      </c>
    </row>
    <row r="50" spans="2:21">
      <c r="B50" s="86" t="s">
        <v>413</v>
      </c>
      <c r="C50" s="83" t="s">
        <v>414</v>
      </c>
      <c r="D50" s="96" t="s">
        <v>129</v>
      </c>
      <c r="E50" s="96" t="s">
        <v>324</v>
      </c>
      <c r="F50" s="83" t="s">
        <v>360</v>
      </c>
      <c r="G50" s="96" t="s">
        <v>326</v>
      </c>
      <c r="H50" s="83" t="s">
        <v>390</v>
      </c>
      <c r="I50" s="83" t="s">
        <v>169</v>
      </c>
      <c r="J50" s="83"/>
      <c r="K50" s="93">
        <v>1.0500000000001555</v>
      </c>
      <c r="L50" s="96" t="s">
        <v>173</v>
      </c>
      <c r="M50" s="97">
        <v>3.1E-2</v>
      </c>
      <c r="N50" s="97">
        <v>2.1999999999981327E-3</v>
      </c>
      <c r="O50" s="93">
        <v>1427790.9774259999</v>
      </c>
      <c r="P50" s="95">
        <v>112.54</v>
      </c>
      <c r="Q50" s="83"/>
      <c r="R50" s="93">
        <v>1606.836058415</v>
      </c>
      <c r="S50" s="94">
        <v>2.7667568851096843E-3</v>
      </c>
      <c r="T50" s="94">
        <v>3.6383417856748067E-3</v>
      </c>
      <c r="U50" s="94">
        <v>1.2351226038184488E-3</v>
      </c>
    </row>
    <row r="51" spans="2:21">
      <c r="B51" s="86" t="s">
        <v>415</v>
      </c>
      <c r="C51" s="83" t="s">
        <v>416</v>
      </c>
      <c r="D51" s="96" t="s">
        <v>129</v>
      </c>
      <c r="E51" s="96" t="s">
        <v>324</v>
      </c>
      <c r="F51" s="83" t="s">
        <v>360</v>
      </c>
      <c r="G51" s="96" t="s">
        <v>326</v>
      </c>
      <c r="H51" s="83" t="s">
        <v>390</v>
      </c>
      <c r="I51" s="83" t="s">
        <v>169</v>
      </c>
      <c r="J51" s="83"/>
      <c r="K51" s="93">
        <v>0.51999999999994739</v>
      </c>
      <c r="L51" s="96" t="s">
        <v>173</v>
      </c>
      <c r="M51" s="97">
        <v>2.7999999999999997E-2</v>
      </c>
      <c r="N51" s="97">
        <v>-2.2000000000007868E-3</v>
      </c>
      <c r="O51" s="93">
        <v>3619561.4479959998</v>
      </c>
      <c r="P51" s="95">
        <v>105.28</v>
      </c>
      <c r="Q51" s="83"/>
      <c r="R51" s="93">
        <v>3810.6739637350006</v>
      </c>
      <c r="S51" s="94">
        <v>3.6801626869622066E-3</v>
      </c>
      <c r="T51" s="94">
        <v>8.6284684994660989E-3</v>
      </c>
      <c r="U51" s="94">
        <v>2.9291411054306504E-3</v>
      </c>
    </row>
    <row r="52" spans="2:21">
      <c r="B52" s="86" t="s">
        <v>417</v>
      </c>
      <c r="C52" s="83" t="s">
        <v>418</v>
      </c>
      <c r="D52" s="96" t="s">
        <v>129</v>
      </c>
      <c r="E52" s="96" t="s">
        <v>324</v>
      </c>
      <c r="F52" s="83" t="s">
        <v>360</v>
      </c>
      <c r="G52" s="96" t="s">
        <v>326</v>
      </c>
      <c r="H52" s="83" t="s">
        <v>390</v>
      </c>
      <c r="I52" s="83" t="s">
        <v>169</v>
      </c>
      <c r="J52" s="83"/>
      <c r="K52" s="93">
        <v>1.2</v>
      </c>
      <c r="L52" s="96" t="s">
        <v>173</v>
      </c>
      <c r="M52" s="97">
        <v>4.2000000000000003E-2</v>
      </c>
      <c r="N52" s="97">
        <v>5.0000000000000001E-4</v>
      </c>
      <c r="O52" s="93">
        <v>82770.068008999995</v>
      </c>
      <c r="P52" s="95">
        <v>129.29</v>
      </c>
      <c r="Q52" s="83"/>
      <c r="R52" s="93">
        <v>107.0134183</v>
      </c>
      <c r="S52" s="94">
        <v>1.0577779653286304E-3</v>
      </c>
      <c r="T52" s="94">
        <v>2.4230934412366084E-4</v>
      </c>
      <c r="U52" s="94">
        <v>8.2257733240432342E-5</v>
      </c>
    </row>
    <row r="53" spans="2:21">
      <c r="B53" s="86" t="s">
        <v>419</v>
      </c>
      <c r="C53" s="83" t="s">
        <v>420</v>
      </c>
      <c r="D53" s="96" t="s">
        <v>129</v>
      </c>
      <c r="E53" s="96" t="s">
        <v>324</v>
      </c>
      <c r="F53" s="83" t="s">
        <v>325</v>
      </c>
      <c r="G53" s="96" t="s">
        <v>326</v>
      </c>
      <c r="H53" s="83" t="s">
        <v>390</v>
      </c>
      <c r="I53" s="83" t="s">
        <v>169</v>
      </c>
      <c r="J53" s="83"/>
      <c r="K53" s="93">
        <v>2.0099999999999296</v>
      </c>
      <c r="L53" s="96" t="s">
        <v>173</v>
      </c>
      <c r="M53" s="97">
        <v>0.04</v>
      </c>
      <c r="N53" s="97">
        <v>4.2999999999993694E-3</v>
      </c>
      <c r="O53" s="93">
        <v>4588175.2716260003</v>
      </c>
      <c r="P53" s="95">
        <v>117.4</v>
      </c>
      <c r="Q53" s="83"/>
      <c r="R53" s="93">
        <v>5386.5179436379995</v>
      </c>
      <c r="S53" s="94">
        <v>3.3986533843946439E-3</v>
      </c>
      <c r="T53" s="94">
        <v>1.2196635251611751E-2</v>
      </c>
      <c r="U53" s="94">
        <v>4.1404411067446174E-3</v>
      </c>
    </row>
    <row r="54" spans="2:21">
      <c r="B54" s="86" t="s">
        <v>421</v>
      </c>
      <c r="C54" s="83" t="s">
        <v>422</v>
      </c>
      <c r="D54" s="96" t="s">
        <v>129</v>
      </c>
      <c r="E54" s="96" t="s">
        <v>324</v>
      </c>
      <c r="F54" s="83" t="s">
        <v>423</v>
      </c>
      <c r="G54" s="96" t="s">
        <v>375</v>
      </c>
      <c r="H54" s="83" t="s">
        <v>390</v>
      </c>
      <c r="I54" s="83" t="s">
        <v>169</v>
      </c>
      <c r="J54" s="83"/>
      <c r="K54" s="93">
        <v>4.3200000000001593</v>
      </c>
      <c r="L54" s="96" t="s">
        <v>173</v>
      </c>
      <c r="M54" s="97">
        <v>4.7500000000000001E-2</v>
      </c>
      <c r="N54" s="97">
        <v>1.3099999999999978E-2</v>
      </c>
      <c r="O54" s="93">
        <v>6886041.7984459996</v>
      </c>
      <c r="P54" s="95">
        <v>142.29</v>
      </c>
      <c r="Q54" s="83"/>
      <c r="R54" s="93">
        <v>9798.1488806420002</v>
      </c>
      <c r="S54" s="94">
        <v>3.6486206742150158E-3</v>
      </c>
      <c r="T54" s="94">
        <v>2.2185844229726328E-2</v>
      </c>
      <c r="U54" s="94">
        <v>7.5315182869351476E-3</v>
      </c>
    </row>
    <row r="55" spans="2:21">
      <c r="B55" s="86" t="s">
        <v>424</v>
      </c>
      <c r="C55" s="83" t="s">
        <v>425</v>
      </c>
      <c r="D55" s="96" t="s">
        <v>129</v>
      </c>
      <c r="E55" s="96" t="s">
        <v>324</v>
      </c>
      <c r="F55" s="83" t="s">
        <v>426</v>
      </c>
      <c r="G55" s="96" t="s">
        <v>326</v>
      </c>
      <c r="H55" s="83" t="s">
        <v>390</v>
      </c>
      <c r="I55" s="83" t="s">
        <v>169</v>
      </c>
      <c r="J55" s="83"/>
      <c r="K55" s="93">
        <v>1.8999999999998776</v>
      </c>
      <c r="L55" s="96" t="s">
        <v>173</v>
      </c>
      <c r="M55" s="97">
        <v>3.85E-2</v>
      </c>
      <c r="N55" s="97">
        <v>3.7000000000020823E-3</v>
      </c>
      <c r="O55" s="93">
        <v>705546.81771700014</v>
      </c>
      <c r="P55" s="95">
        <v>115.73</v>
      </c>
      <c r="Q55" s="83"/>
      <c r="R55" s="93">
        <v>816.52937655899996</v>
      </c>
      <c r="S55" s="94">
        <v>1.6564737123373867E-3</v>
      </c>
      <c r="T55" s="94">
        <v>1.848858777102656E-3</v>
      </c>
      <c r="U55" s="94">
        <v>6.2763956807430335E-4</v>
      </c>
    </row>
    <row r="56" spans="2:21">
      <c r="B56" s="86" t="s">
        <v>427</v>
      </c>
      <c r="C56" s="83" t="s">
        <v>428</v>
      </c>
      <c r="D56" s="96" t="s">
        <v>129</v>
      </c>
      <c r="E56" s="96" t="s">
        <v>324</v>
      </c>
      <c r="F56" s="83" t="s">
        <v>426</v>
      </c>
      <c r="G56" s="96" t="s">
        <v>326</v>
      </c>
      <c r="H56" s="83" t="s">
        <v>390</v>
      </c>
      <c r="I56" s="83" t="s">
        <v>169</v>
      </c>
      <c r="J56" s="83"/>
      <c r="K56" s="93">
        <v>2.2700000000003162</v>
      </c>
      <c r="L56" s="96" t="s">
        <v>173</v>
      </c>
      <c r="M56" s="97">
        <v>4.7500000000000001E-2</v>
      </c>
      <c r="N56" s="97">
        <v>5.8000000000051153E-3</v>
      </c>
      <c r="O56" s="93">
        <v>508187.81020599999</v>
      </c>
      <c r="P56" s="95">
        <v>130.81</v>
      </c>
      <c r="Q56" s="83"/>
      <c r="R56" s="93">
        <v>664.76047267699994</v>
      </c>
      <c r="S56" s="94">
        <v>1.7509299590750789E-3</v>
      </c>
      <c r="T56" s="94">
        <v>1.5052100633037963E-3</v>
      </c>
      <c r="U56" s="94">
        <v>5.1097974907178881E-4</v>
      </c>
    </row>
    <row r="57" spans="2:21">
      <c r="B57" s="86" t="s">
        <v>429</v>
      </c>
      <c r="C57" s="83" t="s">
        <v>430</v>
      </c>
      <c r="D57" s="96" t="s">
        <v>129</v>
      </c>
      <c r="E57" s="96" t="s">
        <v>324</v>
      </c>
      <c r="F57" s="83" t="s">
        <v>431</v>
      </c>
      <c r="G57" s="96" t="s">
        <v>326</v>
      </c>
      <c r="H57" s="83" t="s">
        <v>390</v>
      </c>
      <c r="I57" s="83" t="s">
        <v>376</v>
      </c>
      <c r="J57" s="83"/>
      <c r="K57" s="93">
        <v>2.5099999999993945</v>
      </c>
      <c r="L57" s="96" t="s">
        <v>173</v>
      </c>
      <c r="M57" s="97">
        <v>3.5499999999999997E-2</v>
      </c>
      <c r="N57" s="97">
        <v>3.8999999999959627E-3</v>
      </c>
      <c r="O57" s="93">
        <v>835609.496683</v>
      </c>
      <c r="P57" s="95">
        <v>118.57</v>
      </c>
      <c r="Q57" s="83"/>
      <c r="R57" s="93">
        <v>990.78213676000007</v>
      </c>
      <c r="S57" s="94">
        <v>2.344801257644948E-3</v>
      </c>
      <c r="T57" s="94">
        <v>2.24341744747121E-3</v>
      </c>
      <c r="U57" s="94">
        <v>7.6158199597470137E-4</v>
      </c>
    </row>
    <row r="58" spans="2:21">
      <c r="B58" s="86" t="s">
        <v>432</v>
      </c>
      <c r="C58" s="83" t="s">
        <v>433</v>
      </c>
      <c r="D58" s="96" t="s">
        <v>129</v>
      </c>
      <c r="E58" s="96" t="s">
        <v>324</v>
      </c>
      <c r="F58" s="83" t="s">
        <v>431</v>
      </c>
      <c r="G58" s="96" t="s">
        <v>326</v>
      </c>
      <c r="H58" s="83" t="s">
        <v>390</v>
      </c>
      <c r="I58" s="83" t="s">
        <v>376</v>
      </c>
      <c r="J58" s="83"/>
      <c r="K58" s="93">
        <v>1.4200000000008299</v>
      </c>
      <c r="L58" s="96" t="s">
        <v>173</v>
      </c>
      <c r="M58" s="97">
        <v>4.6500000000000007E-2</v>
      </c>
      <c r="N58" s="97">
        <v>3.699999999996571E-3</v>
      </c>
      <c r="O58" s="93">
        <v>431499.39903299999</v>
      </c>
      <c r="P58" s="95">
        <v>128.44</v>
      </c>
      <c r="Q58" s="83"/>
      <c r="R58" s="93">
        <v>554.21782048700004</v>
      </c>
      <c r="S58" s="94">
        <v>1.9726294878794825E-3</v>
      </c>
      <c r="T58" s="94">
        <v>1.2549095124442893E-3</v>
      </c>
      <c r="U58" s="94">
        <v>4.2600920855467584E-4</v>
      </c>
    </row>
    <row r="59" spans="2:21">
      <c r="B59" s="86" t="s">
        <v>434</v>
      </c>
      <c r="C59" s="83" t="s">
        <v>435</v>
      </c>
      <c r="D59" s="96" t="s">
        <v>129</v>
      </c>
      <c r="E59" s="96" t="s">
        <v>324</v>
      </c>
      <c r="F59" s="83" t="s">
        <v>431</v>
      </c>
      <c r="G59" s="96" t="s">
        <v>326</v>
      </c>
      <c r="H59" s="83" t="s">
        <v>390</v>
      </c>
      <c r="I59" s="83" t="s">
        <v>376</v>
      </c>
      <c r="J59" s="83"/>
      <c r="K59" s="93">
        <v>5.2799999999998413</v>
      </c>
      <c r="L59" s="96" t="s">
        <v>173</v>
      </c>
      <c r="M59" s="97">
        <v>1.4999999999999999E-2</v>
      </c>
      <c r="N59" s="97">
        <v>1.2099999999997698E-2</v>
      </c>
      <c r="O59" s="93">
        <v>2188042.519663</v>
      </c>
      <c r="P59" s="95">
        <v>103.21</v>
      </c>
      <c r="Q59" s="83"/>
      <c r="R59" s="93">
        <v>2258.2787095119998</v>
      </c>
      <c r="S59" s="94">
        <v>3.9241531808604313E-3</v>
      </c>
      <c r="T59" s="94">
        <v>5.1133964473152422E-3</v>
      </c>
      <c r="U59" s="94">
        <v>1.7358653767028194E-3</v>
      </c>
    </row>
    <row r="60" spans="2:21">
      <c r="B60" s="86" t="s">
        <v>436</v>
      </c>
      <c r="C60" s="83" t="s">
        <v>437</v>
      </c>
      <c r="D60" s="96" t="s">
        <v>129</v>
      </c>
      <c r="E60" s="96" t="s">
        <v>324</v>
      </c>
      <c r="F60" s="83" t="s">
        <v>438</v>
      </c>
      <c r="G60" s="96" t="s">
        <v>439</v>
      </c>
      <c r="H60" s="83" t="s">
        <v>390</v>
      </c>
      <c r="I60" s="83" t="s">
        <v>376</v>
      </c>
      <c r="J60" s="83"/>
      <c r="K60" s="93">
        <v>1.9700000000399778</v>
      </c>
      <c r="L60" s="96" t="s">
        <v>173</v>
      </c>
      <c r="M60" s="97">
        <v>4.6500000000000007E-2</v>
      </c>
      <c r="N60" s="97">
        <v>7.2000000001435091E-3</v>
      </c>
      <c r="O60" s="93">
        <v>14970.415324</v>
      </c>
      <c r="P60" s="95">
        <v>130.33000000000001</v>
      </c>
      <c r="Q60" s="83"/>
      <c r="R60" s="93">
        <v>19.510941526</v>
      </c>
      <c r="S60" s="94">
        <v>1.9698382995785398E-4</v>
      </c>
      <c r="T60" s="94">
        <v>4.4178417244336903E-5</v>
      </c>
      <c r="U60" s="94">
        <v>1.4997426012653421E-5</v>
      </c>
    </row>
    <row r="61" spans="2:21">
      <c r="B61" s="86" t="s">
        <v>440</v>
      </c>
      <c r="C61" s="83" t="s">
        <v>441</v>
      </c>
      <c r="D61" s="96" t="s">
        <v>129</v>
      </c>
      <c r="E61" s="96" t="s">
        <v>324</v>
      </c>
      <c r="F61" s="83" t="s">
        <v>442</v>
      </c>
      <c r="G61" s="96" t="s">
        <v>375</v>
      </c>
      <c r="H61" s="83" t="s">
        <v>390</v>
      </c>
      <c r="I61" s="83" t="s">
        <v>376</v>
      </c>
      <c r="J61" s="83"/>
      <c r="K61" s="93">
        <v>2.1000000000070993</v>
      </c>
      <c r="L61" s="96" t="s">
        <v>173</v>
      </c>
      <c r="M61" s="97">
        <v>3.6400000000000002E-2</v>
      </c>
      <c r="N61" s="97">
        <v>8.3000000000390452E-3</v>
      </c>
      <c r="O61" s="93">
        <v>144166.37974900001</v>
      </c>
      <c r="P61" s="95">
        <v>117.25</v>
      </c>
      <c r="Q61" s="83"/>
      <c r="R61" s="93">
        <v>169.035083098</v>
      </c>
      <c r="S61" s="94">
        <v>1.9614473435238095E-3</v>
      </c>
      <c r="T61" s="94">
        <v>3.8274433963544262E-4</v>
      </c>
      <c r="U61" s="94">
        <v>1.2993176925504862E-4</v>
      </c>
    </row>
    <row r="62" spans="2:21">
      <c r="B62" s="86" t="s">
        <v>443</v>
      </c>
      <c r="C62" s="83" t="s">
        <v>444</v>
      </c>
      <c r="D62" s="96" t="s">
        <v>129</v>
      </c>
      <c r="E62" s="96" t="s">
        <v>324</v>
      </c>
      <c r="F62" s="83" t="s">
        <v>445</v>
      </c>
      <c r="G62" s="96" t="s">
        <v>446</v>
      </c>
      <c r="H62" s="83" t="s">
        <v>390</v>
      </c>
      <c r="I62" s="83" t="s">
        <v>169</v>
      </c>
      <c r="J62" s="83"/>
      <c r="K62" s="93">
        <v>7.7300000000005946</v>
      </c>
      <c r="L62" s="96" t="s">
        <v>173</v>
      </c>
      <c r="M62" s="97">
        <v>3.85E-2</v>
      </c>
      <c r="N62" s="97">
        <v>2.0200000000000915E-2</v>
      </c>
      <c r="O62" s="93">
        <v>4655776.6003320003</v>
      </c>
      <c r="P62" s="95">
        <v>116.97</v>
      </c>
      <c r="Q62" s="83"/>
      <c r="R62" s="93">
        <v>5445.8619397750017</v>
      </c>
      <c r="S62" s="94">
        <v>1.7107501267790608E-3</v>
      </c>
      <c r="T62" s="94">
        <v>1.2331007230472594E-2</v>
      </c>
      <c r="U62" s="94">
        <v>4.1860569059705985E-3</v>
      </c>
    </row>
    <row r="63" spans="2:21">
      <c r="B63" s="86" t="s">
        <v>447</v>
      </c>
      <c r="C63" s="83" t="s">
        <v>448</v>
      </c>
      <c r="D63" s="96" t="s">
        <v>129</v>
      </c>
      <c r="E63" s="96" t="s">
        <v>324</v>
      </c>
      <c r="F63" s="83" t="s">
        <v>445</v>
      </c>
      <c r="G63" s="96" t="s">
        <v>446</v>
      </c>
      <c r="H63" s="83" t="s">
        <v>390</v>
      </c>
      <c r="I63" s="83" t="s">
        <v>169</v>
      </c>
      <c r="J63" s="83"/>
      <c r="K63" s="93">
        <v>5.8400000000000114</v>
      </c>
      <c r="L63" s="96" t="s">
        <v>173</v>
      </c>
      <c r="M63" s="97">
        <v>4.4999999999999998E-2</v>
      </c>
      <c r="N63" s="97">
        <v>1.5099999999999994E-2</v>
      </c>
      <c r="O63" s="93">
        <v>12119472.175682999</v>
      </c>
      <c r="P63" s="95">
        <v>122.5</v>
      </c>
      <c r="Q63" s="83"/>
      <c r="R63" s="93">
        <v>14846.353547451001</v>
      </c>
      <c r="S63" s="94">
        <v>4.1201897326937692E-3</v>
      </c>
      <c r="T63" s="94">
        <v>3.36164403292483E-2</v>
      </c>
      <c r="U63" s="94">
        <v>1.1411908983935062E-2</v>
      </c>
    </row>
    <row r="64" spans="2:21">
      <c r="B64" s="86" t="s">
        <v>449</v>
      </c>
      <c r="C64" s="83" t="s">
        <v>450</v>
      </c>
      <c r="D64" s="96" t="s">
        <v>129</v>
      </c>
      <c r="E64" s="96" t="s">
        <v>324</v>
      </c>
      <c r="F64" s="83" t="s">
        <v>445</v>
      </c>
      <c r="G64" s="96" t="s">
        <v>446</v>
      </c>
      <c r="H64" s="83" t="s">
        <v>390</v>
      </c>
      <c r="I64" s="83" t="s">
        <v>169</v>
      </c>
      <c r="J64" s="83"/>
      <c r="K64" s="93">
        <v>10.419999999999279</v>
      </c>
      <c r="L64" s="96" t="s">
        <v>173</v>
      </c>
      <c r="M64" s="97">
        <v>2.3900000000000001E-2</v>
      </c>
      <c r="N64" s="97">
        <v>2.6299999999997863E-2</v>
      </c>
      <c r="O64" s="93">
        <v>4684155.9000000004</v>
      </c>
      <c r="P64" s="95">
        <v>98.03</v>
      </c>
      <c r="Q64" s="83"/>
      <c r="R64" s="93">
        <v>4591.8780928460001</v>
      </c>
      <c r="S64" s="94">
        <v>3.7800173339175868E-3</v>
      </c>
      <c r="T64" s="94">
        <v>1.0397340694735297E-2</v>
      </c>
      <c r="U64" s="94">
        <v>3.529627305007894E-3</v>
      </c>
    </row>
    <row r="65" spans="2:21">
      <c r="B65" s="86" t="s">
        <v>451</v>
      </c>
      <c r="C65" s="83" t="s">
        <v>452</v>
      </c>
      <c r="D65" s="96" t="s">
        <v>129</v>
      </c>
      <c r="E65" s="96" t="s">
        <v>324</v>
      </c>
      <c r="F65" s="83" t="s">
        <v>453</v>
      </c>
      <c r="G65" s="96" t="s">
        <v>439</v>
      </c>
      <c r="H65" s="83" t="s">
        <v>390</v>
      </c>
      <c r="I65" s="83" t="s">
        <v>169</v>
      </c>
      <c r="J65" s="83"/>
      <c r="K65" s="93">
        <v>1.3800000000041521</v>
      </c>
      <c r="L65" s="96" t="s">
        <v>173</v>
      </c>
      <c r="M65" s="97">
        <v>4.8899999999999999E-2</v>
      </c>
      <c r="N65" s="97">
        <v>5.4999999998961938E-3</v>
      </c>
      <c r="O65" s="93">
        <v>29643.425636</v>
      </c>
      <c r="P65" s="95">
        <v>129.99</v>
      </c>
      <c r="Q65" s="83"/>
      <c r="R65" s="93">
        <v>38.533491968</v>
      </c>
      <c r="S65" s="94">
        <v>5.3111275089646722E-4</v>
      </c>
      <c r="T65" s="94">
        <v>8.7250975755069713E-5</v>
      </c>
      <c r="U65" s="94">
        <v>2.9619441687585885E-5</v>
      </c>
    </row>
    <row r="66" spans="2:21">
      <c r="B66" s="86" t="s">
        <v>454</v>
      </c>
      <c r="C66" s="83" t="s">
        <v>455</v>
      </c>
      <c r="D66" s="96" t="s">
        <v>129</v>
      </c>
      <c r="E66" s="96" t="s">
        <v>324</v>
      </c>
      <c r="F66" s="83" t="s">
        <v>325</v>
      </c>
      <c r="G66" s="96" t="s">
        <v>326</v>
      </c>
      <c r="H66" s="83" t="s">
        <v>390</v>
      </c>
      <c r="I66" s="83" t="s">
        <v>376</v>
      </c>
      <c r="J66" s="83"/>
      <c r="K66" s="93">
        <v>4.4099999999998092</v>
      </c>
      <c r="L66" s="96" t="s">
        <v>173</v>
      </c>
      <c r="M66" s="97">
        <v>1.6399999999999998E-2</v>
      </c>
      <c r="N66" s="97">
        <v>1.890000000000051E-2</v>
      </c>
      <c r="O66" s="93">
        <v>43.149614294999999</v>
      </c>
      <c r="P66" s="95">
        <v>4977439</v>
      </c>
      <c r="Q66" s="83"/>
      <c r="R66" s="93">
        <v>2147.745822501</v>
      </c>
      <c r="S66" s="94">
        <v>3.5149571761974602E-3</v>
      </c>
      <c r="T66" s="94">
        <v>4.8631180076466156E-3</v>
      </c>
      <c r="U66" s="94">
        <v>1.6509023423611187E-3</v>
      </c>
    </row>
    <row r="67" spans="2:21">
      <c r="B67" s="86" t="s">
        <v>456</v>
      </c>
      <c r="C67" s="83" t="s">
        <v>457</v>
      </c>
      <c r="D67" s="96" t="s">
        <v>129</v>
      </c>
      <c r="E67" s="96" t="s">
        <v>324</v>
      </c>
      <c r="F67" s="83" t="s">
        <v>325</v>
      </c>
      <c r="G67" s="96" t="s">
        <v>326</v>
      </c>
      <c r="H67" s="83" t="s">
        <v>390</v>
      </c>
      <c r="I67" s="83" t="s">
        <v>376</v>
      </c>
      <c r="J67" s="83"/>
      <c r="K67" s="93">
        <v>8.3800000000009938</v>
      </c>
      <c r="L67" s="96" t="s">
        <v>173</v>
      </c>
      <c r="M67" s="97">
        <v>2.7799999999999998E-2</v>
      </c>
      <c r="N67" s="97">
        <v>3.2000000000000001E-2</v>
      </c>
      <c r="O67" s="93">
        <v>16.46879787</v>
      </c>
      <c r="P67" s="95">
        <v>4878299</v>
      </c>
      <c r="Q67" s="83"/>
      <c r="R67" s="93">
        <v>803.39726369000005</v>
      </c>
      <c r="S67" s="94">
        <v>3.9380195767575402E-3</v>
      </c>
      <c r="T67" s="94">
        <v>1.8191238736971335E-3</v>
      </c>
      <c r="U67" s="94">
        <v>6.175453401314749E-4</v>
      </c>
    </row>
    <row r="68" spans="2:21">
      <c r="B68" s="86" t="s">
        <v>458</v>
      </c>
      <c r="C68" s="83" t="s">
        <v>459</v>
      </c>
      <c r="D68" s="96" t="s">
        <v>129</v>
      </c>
      <c r="E68" s="96" t="s">
        <v>324</v>
      </c>
      <c r="F68" s="83" t="s">
        <v>325</v>
      </c>
      <c r="G68" s="96" t="s">
        <v>326</v>
      </c>
      <c r="H68" s="83" t="s">
        <v>390</v>
      </c>
      <c r="I68" s="83" t="s">
        <v>169</v>
      </c>
      <c r="J68" s="83"/>
      <c r="K68" s="93">
        <v>1.5500000000000591</v>
      </c>
      <c r="L68" s="96" t="s">
        <v>173</v>
      </c>
      <c r="M68" s="97">
        <v>0.05</v>
      </c>
      <c r="N68" s="97">
        <v>4.0999999999995311E-3</v>
      </c>
      <c r="O68" s="93">
        <v>2851996.9855050002</v>
      </c>
      <c r="P68" s="95">
        <v>119.44</v>
      </c>
      <c r="Q68" s="83"/>
      <c r="R68" s="93">
        <v>3406.4253924759996</v>
      </c>
      <c r="S68" s="94">
        <v>2.8519998375048376E-3</v>
      </c>
      <c r="T68" s="94">
        <v>7.7131327619411579E-3</v>
      </c>
      <c r="U68" s="94">
        <v>2.6184083798931014E-3</v>
      </c>
    </row>
    <row r="69" spans="2:21">
      <c r="B69" s="86" t="s">
        <v>460</v>
      </c>
      <c r="C69" s="83" t="s">
        <v>461</v>
      </c>
      <c r="D69" s="96" t="s">
        <v>129</v>
      </c>
      <c r="E69" s="96" t="s">
        <v>324</v>
      </c>
      <c r="F69" s="83" t="s">
        <v>462</v>
      </c>
      <c r="G69" s="96" t="s">
        <v>375</v>
      </c>
      <c r="H69" s="83" t="s">
        <v>390</v>
      </c>
      <c r="I69" s="83" t="s">
        <v>376</v>
      </c>
      <c r="J69" s="83"/>
      <c r="K69" s="93">
        <v>1.4699999999996016</v>
      </c>
      <c r="L69" s="96" t="s">
        <v>173</v>
      </c>
      <c r="M69" s="97">
        <v>5.0999999999999997E-2</v>
      </c>
      <c r="N69" s="97">
        <v>2.6999999999987169E-3</v>
      </c>
      <c r="O69" s="93">
        <v>1195875.1703079999</v>
      </c>
      <c r="P69" s="95">
        <v>119.44</v>
      </c>
      <c r="Q69" s="93">
        <v>50.882625810999997</v>
      </c>
      <c r="R69" s="93">
        <v>1480.408406797</v>
      </c>
      <c r="S69" s="94">
        <v>2.6578536837932151E-3</v>
      </c>
      <c r="T69" s="94">
        <v>3.3520729996729275E-3</v>
      </c>
      <c r="U69" s="94">
        <v>1.1379417810186993E-3</v>
      </c>
    </row>
    <row r="70" spans="2:21">
      <c r="B70" s="86" t="s">
        <v>463</v>
      </c>
      <c r="C70" s="83" t="s">
        <v>464</v>
      </c>
      <c r="D70" s="96" t="s">
        <v>129</v>
      </c>
      <c r="E70" s="96" t="s">
        <v>324</v>
      </c>
      <c r="F70" s="83" t="s">
        <v>462</v>
      </c>
      <c r="G70" s="96" t="s">
        <v>375</v>
      </c>
      <c r="H70" s="83" t="s">
        <v>390</v>
      </c>
      <c r="I70" s="83" t="s">
        <v>376</v>
      </c>
      <c r="J70" s="83"/>
      <c r="K70" s="93">
        <v>1.7399999414371417</v>
      </c>
      <c r="L70" s="96" t="s">
        <v>173</v>
      </c>
      <c r="M70" s="97">
        <v>3.4000000000000002E-2</v>
      </c>
      <c r="N70" s="97">
        <v>1.0199999481943944E-2</v>
      </c>
      <c r="O70" s="93">
        <v>16.530208999999999</v>
      </c>
      <c r="P70" s="95">
        <v>107.43</v>
      </c>
      <c r="Q70" s="83"/>
      <c r="R70" s="93">
        <v>1.7758696000000001E-2</v>
      </c>
      <c r="S70" s="94">
        <v>2.3825880361634526E-7</v>
      </c>
      <c r="T70" s="94">
        <v>4.0210826348787699E-8</v>
      </c>
      <c r="U70" s="94">
        <v>1.3650531881626033E-8</v>
      </c>
    </row>
    <row r="71" spans="2:21">
      <c r="B71" s="86" t="s">
        <v>465</v>
      </c>
      <c r="C71" s="83" t="s">
        <v>466</v>
      </c>
      <c r="D71" s="96" t="s">
        <v>129</v>
      </c>
      <c r="E71" s="96" t="s">
        <v>324</v>
      </c>
      <c r="F71" s="83" t="s">
        <v>462</v>
      </c>
      <c r="G71" s="96" t="s">
        <v>375</v>
      </c>
      <c r="H71" s="83" t="s">
        <v>390</v>
      </c>
      <c r="I71" s="83" t="s">
        <v>376</v>
      </c>
      <c r="J71" s="83"/>
      <c r="K71" s="93">
        <v>2.8399999999995464</v>
      </c>
      <c r="L71" s="96" t="s">
        <v>173</v>
      </c>
      <c r="M71" s="97">
        <v>2.5499999999999998E-2</v>
      </c>
      <c r="N71" s="97">
        <v>9.0000000000005388E-3</v>
      </c>
      <c r="O71" s="93">
        <v>1701910.189849</v>
      </c>
      <c r="P71" s="95">
        <v>106.29</v>
      </c>
      <c r="Q71" s="93">
        <v>41.672662785</v>
      </c>
      <c r="R71" s="93">
        <v>1851.5532042509999</v>
      </c>
      <c r="S71" s="94">
        <v>1.9844971708873689E-3</v>
      </c>
      <c r="T71" s="94">
        <v>4.1924522144913337E-3</v>
      </c>
      <c r="U71" s="94">
        <v>1.4232287125786214E-3</v>
      </c>
    </row>
    <row r="72" spans="2:21">
      <c r="B72" s="86" t="s">
        <v>467</v>
      </c>
      <c r="C72" s="83" t="s">
        <v>468</v>
      </c>
      <c r="D72" s="96" t="s">
        <v>129</v>
      </c>
      <c r="E72" s="96" t="s">
        <v>324</v>
      </c>
      <c r="F72" s="83" t="s">
        <v>462</v>
      </c>
      <c r="G72" s="96" t="s">
        <v>375</v>
      </c>
      <c r="H72" s="83" t="s">
        <v>390</v>
      </c>
      <c r="I72" s="83" t="s">
        <v>376</v>
      </c>
      <c r="J72" s="83"/>
      <c r="K72" s="93">
        <v>6.8900000000005539</v>
      </c>
      <c r="L72" s="96" t="s">
        <v>173</v>
      </c>
      <c r="M72" s="97">
        <v>2.35E-2</v>
      </c>
      <c r="N72" s="97">
        <v>2.2600000000000935E-2</v>
      </c>
      <c r="O72" s="93">
        <v>3523376.7213739995</v>
      </c>
      <c r="P72" s="95">
        <v>102.84</v>
      </c>
      <c r="Q72" s="83"/>
      <c r="R72" s="93">
        <v>3623.440715191</v>
      </c>
      <c r="S72" s="94">
        <v>4.3488949022332853E-3</v>
      </c>
      <c r="T72" s="94">
        <v>8.2045182474925187E-3</v>
      </c>
      <c r="U72" s="94">
        <v>2.7852209984278453E-3</v>
      </c>
    </row>
    <row r="73" spans="2:21">
      <c r="B73" s="86" t="s">
        <v>469</v>
      </c>
      <c r="C73" s="83" t="s">
        <v>470</v>
      </c>
      <c r="D73" s="96" t="s">
        <v>129</v>
      </c>
      <c r="E73" s="96" t="s">
        <v>324</v>
      </c>
      <c r="F73" s="83" t="s">
        <v>462</v>
      </c>
      <c r="G73" s="96" t="s">
        <v>375</v>
      </c>
      <c r="H73" s="83" t="s">
        <v>390</v>
      </c>
      <c r="I73" s="83" t="s">
        <v>376</v>
      </c>
      <c r="J73" s="83"/>
      <c r="K73" s="93">
        <v>5.8100000000000405</v>
      </c>
      <c r="L73" s="96" t="s">
        <v>173</v>
      </c>
      <c r="M73" s="97">
        <v>1.7600000000000001E-2</v>
      </c>
      <c r="N73" s="97">
        <v>1.7900000000000072E-2</v>
      </c>
      <c r="O73" s="93">
        <v>4016514.3496039999</v>
      </c>
      <c r="P73" s="95">
        <v>101.72</v>
      </c>
      <c r="Q73" s="93">
        <v>80.422716757999993</v>
      </c>
      <c r="R73" s="93">
        <v>4165.9380604430007</v>
      </c>
      <c r="S73" s="94">
        <v>3.7041894903792846E-3</v>
      </c>
      <c r="T73" s="94">
        <v>9.4328892126020365E-3</v>
      </c>
      <c r="U73" s="94">
        <v>3.2022210589649431E-3</v>
      </c>
    </row>
    <row r="74" spans="2:21">
      <c r="B74" s="86" t="s">
        <v>471</v>
      </c>
      <c r="C74" s="83" t="s">
        <v>472</v>
      </c>
      <c r="D74" s="96" t="s">
        <v>129</v>
      </c>
      <c r="E74" s="96" t="s">
        <v>324</v>
      </c>
      <c r="F74" s="83" t="s">
        <v>462</v>
      </c>
      <c r="G74" s="96" t="s">
        <v>375</v>
      </c>
      <c r="H74" s="83" t="s">
        <v>390</v>
      </c>
      <c r="I74" s="83" t="s">
        <v>376</v>
      </c>
      <c r="J74" s="83"/>
      <c r="K74" s="93">
        <v>6.2900000000001226</v>
      </c>
      <c r="L74" s="96" t="s">
        <v>173</v>
      </c>
      <c r="M74" s="97">
        <v>2.1499999999999998E-2</v>
      </c>
      <c r="N74" s="97">
        <v>2.2200000000001215E-2</v>
      </c>
      <c r="O74" s="93">
        <v>3715139.9981590002</v>
      </c>
      <c r="P74" s="95">
        <v>102.17</v>
      </c>
      <c r="Q74" s="83"/>
      <c r="R74" s="93">
        <v>3795.758690057</v>
      </c>
      <c r="S74" s="94">
        <v>4.6885675215549627E-3</v>
      </c>
      <c r="T74" s="94">
        <v>8.5946960040187564E-3</v>
      </c>
      <c r="U74" s="94">
        <v>2.9176762197845015E-3</v>
      </c>
    </row>
    <row r="75" spans="2:21">
      <c r="B75" s="86" t="s">
        <v>473</v>
      </c>
      <c r="C75" s="83" t="s">
        <v>474</v>
      </c>
      <c r="D75" s="96" t="s">
        <v>129</v>
      </c>
      <c r="E75" s="96" t="s">
        <v>324</v>
      </c>
      <c r="F75" s="83" t="s">
        <v>426</v>
      </c>
      <c r="G75" s="96" t="s">
        <v>326</v>
      </c>
      <c r="H75" s="83" t="s">
        <v>390</v>
      </c>
      <c r="I75" s="83" t="s">
        <v>169</v>
      </c>
      <c r="J75" s="83"/>
      <c r="K75" s="93">
        <v>0.9199999999990115</v>
      </c>
      <c r="L75" s="96" t="s">
        <v>173</v>
      </c>
      <c r="M75" s="97">
        <v>5.2499999999999998E-2</v>
      </c>
      <c r="N75" s="97">
        <v>-4.9999999999845546E-4</v>
      </c>
      <c r="O75" s="93">
        <v>248048.15766299999</v>
      </c>
      <c r="P75" s="95">
        <v>130.5</v>
      </c>
      <c r="Q75" s="83"/>
      <c r="R75" s="93">
        <v>323.702835521</v>
      </c>
      <c r="S75" s="94">
        <v>2.0670679805249999E-3</v>
      </c>
      <c r="T75" s="94">
        <v>7.3295688533353553E-4</v>
      </c>
      <c r="U75" s="94">
        <v>2.4881983882443608E-4</v>
      </c>
    </row>
    <row r="76" spans="2:21">
      <c r="B76" s="86" t="s">
        <v>475</v>
      </c>
      <c r="C76" s="83" t="s">
        <v>476</v>
      </c>
      <c r="D76" s="96" t="s">
        <v>129</v>
      </c>
      <c r="E76" s="96" t="s">
        <v>324</v>
      </c>
      <c r="F76" s="83" t="s">
        <v>349</v>
      </c>
      <c r="G76" s="96" t="s">
        <v>326</v>
      </c>
      <c r="H76" s="83" t="s">
        <v>390</v>
      </c>
      <c r="I76" s="83" t="s">
        <v>376</v>
      </c>
      <c r="J76" s="83"/>
      <c r="K76" s="93">
        <v>1.4400000000000681</v>
      </c>
      <c r="L76" s="96" t="s">
        <v>173</v>
      </c>
      <c r="M76" s="97">
        <v>6.5000000000000002E-2</v>
      </c>
      <c r="N76" s="97">
        <v>6.300000000000654E-3</v>
      </c>
      <c r="O76" s="93">
        <v>5765899.9912599996</v>
      </c>
      <c r="P76" s="95">
        <v>121.26</v>
      </c>
      <c r="Q76" s="93">
        <v>33.889330000000001</v>
      </c>
      <c r="R76" s="93">
        <v>7025.6201375580004</v>
      </c>
      <c r="S76" s="94">
        <v>3.6608888833396824E-3</v>
      </c>
      <c r="T76" s="94">
        <v>1.5908036904505301E-2</v>
      </c>
      <c r="U76" s="94">
        <v>5.4003656392298937E-3</v>
      </c>
    </row>
    <row r="77" spans="2:21">
      <c r="B77" s="86" t="s">
        <v>477</v>
      </c>
      <c r="C77" s="83" t="s">
        <v>478</v>
      </c>
      <c r="D77" s="96" t="s">
        <v>129</v>
      </c>
      <c r="E77" s="96" t="s">
        <v>324</v>
      </c>
      <c r="F77" s="83" t="s">
        <v>479</v>
      </c>
      <c r="G77" s="96" t="s">
        <v>375</v>
      </c>
      <c r="H77" s="83" t="s">
        <v>390</v>
      </c>
      <c r="I77" s="83" t="s">
        <v>376</v>
      </c>
      <c r="J77" s="83"/>
      <c r="K77" s="93">
        <v>7.8699999999916095</v>
      </c>
      <c r="L77" s="96" t="s">
        <v>173</v>
      </c>
      <c r="M77" s="97">
        <v>3.5000000000000003E-2</v>
      </c>
      <c r="N77" s="97">
        <v>2.3799999999980316E-2</v>
      </c>
      <c r="O77" s="93">
        <v>344038.233763</v>
      </c>
      <c r="P77" s="95">
        <v>112.25</v>
      </c>
      <c r="Q77" s="83"/>
      <c r="R77" s="93">
        <v>386.18292225200008</v>
      </c>
      <c r="S77" s="94">
        <v>1.2701826155802336E-3</v>
      </c>
      <c r="T77" s="94">
        <v>8.7442988074927096E-4</v>
      </c>
      <c r="U77" s="94">
        <v>2.9684624886536909E-4</v>
      </c>
    </row>
    <row r="78" spans="2:21">
      <c r="B78" s="86" t="s">
        <v>480</v>
      </c>
      <c r="C78" s="83" t="s">
        <v>481</v>
      </c>
      <c r="D78" s="96" t="s">
        <v>129</v>
      </c>
      <c r="E78" s="96" t="s">
        <v>324</v>
      </c>
      <c r="F78" s="83" t="s">
        <v>479</v>
      </c>
      <c r="G78" s="96" t="s">
        <v>375</v>
      </c>
      <c r="H78" s="83" t="s">
        <v>390</v>
      </c>
      <c r="I78" s="83" t="s">
        <v>376</v>
      </c>
      <c r="J78" s="83"/>
      <c r="K78" s="93">
        <v>3.8400000000000958</v>
      </c>
      <c r="L78" s="96" t="s">
        <v>173</v>
      </c>
      <c r="M78" s="97">
        <v>0.04</v>
      </c>
      <c r="N78" s="97">
        <v>9.5000000000011967E-3</v>
      </c>
      <c r="O78" s="93">
        <v>1841951.1899700002</v>
      </c>
      <c r="P78" s="95">
        <v>113.52</v>
      </c>
      <c r="Q78" s="83"/>
      <c r="R78" s="93">
        <v>2090.9830396449997</v>
      </c>
      <c r="S78" s="94">
        <v>2.6935518703848616E-3</v>
      </c>
      <c r="T78" s="94">
        <v>4.7345906425463524E-3</v>
      </c>
      <c r="U78" s="94">
        <v>1.6072706378110974E-3</v>
      </c>
    </row>
    <row r="79" spans="2:21">
      <c r="B79" s="86" t="s">
        <v>482</v>
      </c>
      <c r="C79" s="83" t="s">
        <v>483</v>
      </c>
      <c r="D79" s="96" t="s">
        <v>129</v>
      </c>
      <c r="E79" s="96" t="s">
        <v>324</v>
      </c>
      <c r="F79" s="83" t="s">
        <v>479</v>
      </c>
      <c r="G79" s="96" t="s">
        <v>375</v>
      </c>
      <c r="H79" s="83" t="s">
        <v>390</v>
      </c>
      <c r="I79" s="83" t="s">
        <v>376</v>
      </c>
      <c r="J79" s="83"/>
      <c r="K79" s="93">
        <v>6.5299999999999256</v>
      </c>
      <c r="L79" s="96" t="s">
        <v>173</v>
      </c>
      <c r="M79" s="97">
        <v>0.04</v>
      </c>
      <c r="N79" s="97">
        <v>1.8499999999999076E-2</v>
      </c>
      <c r="O79" s="93">
        <v>3701979.5605600001</v>
      </c>
      <c r="P79" s="95">
        <v>117.02</v>
      </c>
      <c r="Q79" s="83"/>
      <c r="R79" s="93">
        <v>4332.0563711440009</v>
      </c>
      <c r="S79" s="94">
        <v>5.1111772381624227E-3</v>
      </c>
      <c r="T79" s="94">
        <v>9.8090291355418663E-3</v>
      </c>
      <c r="U79" s="94">
        <v>3.3299108001681181E-3</v>
      </c>
    </row>
    <row r="80" spans="2:21">
      <c r="B80" s="86" t="s">
        <v>484</v>
      </c>
      <c r="C80" s="83" t="s">
        <v>485</v>
      </c>
      <c r="D80" s="96" t="s">
        <v>129</v>
      </c>
      <c r="E80" s="96" t="s">
        <v>324</v>
      </c>
      <c r="F80" s="83" t="s">
        <v>486</v>
      </c>
      <c r="G80" s="96" t="s">
        <v>160</v>
      </c>
      <c r="H80" s="83" t="s">
        <v>390</v>
      </c>
      <c r="I80" s="83" t="s">
        <v>376</v>
      </c>
      <c r="J80" s="83"/>
      <c r="K80" s="93">
        <v>0.24000004681836773</v>
      </c>
      <c r="L80" s="96" t="s">
        <v>173</v>
      </c>
      <c r="M80" s="97">
        <v>5.2000000000000005E-2</v>
      </c>
      <c r="N80" s="97">
        <v>2.3600000252098897E-2</v>
      </c>
      <c r="O80" s="93">
        <v>8.533118</v>
      </c>
      <c r="P80" s="95">
        <v>130.16</v>
      </c>
      <c r="Q80" s="83"/>
      <c r="R80" s="93">
        <v>1.1106752000000003E-2</v>
      </c>
      <c r="S80" s="94">
        <v>1.8020379409375187E-7</v>
      </c>
      <c r="T80" s="94">
        <v>2.5148900345557497E-8</v>
      </c>
      <c r="U80" s="94">
        <v>8.5373989327433576E-9</v>
      </c>
    </row>
    <row r="81" spans="2:21">
      <c r="B81" s="86" t="s">
        <v>487</v>
      </c>
      <c r="C81" s="83" t="s">
        <v>488</v>
      </c>
      <c r="D81" s="96" t="s">
        <v>129</v>
      </c>
      <c r="E81" s="96" t="s">
        <v>324</v>
      </c>
      <c r="F81" s="83" t="s">
        <v>489</v>
      </c>
      <c r="G81" s="96" t="s">
        <v>490</v>
      </c>
      <c r="H81" s="83" t="s">
        <v>491</v>
      </c>
      <c r="I81" s="83" t="s">
        <v>376</v>
      </c>
      <c r="J81" s="83"/>
      <c r="K81" s="93">
        <v>7.9300000000001258</v>
      </c>
      <c r="L81" s="96" t="s">
        <v>173</v>
      </c>
      <c r="M81" s="97">
        <v>5.1500000000000004E-2</v>
      </c>
      <c r="N81" s="97">
        <v>3.2100000000000357E-2</v>
      </c>
      <c r="O81" s="93">
        <v>8612069.5823849998</v>
      </c>
      <c r="P81" s="95">
        <v>140.83000000000001</v>
      </c>
      <c r="Q81" s="83"/>
      <c r="R81" s="93">
        <v>12128.376966836</v>
      </c>
      <c r="S81" s="94">
        <v>2.4252368986688901E-3</v>
      </c>
      <c r="T81" s="94">
        <v>2.7462154884912656E-2</v>
      </c>
      <c r="U81" s="94">
        <v>9.322688808805199E-3</v>
      </c>
    </row>
    <row r="82" spans="2:21">
      <c r="B82" s="86" t="s">
        <v>492</v>
      </c>
      <c r="C82" s="83" t="s">
        <v>493</v>
      </c>
      <c r="D82" s="96" t="s">
        <v>129</v>
      </c>
      <c r="E82" s="96" t="s">
        <v>324</v>
      </c>
      <c r="F82" s="83" t="s">
        <v>412</v>
      </c>
      <c r="G82" s="96" t="s">
        <v>375</v>
      </c>
      <c r="H82" s="83" t="s">
        <v>491</v>
      </c>
      <c r="I82" s="83" t="s">
        <v>169</v>
      </c>
      <c r="J82" s="83"/>
      <c r="K82" s="93">
        <v>2.7300000000002829</v>
      </c>
      <c r="L82" s="96" t="s">
        <v>173</v>
      </c>
      <c r="M82" s="97">
        <v>2.8500000000000001E-2</v>
      </c>
      <c r="N82" s="97">
        <v>1.0500000000000429E-2</v>
      </c>
      <c r="O82" s="93">
        <v>1085540.6200349999</v>
      </c>
      <c r="P82" s="95">
        <v>107.6</v>
      </c>
      <c r="Q82" s="83"/>
      <c r="R82" s="93">
        <v>1168.041657879</v>
      </c>
      <c r="S82" s="94">
        <v>2.3666578137464035E-3</v>
      </c>
      <c r="T82" s="94">
        <v>2.6447842945857376E-3</v>
      </c>
      <c r="U82" s="94">
        <v>8.9783562317552023E-4</v>
      </c>
    </row>
    <row r="83" spans="2:21">
      <c r="B83" s="86" t="s">
        <v>494</v>
      </c>
      <c r="C83" s="83" t="s">
        <v>495</v>
      </c>
      <c r="D83" s="96" t="s">
        <v>129</v>
      </c>
      <c r="E83" s="96" t="s">
        <v>324</v>
      </c>
      <c r="F83" s="83" t="s">
        <v>412</v>
      </c>
      <c r="G83" s="96" t="s">
        <v>375</v>
      </c>
      <c r="H83" s="83" t="s">
        <v>491</v>
      </c>
      <c r="I83" s="83" t="s">
        <v>169</v>
      </c>
      <c r="J83" s="83"/>
      <c r="K83" s="93">
        <v>0.24000000001199706</v>
      </c>
      <c r="L83" s="96" t="s">
        <v>173</v>
      </c>
      <c r="M83" s="97">
        <v>4.8499999999999995E-2</v>
      </c>
      <c r="N83" s="97">
        <v>3.5300000000014993E-2</v>
      </c>
      <c r="O83" s="93">
        <v>32370.417689000002</v>
      </c>
      <c r="P83" s="95">
        <v>123.6</v>
      </c>
      <c r="Q83" s="83"/>
      <c r="R83" s="93">
        <v>40.009833398000005</v>
      </c>
      <c r="S83" s="94">
        <v>2.5848226878833819E-4</v>
      </c>
      <c r="T83" s="94">
        <v>9.0593839942465629E-5</v>
      </c>
      <c r="U83" s="94">
        <v>3.0754257315849377E-5</v>
      </c>
    </row>
    <row r="84" spans="2:21">
      <c r="B84" s="86" t="s">
        <v>496</v>
      </c>
      <c r="C84" s="83" t="s">
        <v>497</v>
      </c>
      <c r="D84" s="96" t="s">
        <v>129</v>
      </c>
      <c r="E84" s="96" t="s">
        <v>324</v>
      </c>
      <c r="F84" s="83" t="s">
        <v>412</v>
      </c>
      <c r="G84" s="96" t="s">
        <v>375</v>
      </c>
      <c r="H84" s="83" t="s">
        <v>491</v>
      </c>
      <c r="I84" s="83" t="s">
        <v>169</v>
      </c>
      <c r="J84" s="83"/>
      <c r="K84" s="93">
        <v>1.0200000000003293</v>
      </c>
      <c r="L84" s="96" t="s">
        <v>173</v>
      </c>
      <c r="M84" s="97">
        <v>3.7699999999999997E-2</v>
      </c>
      <c r="N84" s="97">
        <v>4.3000000000049388E-3</v>
      </c>
      <c r="O84" s="93">
        <v>745252.81093200005</v>
      </c>
      <c r="P84" s="95">
        <v>113</v>
      </c>
      <c r="Q84" s="93">
        <v>67.264066651000007</v>
      </c>
      <c r="R84" s="93">
        <v>911.09299258500005</v>
      </c>
      <c r="S84" s="94">
        <v>2.3195143783750478E-3</v>
      </c>
      <c r="T84" s="94">
        <v>2.0629781664392899E-3</v>
      </c>
      <c r="U84" s="94">
        <v>7.003275433290605E-4</v>
      </c>
    </row>
    <row r="85" spans="2:21">
      <c r="B85" s="86" t="s">
        <v>498</v>
      </c>
      <c r="C85" s="83" t="s">
        <v>499</v>
      </c>
      <c r="D85" s="96" t="s">
        <v>129</v>
      </c>
      <c r="E85" s="96" t="s">
        <v>324</v>
      </c>
      <c r="F85" s="83" t="s">
        <v>412</v>
      </c>
      <c r="G85" s="96" t="s">
        <v>375</v>
      </c>
      <c r="H85" s="83" t="s">
        <v>491</v>
      </c>
      <c r="I85" s="83" t="s">
        <v>169</v>
      </c>
      <c r="J85" s="83"/>
      <c r="K85" s="93">
        <v>4.6199999999980461</v>
      </c>
      <c r="L85" s="96" t="s">
        <v>173</v>
      </c>
      <c r="M85" s="97">
        <v>2.5000000000000001E-2</v>
      </c>
      <c r="N85" s="97">
        <v>1.7299999999995787E-2</v>
      </c>
      <c r="O85" s="93">
        <v>1068132.5766090001</v>
      </c>
      <c r="P85" s="95">
        <v>104.47</v>
      </c>
      <c r="Q85" s="83"/>
      <c r="R85" s="93">
        <v>1115.878112739</v>
      </c>
      <c r="S85" s="94">
        <v>2.2821022249664255E-3</v>
      </c>
      <c r="T85" s="94">
        <v>2.5266709344965907E-3</v>
      </c>
      <c r="U85" s="94">
        <v>8.5773920303339884E-4</v>
      </c>
    </row>
    <row r="86" spans="2:21">
      <c r="B86" s="86" t="s">
        <v>500</v>
      </c>
      <c r="C86" s="83" t="s">
        <v>501</v>
      </c>
      <c r="D86" s="96" t="s">
        <v>129</v>
      </c>
      <c r="E86" s="96" t="s">
        <v>324</v>
      </c>
      <c r="F86" s="83" t="s">
        <v>412</v>
      </c>
      <c r="G86" s="96" t="s">
        <v>375</v>
      </c>
      <c r="H86" s="83" t="s">
        <v>491</v>
      </c>
      <c r="I86" s="83" t="s">
        <v>169</v>
      </c>
      <c r="J86" s="83"/>
      <c r="K86" s="93">
        <v>5.4699999999984659</v>
      </c>
      <c r="L86" s="96" t="s">
        <v>173</v>
      </c>
      <c r="M86" s="97">
        <v>1.34E-2</v>
      </c>
      <c r="N86" s="97">
        <v>1.599999999999159E-2</v>
      </c>
      <c r="O86" s="93">
        <v>949089.20347499999</v>
      </c>
      <c r="P86" s="95">
        <v>100.18</v>
      </c>
      <c r="Q86" s="83"/>
      <c r="R86" s="93">
        <v>950.79751181799986</v>
      </c>
      <c r="S86" s="94">
        <v>2.7721600909995049E-3</v>
      </c>
      <c r="T86" s="94">
        <v>2.1528806867673737E-3</v>
      </c>
      <c r="U86" s="94">
        <v>7.308471155788867E-4</v>
      </c>
    </row>
    <row r="87" spans="2:21">
      <c r="B87" s="86" t="s">
        <v>502</v>
      </c>
      <c r="C87" s="83" t="s">
        <v>503</v>
      </c>
      <c r="D87" s="96" t="s">
        <v>129</v>
      </c>
      <c r="E87" s="96" t="s">
        <v>324</v>
      </c>
      <c r="F87" s="83" t="s">
        <v>412</v>
      </c>
      <c r="G87" s="96" t="s">
        <v>375</v>
      </c>
      <c r="H87" s="83" t="s">
        <v>491</v>
      </c>
      <c r="I87" s="83" t="s">
        <v>169</v>
      </c>
      <c r="J87" s="83"/>
      <c r="K87" s="93">
        <v>5.6699999999978079</v>
      </c>
      <c r="L87" s="96" t="s">
        <v>173</v>
      </c>
      <c r="M87" s="97">
        <v>1.95E-2</v>
      </c>
      <c r="N87" s="97">
        <v>2.3599999999981209E-2</v>
      </c>
      <c r="O87" s="93">
        <v>644861.27243100002</v>
      </c>
      <c r="P87" s="95">
        <v>99.03</v>
      </c>
      <c r="Q87" s="83"/>
      <c r="R87" s="93">
        <v>638.60615691999999</v>
      </c>
      <c r="S87" s="94">
        <v>9.443077599478525E-4</v>
      </c>
      <c r="T87" s="94">
        <v>1.4459891244929688E-3</v>
      </c>
      <c r="U87" s="94">
        <v>4.9087577741288753E-4</v>
      </c>
    </row>
    <row r="88" spans="2:21">
      <c r="B88" s="86" t="s">
        <v>504</v>
      </c>
      <c r="C88" s="83" t="s">
        <v>505</v>
      </c>
      <c r="D88" s="96" t="s">
        <v>129</v>
      </c>
      <c r="E88" s="96" t="s">
        <v>324</v>
      </c>
      <c r="F88" s="83" t="s">
        <v>412</v>
      </c>
      <c r="G88" s="96" t="s">
        <v>375</v>
      </c>
      <c r="H88" s="83" t="s">
        <v>491</v>
      </c>
      <c r="I88" s="83" t="s">
        <v>169</v>
      </c>
      <c r="J88" s="83"/>
      <c r="K88" s="93">
        <v>6.6600000000006396</v>
      </c>
      <c r="L88" s="96" t="s">
        <v>173</v>
      </c>
      <c r="M88" s="97">
        <v>3.3500000000000002E-2</v>
      </c>
      <c r="N88" s="97">
        <v>3.0800000000000778E-2</v>
      </c>
      <c r="O88" s="93">
        <v>1009479.7866</v>
      </c>
      <c r="P88" s="95">
        <v>102.04</v>
      </c>
      <c r="Q88" s="83"/>
      <c r="R88" s="93">
        <v>1030.073163199</v>
      </c>
      <c r="S88" s="94">
        <v>3.7388140244444443E-3</v>
      </c>
      <c r="T88" s="94">
        <v>2.3323837004666018E-3</v>
      </c>
      <c r="U88" s="94">
        <v>7.9178372976570599E-4</v>
      </c>
    </row>
    <row r="89" spans="2:21">
      <c r="B89" s="86" t="s">
        <v>506</v>
      </c>
      <c r="C89" s="83" t="s">
        <v>507</v>
      </c>
      <c r="D89" s="96" t="s">
        <v>129</v>
      </c>
      <c r="E89" s="96" t="s">
        <v>324</v>
      </c>
      <c r="F89" s="83" t="s">
        <v>508</v>
      </c>
      <c r="G89" s="96" t="s">
        <v>375</v>
      </c>
      <c r="H89" s="83" t="s">
        <v>491</v>
      </c>
      <c r="I89" s="83" t="s">
        <v>169</v>
      </c>
      <c r="J89" s="83"/>
      <c r="K89" s="93">
        <v>0.73000000000045084</v>
      </c>
      <c r="L89" s="96" t="s">
        <v>173</v>
      </c>
      <c r="M89" s="97">
        <v>6.5000000000000002E-2</v>
      </c>
      <c r="N89" s="97">
        <v>-6.9999999996543519E-4</v>
      </c>
      <c r="O89" s="93">
        <v>110086.411974</v>
      </c>
      <c r="P89" s="95">
        <v>120.89</v>
      </c>
      <c r="Q89" s="83"/>
      <c r="R89" s="93">
        <v>133.08346427800001</v>
      </c>
      <c r="S89" s="94">
        <v>5.909195067002708E-4</v>
      </c>
      <c r="T89" s="94">
        <v>3.0133947177077357E-4</v>
      </c>
      <c r="U89" s="94">
        <v>1.0229692946171714E-4</v>
      </c>
    </row>
    <row r="90" spans="2:21">
      <c r="B90" s="86" t="s">
        <v>509</v>
      </c>
      <c r="C90" s="83" t="s">
        <v>510</v>
      </c>
      <c r="D90" s="96" t="s">
        <v>129</v>
      </c>
      <c r="E90" s="96" t="s">
        <v>324</v>
      </c>
      <c r="F90" s="83" t="s">
        <v>508</v>
      </c>
      <c r="G90" s="96" t="s">
        <v>375</v>
      </c>
      <c r="H90" s="83" t="s">
        <v>491</v>
      </c>
      <c r="I90" s="83" t="s">
        <v>169</v>
      </c>
      <c r="J90" s="83"/>
      <c r="K90" s="93">
        <v>6.1900000000007225</v>
      </c>
      <c r="L90" s="96" t="s">
        <v>173</v>
      </c>
      <c r="M90" s="97">
        <v>0.04</v>
      </c>
      <c r="N90" s="97">
        <v>3.970000000000605E-2</v>
      </c>
      <c r="O90" s="93">
        <v>1529552.31415</v>
      </c>
      <c r="P90" s="95">
        <v>100.51</v>
      </c>
      <c r="Q90" s="83"/>
      <c r="R90" s="93">
        <v>1537.3530389310001</v>
      </c>
      <c r="S90" s="94">
        <v>5.1712482149745707E-4</v>
      </c>
      <c r="T90" s="94">
        <v>3.4810121241579616E-3</v>
      </c>
      <c r="U90" s="94">
        <v>1.1817132671927198E-3</v>
      </c>
    </row>
    <row r="91" spans="2:21">
      <c r="B91" s="86" t="s">
        <v>511</v>
      </c>
      <c r="C91" s="83" t="s">
        <v>512</v>
      </c>
      <c r="D91" s="96" t="s">
        <v>129</v>
      </c>
      <c r="E91" s="96" t="s">
        <v>324</v>
      </c>
      <c r="F91" s="83" t="s">
        <v>508</v>
      </c>
      <c r="G91" s="96" t="s">
        <v>375</v>
      </c>
      <c r="H91" s="83" t="s">
        <v>491</v>
      </c>
      <c r="I91" s="83" t="s">
        <v>169</v>
      </c>
      <c r="J91" s="83"/>
      <c r="K91" s="93">
        <v>6.4400000000000439</v>
      </c>
      <c r="L91" s="96" t="s">
        <v>173</v>
      </c>
      <c r="M91" s="97">
        <v>2.7799999999999998E-2</v>
      </c>
      <c r="N91" s="97">
        <v>3.9900000000001913E-2</v>
      </c>
      <c r="O91" s="93">
        <v>2888131.987863</v>
      </c>
      <c r="P91" s="95">
        <v>94.31</v>
      </c>
      <c r="Q91" s="83"/>
      <c r="R91" s="93">
        <v>2723.7972837520001</v>
      </c>
      <c r="S91" s="94">
        <v>1.6035289281959458E-3</v>
      </c>
      <c r="T91" s="94">
        <v>6.1674652004995913E-3</v>
      </c>
      <c r="U91" s="94">
        <v>2.0936943602696428E-3</v>
      </c>
    </row>
    <row r="92" spans="2:21">
      <c r="B92" s="86" t="s">
        <v>513</v>
      </c>
      <c r="C92" s="83" t="s">
        <v>514</v>
      </c>
      <c r="D92" s="96" t="s">
        <v>129</v>
      </c>
      <c r="E92" s="96" t="s">
        <v>324</v>
      </c>
      <c r="F92" s="83" t="s">
        <v>508</v>
      </c>
      <c r="G92" s="96" t="s">
        <v>375</v>
      </c>
      <c r="H92" s="83" t="s">
        <v>491</v>
      </c>
      <c r="I92" s="83" t="s">
        <v>169</v>
      </c>
      <c r="J92" s="83"/>
      <c r="K92" s="93">
        <v>1.3000000000003613</v>
      </c>
      <c r="L92" s="96" t="s">
        <v>173</v>
      </c>
      <c r="M92" s="97">
        <v>5.0999999999999997E-2</v>
      </c>
      <c r="N92" s="97">
        <v>1.6800000000002167E-2</v>
      </c>
      <c r="O92" s="93">
        <v>428886.26350100001</v>
      </c>
      <c r="P92" s="95">
        <v>129</v>
      </c>
      <c r="Q92" s="83"/>
      <c r="R92" s="93">
        <v>553.263256716</v>
      </c>
      <c r="S92" s="94">
        <v>2.5250262742344018E-4</v>
      </c>
      <c r="T92" s="94">
        <v>1.2527481038569399E-3</v>
      </c>
      <c r="U92" s="94">
        <v>4.2527546643818931E-4</v>
      </c>
    </row>
    <row r="93" spans="2:21">
      <c r="B93" s="86" t="s">
        <v>515</v>
      </c>
      <c r="C93" s="83" t="s">
        <v>516</v>
      </c>
      <c r="D93" s="96" t="s">
        <v>129</v>
      </c>
      <c r="E93" s="96" t="s">
        <v>324</v>
      </c>
      <c r="F93" s="83" t="s">
        <v>426</v>
      </c>
      <c r="G93" s="96" t="s">
        <v>326</v>
      </c>
      <c r="H93" s="83" t="s">
        <v>491</v>
      </c>
      <c r="I93" s="83" t="s">
        <v>376</v>
      </c>
      <c r="J93" s="83"/>
      <c r="K93" s="93">
        <v>1.2499999999999201</v>
      </c>
      <c r="L93" s="96" t="s">
        <v>173</v>
      </c>
      <c r="M93" s="97">
        <v>6.4000000000000001E-2</v>
      </c>
      <c r="N93" s="97">
        <v>4.8999999999995193E-3</v>
      </c>
      <c r="O93" s="93">
        <v>5042775.6232340001</v>
      </c>
      <c r="P93" s="95">
        <v>123.75</v>
      </c>
      <c r="Q93" s="83"/>
      <c r="R93" s="93">
        <v>6240.4351400699998</v>
      </c>
      <c r="S93" s="94">
        <v>4.0278387908070454E-3</v>
      </c>
      <c r="T93" s="94">
        <v>1.4130150871338041E-2</v>
      </c>
      <c r="U93" s="94">
        <v>4.7968194756385805E-3</v>
      </c>
    </row>
    <row r="94" spans="2:21">
      <c r="B94" s="86" t="s">
        <v>517</v>
      </c>
      <c r="C94" s="83" t="s">
        <v>518</v>
      </c>
      <c r="D94" s="96" t="s">
        <v>129</v>
      </c>
      <c r="E94" s="96" t="s">
        <v>324</v>
      </c>
      <c r="F94" s="83" t="s">
        <v>431</v>
      </c>
      <c r="G94" s="96" t="s">
        <v>326</v>
      </c>
      <c r="H94" s="83" t="s">
        <v>491</v>
      </c>
      <c r="I94" s="83" t="s">
        <v>376</v>
      </c>
      <c r="J94" s="83"/>
      <c r="K94" s="93">
        <v>0</v>
      </c>
      <c r="L94" s="96" t="s">
        <v>173</v>
      </c>
      <c r="M94" s="97">
        <v>4.8499999999999995E-2</v>
      </c>
      <c r="N94" s="97">
        <v>0</v>
      </c>
      <c r="O94" s="93">
        <v>85731.600613999995</v>
      </c>
      <c r="P94" s="95">
        <v>108.5</v>
      </c>
      <c r="Q94" s="83"/>
      <c r="R94" s="93">
        <v>93.018785558000005</v>
      </c>
      <c r="S94" s="94">
        <v>5.7154400409333331E-4</v>
      </c>
      <c r="T94" s="94">
        <v>2.1062144614941654E-4</v>
      </c>
      <c r="U94" s="94">
        <v>7.1500514331098087E-5</v>
      </c>
    </row>
    <row r="95" spans="2:21">
      <c r="B95" s="86" t="s">
        <v>519</v>
      </c>
      <c r="C95" s="83" t="s">
        <v>520</v>
      </c>
      <c r="D95" s="96" t="s">
        <v>129</v>
      </c>
      <c r="E95" s="96" t="s">
        <v>324</v>
      </c>
      <c r="F95" s="83" t="s">
        <v>438</v>
      </c>
      <c r="G95" s="96" t="s">
        <v>439</v>
      </c>
      <c r="H95" s="83" t="s">
        <v>491</v>
      </c>
      <c r="I95" s="83" t="s">
        <v>376</v>
      </c>
      <c r="J95" s="83"/>
      <c r="K95" s="93">
        <v>4.1100000000005048</v>
      </c>
      <c r="L95" s="96" t="s">
        <v>173</v>
      </c>
      <c r="M95" s="97">
        <v>3.85E-2</v>
      </c>
      <c r="N95" s="97">
        <v>9.4000000000053416E-3</v>
      </c>
      <c r="O95" s="93">
        <v>864811.31085400004</v>
      </c>
      <c r="P95" s="95">
        <v>116.93</v>
      </c>
      <c r="Q95" s="83"/>
      <c r="R95" s="93">
        <v>1011.223911059</v>
      </c>
      <c r="S95" s="94">
        <v>3.6101965129080372E-3</v>
      </c>
      <c r="T95" s="94">
        <v>2.2897035394566913E-3</v>
      </c>
      <c r="U95" s="94">
        <v>7.7729492285770572E-4</v>
      </c>
    </row>
    <row r="96" spans="2:21">
      <c r="B96" s="86" t="s">
        <v>521</v>
      </c>
      <c r="C96" s="83" t="s">
        <v>522</v>
      </c>
      <c r="D96" s="96" t="s">
        <v>129</v>
      </c>
      <c r="E96" s="96" t="s">
        <v>324</v>
      </c>
      <c r="F96" s="83" t="s">
        <v>438</v>
      </c>
      <c r="G96" s="96" t="s">
        <v>439</v>
      </c>
      <c r="H96" s="83" t="s">
        <v>491</v>
      </c>
      <c r="I96" s="83" t="s">
        <v>376</v>
      </c>
      <c r="J96" s="83"/>
      <c r="K96" s="93">
        <v>1.3900000000003958</v>
      </c>
      <c r="L96" s="96" t="s">
        <v>173</v>
      </c>
      <c r="M96" s="97">
        <v>3.9E-2</v>
      </c>
      <c r="N96" s="97">
        <v>5.5999999999986234E-3</v>
      </c>
      <c r="O96" s="93">
        <v>509430.26741700002</v>
      </c>
      <c r="P96" s="95">
        <v>114.1</v>
      </c>
      <c r="Q96" s="83"/>
      <c r="R96" s="93">
        <v>581.25993884299999</v>
      </c>
      <c r="S96" s="94">
        <v>2.5595330783515255E-3</v>
      </c>
      <c r="T96" s="94">
        <v>1.3161406932312388E-3</v>
      </c>
      <c r="U96" s="94">
        <v>4.4679560518905045E-4</v>
      </c>
    </row>
    <row r="97" spans="2:21">
      <c r="B97" s="86" t="s">
        <v>523</v>
      </c>
      <c r="C97" s="83" t="s">
        <v>524</v>
      </c>
      <c r="D97" s="96" t="s">
        <v>129</v>
      </c>
      <c r="E97" s="96" t="s">
        <v>324</v>
      </c>
      <c r="F97" s="83" t="s">
        <v>438</v>
      </c>
      <c r="G97" s="96" t="s">
        <v>439</v>
      </c>
      <c r="H97" s="83" t="s">
        <v>491</v>
      </c>
      <c r="I97" s="83" t="s">
        <v>376</v>
      </c>
      <c r="J97" s="83"/>
      <c r="K97" s="93">
        <v>2.3200000000004741</v>
      </c>
      <c r="L97" s="96" t="s">
        <v>173</v>
      </c>
      <c r="M97" s="97">
        <v>3.9E-2</v>
      </c>
      <c r="N97" s="97">
        <v>6.1000000000019147E-3</v>
      </c>
      <c r="O97" s="93">
        <v>932788.30669600004</v>
      </c>
      <c r="P97" s="95">
        <v>117.55</v>
      </c>
      <c r="Q97" s="83"/>
      <c r="R97" s="93">
        <v>1096.492657539</v>
      </c>
      <c r="S97" s="94">
        <v>2.3376248969595209E-3</v>
      </c>
      <c r="T97" s="94">
        <v>2.4827766546046772E-3</v>
      </c>
      <c r="U97" s="94">
        <v>8.4283823427716629E-4</v>
      </c>
    </row>
    <row r="98" spans="2:21">
      <c r="B98" s="86" t="s">
        <v>525</v>
      </c>
      <c r="C98" s="83" t="s">
        <v>526</v>
      </c>
      <c r="D98" s="96" t="s">
        <v>129</v>
      </c>
      <c r="E98" s="96" t="s">
        <v>324</v>
      </c>
      <c r="F98" s="83" t="s">
        <v>438</v>
      </c>
      <c r="G98" s="96" t="s">
        <v>439</v>
      </c>
      <c r="H98" s="83" t="s">
        <v>491</v>
      </c>
      <c r="I98" s="83" t="s">
        <v>376</v>
      </c>
      <c r="J98" s="83"/>
      <c r="K98" s="93">
        <v>4.9600000000024753</v>
      </c>
      <c r="L98" s="96" t="s">
        <v>173</v>
      </c>
      <c r="M98" s="97">
        <v>3.85E-2</v>
      </c>
      <c r="N98" s="97">
        <v>1.410000000000141E-2</v>
      </c>
      <c r="O98" s="93">
        <v>786936.92117500002</v>
      </c>
      <c r="P98" s="95">
        <v>117.05</v>
      </c>
      <c r="Q98" s="83"/>
      <c r="R98" s="93">
        <v>921.10970910700007</v>
      </c>
      <c r="S98" s="94">
        <v>3.1477476847E-3</v>
      </c>
      <c r="T98" s="94">
        <v>2.0856589110531498E-3</v>
      </c>
      <c r="U98" s="94">
        <v>7.0802706745137062E-4</v>
      </c>
    </row>
    <row r="99" spans="2:21">
      <c r="B99" s="86" t="s">
        <v>527</v>
      </c>
      <c r="C99" s="83" t="s">
        <v>528</v>
      </c>
      <c r="D99" s="96" t="s">
        <v>129</v>
      </c>
      <c r="E99" s="96" t="s">
        <v>324</v>
      </c>
      <c r="F99" s="83" t="s">
        <v>529</v>
      </c>
      <c r="G99" s="96" t="s">
        <v>375</v>
      </c>
      <c r="H99" s="83" t="s">
        <v>491</v>
      </c>
      <c r="I99" s="83" t="s">
        <v>169</v>
      </c>
      <c r="J99" s="83"/>
      <c r="K99" s="93">
        <v>5.9999999999981863</v>
      </c>
      <c r="L99" s="96" t="s">
        <v>173</v>
      </c>
      <c r="M99" s="97">
        <v>1.5800000000000002E-2</v>
      </c>
      <c r="N99" s="97">
        <v>1.8399999999992259E-2</v>
      </c>
      <c r="O99" s="93">
        <v>1653282.3443469999</v>
      </c>
      <c r="P99" s="95">
        <v>99.99</v>
      </c>
      <c r="Q99" s="83"/>
      <c r="R99" s="93">
        <v>1653.1170756169997</v>
      </c>
      <c r="S99" s="94">
        <v>4.0898129455155799E-3</v>
      </c>
      <c r="T99" s="94">
        <v>3.7431354003610918E-3</v>
      </c>
      <c r="U99" s="94">
        <v>1.2706973161075706E-3</v>
      </c>
    </row>
    <row r="100" spans="2:21">
      <c r="B100" s="86" t="s">
        <v>530</v>
      </c>
      <c r="C100" s="83" t="s">
        <v>531</v>
      </c>
      <c r="D100" s="96" t="s">
        <v>129</v>
      </c>
      <c r="E100" s="96" t="s">
        <v>324</v>
      </c>
      <c r="F100" s="83" t="s">
        <v>529</v>
      </c>
      <c r="G100" s="96" t="s">
        <v>375</v>
      </c>
      <c r="H100" s="83" t="s">
        <v>491</v>
      </c>
      <c r="I100" s="83" t="s">
        <v>169</v>
      </c>
      <c r="J100" s="83"/>
      <c r="K100" s="93">
        <v>6.8600000000005545</v>
      </c>
      <c r="L100" s="96" t="s">
        <v>173</v>
      </c>
      <c r="M100" s="97">
        <v>2.4E-2</v>
      </c>
      <c r="N100" s="97">
        <v>2.5500000000000703E-2</v>
      </c>
      <c r="O100" s="93">
        <v>2105072.3219380002</v>
      </c>
      <c r="P100" s="95">
        <v>101.26</v>
      </c>
      <c r="Q100" s="83"/>
      <c r="R100" s="93">
        <v>2131.596258387</v>
      </c>
      <c r="S100" s="94">
        <v>4.5693670026517134E-3</v>
      </c>
      <c r="T100" s="94">
        <v>4.8265507215014686E-3</v>
      </c>
      <c r="U100" s="94">
        <v>1.6384886978112866E-3</v>
      </c>
    </row>
    <row r="101" spans="2:21">
      <c r="B101" s="86" t="s">
        <v>532</v>
      </c>
      <c r="C101" s="83" t="s">
        <v>533</v>
      </c>
      <c r="D101" s="96" t="s">
        <v>129</v>
      </c>
      <c r="E101" s="96" t="s">
        <v>324</v>
      </c>
      <c r="F101" s="83" t="s">
        <v>529</v>
      </c>
      <c r="G101" s="96" t="s">
        <v>375</v>
      </c>
      <c r="H101" s="83" t="s">
        <v>491</v>
      </c>
      <c r="I101" s="83" t="s">
        <v>169</v>
      </c>
      <c r="J101" s="83"/>
      <c r="K101" s="93">
        <v>3.2899999999957057</v>
      </c>
      <c r="L101" s="96" t="s">
        <v>173</v>
      </c>
      <c r="M101" s="97">
        <v>3.4799999999999998E-2</v>
      </c>
      <c r="N101" s="97">
        <v>1.2399999999957056E-2</v>
      </c>
      <c r="O101" s="93">
        <v>43401.040084</v>
      </c>
      <c r="P101" s="95">
        <v>107.3</v>
      </c>
      <c r="Q101" s="83"/>
      <c r="R101" s="93">
        <v>46.56931608</v>
      </c>
      <c r="S101" s="94">
        <v>9.3325687183896109E-5</v>
      </c>
      <c r="T101" s="94">
        <v>1.0544640676740492E-4</v>
      </c>
      <c r="U101" s="94">
        <v>3.5796318257577011E-5</v>
      </c>
    </row>
    <row r="102" spans="2:21">
      <c r="B102" s="86" t="s">
        <v>534</v>
      </c>
      <c r="C102" s="83" t="s">
        <v>535</v>
      </c>
      <c r="D102" s="96" t="s">
        <v>129</v>
      </c>
      <c r="E102" s="96" t="s">
        <v>324</v>
      </c>
      <c r="F102" s="83" t="s">
        <v>453</v>
      </c>
      <c r="G102" s="96" t="s">
        <v>439</v>
      </c>
      <c r="H102" s="83" t="s">
        <v>491</v>
      </c>
      <c r="I102" s="83" t="s">
        <v>169</v>
      </c>
      <c r="J102" s="83"/>
      <c r="K102" s="93">
        <v>2.4599999999999338</v>
      </c>
      <c r="L102" s="96" t="s">
        <v>173</v>
      </c>
      <c r="M102" s="97">
        <v>3.7499999999999999E-2</v>
      </c>
      <c r="N102" s="97">
        <v>6.5999999999993364E-3</v>
      </c>
      <c r="O102" s="93">
        <v>2552514.8248459999</v>
      </c>
      <c r="P102" s="95">
        <v>118.14</v>
      </c>
      <c r="Q102" s="83"/>
      <c r="R102" s="93">
        <v>3015.5410486699998</v>
      </c>
      <c r="S102" s="94">
        <v>3.2948373887739866E-3</v>
      </c>
      <c r="T102" s="94">
        <v>6.8280575024039216E-3</v>
      </c>
      <c r="U102" s="94">
        <v>2.3179483012278511E-3</v>
      </c>
    </row>
    <row r="103" spans="2:21">
      <c r="B103" s="86" t="s">
        <v>536</v>
      </c>
      <c r="C103" s="83" t="s">
        <v>537</v>
      </c>
      <c r="D103" s="96" t="s">
        <v>129</v>
      </c>
      <c r="E103" s="96" t="s">
        <v>324</v>
      </c>
      <c r="F103" s="83" t="s">
        <v>453</v>
      </c>
      <c r="G103" s="96" t="s">
        <v>439</v>
      </c>
      <c r="H103" s="83" t="s">
        <v>491</v>
      </c>
      <c r="I103" s="83" t="s">
        <v>169</v>
      </c>
      <c r="J103" s="83"/>
      <c r="K103" s="93">
        <v>6.0699999999991308</v>
      </c>
      <c r="L103" s="96" t="s">
        <v>173</v>
      </c>
      <c r="M103" s="97">
        <v>2.4799999999999999E-2</v>
      </c>
      <c r="N103" s="97">
        <v>1.8799999999997742E-2</v>
      </c>
      <c r="O103" s="93">
        <v>1345574.357902</v>
      </c>
      <c r="P103" s="95">
        <v>105.31</v>
      </c>
      <c r="Q103" s="83"/>
      <c r="R103" s="93">
        <v>1417.024419589</v>
      </c>
      <c r="S103" s="94">
        <v>3.1773746652213899E-3</v>
      </c>
      <c r="T103" s="94">
        <v>3.2085533120272433E-3</v>
      </c>
      <c r="U103" s="94">
        <v>1.0892205720871774E-3</v>
      </c>
    </row>
    <row r="104" spans="2:21">
      <c r="B104" s="86" t="s">
        <v>538</v>
      </c>
      <c r="C104" s="83" t="s">
        <v>539</v>
      </c>
      <c r="D104" s="96" t="s">
        <v>129</v>
      </c>
      <c r="E104" s="96" t="s">
        <v>324</v>
      </c>
      <c r="F104" s="83" t="s">
        <v>540</v>
      </c>
      <c r="G104" s="96" t="s">
        <v>375</v>
      </c>
      <c r="H104" s="83" t="s">
        <v>491</v>
      </c>
      <c r="I104" s="83" t="s">
        <v>376</v>
      </c>
      <c r="J104" s="83"/>
      <c r="K104" s="93">
        <v>4.6899999999996416</v>
      </c>
      <c r="L104" s="96" t="s">
        <v>173</v>
      </c>
      <c r="M104" s="97">
        <v>2.8500000000000001E-2</v>
      </c>
      <c r="N104" s="97">
        <v>1.5199999999998277E-2</v>
      </c>
      <c r="O104" s="93">
        <v>3395369.6631060001</v>
      </c>
      <c r="P104" s="95">
        <v>109.38</v>
      </c>
      <c r="Q104" s="83"/>
      <c r="R104" s="93">
        <v>3713.8552181569999</v>
      </c>
      <c r="S104" s="94">
        <v>4.9712586575490483E-3</v>
      </c>
      <c r="T104" s="94">
        <v>8.4092428442859857E-3</v>
      </c>
      <c r="U104" s="94">
        <v>2.8547196854541196E-3</v>
      </c>
    </row>
    <row r="105" spans="2:21">
      <c r="B105" s="86" t="s">
        <v>541</v>
      </c>
      <c r="C105" s="83" t="s">
        <v>542</v>
      </c>
      <c r="D105" s="96" t="s">
        <v>129</v>
      </c>
      <c r="E105" s="96" t="s">
        <v>324</v>
      </c>
      <c r="F105" s="83" t="s">
        <v>543</v>
      </c>
      <c r="G105" s="96" t="s">
        <v>375</v>
      </c>
      <c r="H105" s="83" t="s">
        <v>491</v>
      </c>
      <c r="I105" s="83" t="s">
        <v>376</v>
      </c>
      <c r="J105" s="83"/>
      <c r="K105" s="93">
        <v>6.6900000000018727</v>
      </c>
      <c r="L105" s="96" t="s">
        <v>173</v>
      </c>
      <c r="M105" s="97">
        <v>1.3999999999999999E-2</v>
      </c>
      <c r="N105" s="97">
        <v>2.0900000000003124E-2</v>
      </c>
      <c r="O105" s="93">
        <v>1325704.5</v>
      </c>
      <c r="P105" s="95">
        <v>96.67</v>
      </c>
      <c r="Q105" s="83"/>
      <c r="R105" s="93">
        <v>1281.5585611399999</v>
      </c>
      <c r="S105" s="94">
        <v>5.227541403785489E-3</v>
      </c>
      <c r="T105" s="94">
        <v>2.9018194104906553E-3</v>
      </c>
      <c r="U105" s="94">
        <v>9.8509237373128932E-4</v>
      </c>
    </row>
    <row r="106" spans="2:21">
      <c r="B106" s="86" t="s">
        <v>544</v>
      </c>
      <c r="C106" s="83" t="s">
        <v>545</v>
      </c>
      <c r="D106" s="96" t="s">
        <v>129</v>
      </c>
      <c r="E106" s="96" t="s">
        <v>324</v>
      </c>
      <c r="F106" s="83" t="s">
        <v>332</v>
      </c>
      <c r="G106" s="96" t="s">
        <v>326</v>
      </c>
      <c r="H106" s="83" t="s">
        <v>491</v>
      </c>
      <c r="I106" s="83" t="s">
        <v>169</v>
      </c>
      <c r="J106" s="83"/>
      <c r="K106" s="93">
        <v>4.6299999999999359</v>
      </c>
      <c r="L106" s="96" t="s">
        <v>173</v>
      </c>
      <c r="M106" s="97">
        <v>1.8200000000000001E-2</v>
      </c>
      <c r="N106" s="97">
        <v>2.4600000000002217E-2</v>
      </c>
      <c r="O106" s="93">
        <v>35.239135814999997</v>
      </c>
      <c r="P106" s="95">
        <v>4874248</v>
      </c>
      <c r="Q106" s="83"/>
      <c r="R106" s="93">
        <v>1717.6429314969998</v>
      </c>
      <c r="S106" s="94">
        <v>2.4797083818872802E-3</v>
      </c>
      <c r="T106" s="94">
        <v>3.8892406090879927E-3</v>
      </c>
      <c r="U106" s="94">
        <v>1.3202962423394936E-3</v>
      </c>
    </row>
    <row r="107" spans="2:21">
      <c r="B107" s="86" t="s">
        <v>546</v>
      </c>
      <c r="C107" s="83" t="s">
        <v>547</v>
      </c>
      <c r="D107" s="96" t="s">
        <v>129</v>
      </c>
      <c r="E107" s="96" t="s">
        <v>324</v>
      </c>
      <c r="F107" s="83" t="s">
        <v>332</v>
      </c>
      <c r="G107" s="96" t="s">
        <v>326</v>
      </c>
      <c r="H107" s="83" t="s">
        <v>491</v>
      </c>
      <c r="I107" s="83" t="s">
        <v>169</v>
      </c>
      <c r="J107" s="83"/>
      <c r="K107" s="93">
        <v>3.8999999999990176</v>
      </c>
      <c r="L107" s="96" t="s">
        <v>173</v>
      </c>
      <c r="M107" s="97">
        <v>1.06E-2</v>
      </c>
      <c r="N107" s="97">
        <v>2.4599999999995556E-2</v>
      </c>
      <c r="O107" s="93">
        <v>40.302523980000004</v>
      </c>
      <c r="P107" s="95">
        <v>4797066</v>
      </c>
      <c r="Q107" s="83"/>
      <c r="R107" s="93">
        <v>1933.3387890409999</v>
      </c>
      <c r="S107" s="94">
        <v>2.9680038279696602E-3</v>
      </c>
      <c r="T107" s="94">
        <v>4.3776384436955921E-3</v>
      </c>
      <c r="U107" s="94">
        <v>1.4860946309227005E-3</v>
      </c>
    </row>
    <row r="108" spans="2:21">
      <c r="B108" s="86" t="s">
        <v>548</v>
      </c>
      <c r="C108" s="83" t="s">
        <v>549</v>
      </c>
      <c r="D108" s="96" t="s">
        <v>129</v>
      </c>
      <c r="E108" s="96" t="s">
        <v>324</v>
      </c>
      <c r="F108" s="83" t="s">
        <v>462</v>
      </c>
      <c r="G108" s="96" t="s">
        <v>375</v>
      </c>
      <c r="H108" s="83" t="s">
        <v>491</v>
      </c>
      <c r="I108" s="83" t="s">
        <v>376</v>
      </c>
      <c r="J108" s="83"/>
      <c r="K108" s="93">
        <v>2.6400000000001969</v>
      </c>
      <c r="L108" s="96" t="s">
        <v>173</v>
      </c>
      <c r="M108" s="97">
        <v>4.9000000000000002E-2</v>
      </c>
      <c r="N108" s="97">
        <v>1.0500000000000001E-2</v>
      </c>
      <c r="O108" s="93">
        <v>1764063.189062</v>
      </c>
      <c r="P108" s="95">
        <v>115.35</v>
      </c>
      <c r="Q108" s="83"/>
      <c r="R108" s="93">
        <v>2034.8468234399998</v>
      </c>
      <c r="S108" s="94">
        <v>2.6526736303892663E-3</v>
      </c>
      <c r="T108" s="94">
        <v>4.6074820056454645E-3</v>
      </c>
      <c r="U108" s="94">
        <v>1.5641205546619626E-3</v>
      </c>
    </row>
    <row r="109" spans="2:21">
      <c r="B109" s="86" t="s">
        <v>550</v>
      </c>
      <c r="C109" s="83" t="s">
        <v>551</v>
      </c>
      <c r="D109" s="96" t="s">
        <v>129</v>
      </c>
      <c r="E109" s="96" t="s">
        <v>324</v>
      </c>
      <c r="F109" s="83" t="s">
        <v>462</v>
      </c>
      <c r="G109" s="96" t="s">
        <v>375</v>
      </c>
      <c r="H109" s="83" t="s">
        <v>491</v>
      </c>
      <c r="I109" s="83" t="s">
        <v>376</v>
      </c>
      <c r="J109" s="83"/>
      <c r="K109" s="93">
        <v>5.7100000000042632</v>
      </c>
      <c r="L109" s="96" t="s">
        <v>173</v>
      </c>
      <c r="M109" s="97">
        <v>2.3E-2</v>
      </c>
      <c r="N109" s="97">
        <v>2.4600000000022527E-2</v>
      </c>
      <c r="O109" s="93">
        <v>481463.74352099997</v>
      </c>
      <c r="P109" s="95">
        <v>101</v>
      </c>
      <c r="Q109" s="93">
        <v>10.979409767000002</v>
      </c>
      <c r="R109" s="93">
        <v>497.21056762799998</v>
      </c>
      <c r="S109" s="94">
        <v>3.487546352820712E-4</v>
      </c>
      <c r="T109" s="94">
        <v>1.1258285965181042E-3</v>
      </c>
      <c r="U109" s="94">
        <v>3.8218958786655227E-4</v>
      </c>
    </row>
    <row r="110" spans="2:21">
      <c r="B110" s="86" t="s">
        <v>552</v>
      </c>
      <c r="C110" s="83" t="s">
        <v>553</v>
      </c>
      <c r="D110" s="96" t="s">
        <v>129</v>
      </c>
      <c r="E110" s="96" t="s">
        <v>324</v>
      </c>
      <c r="F110" s="83" t="s">
        <v>462</v>
      </c>
      <c r="G110" s="96" t="s">
        <v>375</v>
      </c>
      <c r="H110" s="83" t="s">
        <v>491</v>
      </c>
      <c r="I110" s="83" t="s">
        <v>376</v>
      </c>
      <c r="J110" s="83"/>
      <c r="K110" s="93">
        <v>2.3099999999996572</v>
      </c>
      <c r="L110" s="96" t="s">
        <v>173</v>
      </c>
      <c r="M110" s="97">
        <v>5.8499999999999996E-2</v>
      </c>
      <c r="N110" s="97">
        <v>9.5999999999965713E-3</v>
      </c>
      <c r="O110" s="93">
        <v>1436442.9212869999</v>
      </c>
      <c r="P110" s="95">
        <v>121.82</v>
      </c>
      <c r="Q110" s="83"/>
      <c r="R110" s="93">
        <v>1749.87475976</v>
      </c>
      <c r="S110" s="94">
        <v>1.3549084262048114E-3</v>
      </c>
      <c r="T110" s="94">
        <v>3.9622227947838035E-3</v>
      </c>
      <c r="U110" s="94">
        <v>1.3450718001454935E-3</v>
      </c>
    </row>
    <row r="111" spans="2:21">
      <c r="B111" s="86" t="s">
        <v>554</v>
      </c>
      <c r="C111" s="83" t="s">
        <v>555</v>
      </c>
      <c r="D111" s="96" t="s">
        <v>129</v>
      </c>
      <c r="E111" s="96" t="s">
        <v>324</v>
      </c>
      <c r="F111" s="83" t="s">
        <v>462</v>
      </c>
      <c r="G111" s="96" t="s">
        <v>375</v>
      </c>
      <c r="H111" s="83" t="s">
        <v>491</v>
      </c>
      <c r="I111" s="83" t="s">
        <v>376</v>
      </c>
      <c r="J111" s="83"/>
      <c r="K111" s="93">
        <v>7.0899999999969898</v>
      </c>
      <c r="L111" s="96" t="s">
        <v>173</v>
      </c>
      <c r="M111" s="97">
        <v>2.2499999999999999E-2</v>
      </c>
      <c r="N111" s="97">
        <v>3.319999999998316E-2</v>
      </c>
      <c r="O111" s="93">
        <v>1003717.722466</v>
      </c>
      <c r="P111" s="95">
        <v>94.36</v>
      </c>
      <c r="Q111" s="93">
        <v>27.177246057000001</v>
      </c>
      <c r="R111" s="93">
        <v>973.17839677699988</v>
      </c>
      <c r="S111" s="94">
        <v>5.5018032606653638E-3</v>
      </c>
      <c r="T111" s="94">
        <v>2.2035574863825337E-3</v>
      </c>
      <c r="U111" s="94">
        <v>7.4805057374224696E-4</v>
      </c>
    </row>
    <row r="112" spans="2:21">
      <c r="B112" s="86" t="s">
        <v>556</v>
      </c>
      <c r="C112" s="83" t="s">
        <v>557</v>
      </c>
      <c r="D112" s="96" t="s">
        <v>129</v>
      </c>
      <c r="E112" s="96" t="s">
        <v>324</v>
      </c>
      <c r="F112" s="83" t="s">
        <v>558</v>
      </c>
      <c r="G112" s="96" t="s">
        <v>439</v>
      </c>
      <c r="H112" s="83" t="s">
        <v>491</v>
      </c>
      <c r="I112" s="83" t="s">
        <v>169</v>
      </c>
      <c r="J112" s="83"/>
      <c r="K112" s="93">
        <v>1.9400000000023105</v>
      </c>
      <c r="L112" s="96" t="s">
        <v>173</v>
      </c>
      <c r="M112" s="97">
        <v>4.0500000000000001E-2</v>
      </c>
      <c r="N112" s="97">
        <v>8.0999999999968146E-3</v>
      </c>
      <c r="O112" s="93">
        <v>383295.56591100001</v>
      </c>
      <c r="P112" s="95">
        <v>131</v>
      </c>
      <c r="Q112" s="83"/>
      <c r="R112" s="93">
        <v>502.11722623599996</v>
      </c>
      <c r="S112" s="94">
        <v>2.6351524041214177E-3</v>
      </c>
      <c r="T112" s="94">
        <v>1.1369386913831253E-3</v>
      </c>
      <c r="U112" s="94">
        <v>3.8596117671298326E-4</v>
      </c>
    </row>
    <row r="113" spans="2:21">
      <c r="B113" s="86" t="s">
        <v>559</v>
      </c>
      <c r="C113" s="83" t="s">
        <v>560</v>
      </c>
      <c r="D113" s="96" t="s">
        <v>129</v>
      </c>
      <c r="E113" s="96" t="s">
        <v>324</v>
      </c>
      <c r="F113" s="83" t="s">
        <v>558</v>
      </c>
      <c r="G113" s="96" t="s">
        <v>439</v>
      </c>
      <c r="H113" s="83" t="s">
        <v>491</v>
      </c>
      <c r="I113" s="83" t="s">
        <v>169</v>
      </c>
      <c r="J113" s="83"/>
      <c r="K113" s="93">
        <v>0.53000000000398506</v>
      </c>
      <c r="L113" s="96" t="s">
        <v>173</v>
      </c>
      <c r="M113" s="97">
        <v>4.2800000000000005E-2</v>
      </c>
      <c r="N113" s="97">
        <v>1.3999999999690965E-3</v>
      </c>
      <c r="O113" s="93">
        <v>97651.239245999997</v>
      </c>
      <c r="P113" s="95">
        <v>125.92</v>
      </c>
      <c r="Q113" s="83"/>
      <c r="R113" s="93">
        <v>122.962441767</v>
      </c>
      <c r="S113" s="94">
        <v>1.3652101726761342E-3</v>
      </c>
      <c r="T113" s="94">
        <v>2.7842254821613911E-4</v>
      </c>
      <c r="U113" s="94">
        <v>9.4517228718990284E-5</v>
      </c>
    </row>
    <row r="114" spans="2:21">
      <c r="B114" s="86" t="s">
        <v>561</v>
      </c>
      <c r="C114" s="83" t="s">
        <v>562</v>
      </c>
      <c r="D114" s="96" t="s">
        <v>129</v>
      </c>
      <c r="E114" s="96" t="s">
        <v>324</v>
      </c>
      <c r="F114" s="83" t="s">
        <v>563</v>
      </c>
      <c r="G114" s="96" t="s">
        <v>375</v>
      </c>
      <c r="H114" s="83" t="s">
        <v>491</v>
      </c>
      <c r="I114" s="83" t="s">
        <v>169</v>
      </c>
      <c r="J114" s="83"/>
      <c r="K114" s="93">
        <v>6.650000000002013</v>
      </c>
      <c r="L114" s="96" t="s">
        <v>173</v>
      </c>
      <c r="M114" s="97">
        <v>1.9599999999999999E-2</v>
      </c>
      <c r="N114" s="97">
        <v>2.300000000000671E-2</v>
      </c>
      <c r="O114" s="93">
        <v>1203096.0476269999</v>
      </c>
      <c r="P114" s="95">
        <v>99.12</v>
      </c>
      <c r="Q114" s="83"/>
      <c r="R114" s="93">
        <v>1192.5088585840001</v>
      </c>
      <c r="S114" s="94">
        <v>1.8678929825105891E-3</v>
      </c>
      <c r="T114" s="94">
        <v>2.7001851167401171E-3</v>
      </c>
      <c r="U114" s="94">
        <v>9.1664276437990503E-4</v>
      </c>
    </row>
    <row r="115" spans="2:21">
      <c r="B115" s="86" t="s">
        <v>564</v>
      </c>
      <c r="C115" s="83" t="s">
        <v>565</v>
      </c>
      <c r="D115" s="96" t="s">
        <v>129</v>
      </c>
      <c r="E115" s="96" t="s">
        <v>324</v>
      </c>
      <c r="F115" s="83" t="s">
        <v>563</v>
      </c>
      <c r="G115" s="96" t="s">
        <v>375</v>
      </c>
      <c r="H115" s="83" t="s">
        <v>491</v>
      </c>
      <c r="I115" s="83" t="s">
        <v>169</v>
      </c>
      <c r="J115" s="83"/>
      <c r="K115" s="93">
        <v>3.8399999999967509</v>
      </c>
      <c r="L115" s="96" t="s">
        <v>173</v>
      </c>
      <c r="M115" s="97">
        <v>2.75E-2</v>
      </c>
      <c r="N115" s="97">
        <v>1.3499999999994334E-2</v>
      </c>
      <c r="O115" s="93">
        <v>495185.22058999998</v>
      </c>
      <c r="P115" s="95">
        <v>106.9</v>
      </c>
      <c r="Q115" s="83"/>
      <c r="R115" s="93">
        <v>529.35303705800004</v>
      </c>
      <c r="S115" s="94">
        <v>1.0645115386982314E-3</v>
      </c>
      <c r="T115" s="94">
        <v>1.1986084479593895E-3</v>
      </c>
      <c r="U115" s="94">
        <v>4.0689645844468512E-4</v>
      </c>
    </row>
    <row r="116" spans="2:21">
      <c r="B116" s="86" t="s">
        <v>566</v>
      </c>
      <c r="C116" s="83" t="s">
        <v>567</v>
      </c>
      <c r="D116" s="96" t="s">
        <v>129</v>
      </c>
      <c r="E116" s="96" t="s">
        <v>324</v>
      </c>
      <c r="F116" s="83" t="s">
        <v>349</v>
      </c>
      <c r="G116" s="96" t="s">
        <v>326</v>
      </c>
      <c r="H116" s="83" t="s">
        <v>491</v>
      </c>
      <c r="I116" s="83" t="s">
        <v>169</v>
      </c>
      <c r="J116" s="83"/>
      <c r="K116" s="93">
        <v>4.1900000000001771</v>
      </c>
      <c r="L116" s="96" t="s">
        <v>173</v>
      </c>
      <c r="M116" s="97">
        <v>1.4199999999999999E-2</v>
      </c>
      <c r="N116" s="97">
        <v>2.500000000000295E-2</v>
      </c>
      <c r="O116" s="93">
        <v>69.489461820000002</v>
      </c>
      <c r="P116" s="95">
        <v>4877094</v>
      </c>
      <c r="Q116" s="83"/>
      <c r="R116" s="93">
        <v>3389.0665295600002</v>
      </c>
      <c r="S116" s="94">
        <v>3.2788874543481397E-3</v>
      </c>
      <c r="T116" s="94">
        <v>7.6738272733890894E-3</v>
      </c>
      <c r="U116" s="94">
        <v>2.605065186695604E-3</v>
      </c>
    </row>
    <row r="117" spans="2:21">
      <c r="B117" s="86" t="s">
        <v>568</v>
      </c>
      <c r="C117" s="83" t="s">
        <v>569</v>
      </c>
      <c r="D117" s="96" t="s">
        <v>129</v>
      </c>
      <c r="E117" s="96" t="s">
        <v>324</v>
      </c>
      <c r="F117" s="83" t="s">
        <v>349</v>
      </c>
      <c r="G117" s="96" t="s">
        <v>326</v>
      </c>
      <c r="H117" s="83" t="s">
        <v>491</v>
      </c>
      <c r="I117" s="83" t="s">
        <v>169</v>
      </c>
      <c r="J117" s="83"/>
      <c r="K117" s="93">
        <v>4.8400000000005639</v>
      </c>
      <c r="L117" s="96" t="s">
        <v>173</v>
      </c>
      <c r="M117" s="97">
        <v>1.5900000000000001E-2</v>
      </c>
      <c r="N117" s="97">
        <v>2.2500000000005346E-2</v>
      </c>
      <c r="O117" s="93">
        <v>48.093663344999996</v>
      </c>
      <c r="P117" s="95">
        <v>4860000</v>
      </c>
      <c r="Q117" s="83"/>
      <c r="R117" s="93">
        <v>2337.3520457270001</v>
      </c>
      <c r="S117" s="94">
        <v>3.2126695621242404E-3</v>
      </c>
      <c r="T117" s="94">
        <v>5.2924413609373167E-3</v>
      </c>
      <c r="U117" s="94">
        <v>1.796646477803339E-3</v>
      </c>
    </row>
    <row r="118" spans="2:21">
      <c r="B118" s="86" t="s">
        <v>570</v>
      </c>
      <c r="C118" s="83" t="s">
        <v>571</v>
      </c>
      <c r="D118" s="96" t="s">
        <v>129</v>
      </c>
      <c r="E118" s="96" t="s">
        <v>324</v>
      </c>
      <c r="F118" s="83" t="s">
        <v>572</v>
      </c>
      <c r="G118" s="96" t="s">
        <v>573</v>
      </c>
      <c r="H118" s="83" t="s">
        <v>491</v>
      </c>
      <c r="I118" s="83" t="s">
        <v>376</v>
      </c>
      <c r="J118" s="83"/>
      <c r="K118" s="93">
        <v>5.130000000000158</v>
      </c>
      <c r="L118" s="96" t="s">
        <v>173</v>
      </c>
      <c r="M118" s="97">
        <v>1.9400000000000001E-2</v>
      </c>
      <c r="N118" s="97">
        <v>1.4400000000000192E-2</v>
      </c>
      <c r="O118" s="93">
        <v>2017850.742909</v>
      </c>
      <c r="P118" s="95">
        <v>103.9</v>
      </c>
      <c r="Q118" s="83"/>
      <c r="R118" s="93">
        <v>2096.5468930589996</v>
      </c>
      <c r="S118" s="94">
        <v>3.3506971947673192E-3</v>
      </c>
      <c r="T118" s="94">
        <v>4.7471888166161413E-3</v>
      </c>
      <c r="U118" s="94">
        <v>1.6115473909247549E-3</v>
      </c>
    </row>
    <row r="119" spans="2:21">
      <c r="B119" s="86" t="s">
        <v>574</v>
      </c>
      <c r="C119" s="83" t="s">
        <v>575</v>
      </c>
      <c r="D119" s="96" t="s">
        <v>129</v>
      </c>
      <c r="E119" s="96" t="s">
        <v>324</v>
      </c>
      <c r="F119" s="83" t="s">
        <v>572</v>
      </c>
      <c r="G119" s="96" t="s">
        <v>573</v>
      </c>
      <c r="H119" s="83" t="s">
        <v>491</v>
      </c>
      <c r="I119" s="83" t="s">
        <v>376</v>
      </c>
      <c r="J119" s="83"/>
      <c r="K119" s="93">
        <v>6.5800000000008039</v>
      </c>
      <c r="L119" s="96" t="s">
        <v>173</v>
      </c>
      <c r="M119" s="97">
        <v>1.23E-2</v>
      </c>
      <c r="N119" s="97">
        <v>1.7600000000003037E-2</v>
      </c>
      <c r="O119" s="93">
        <v>2831414.6373800002</v>
      </c>
      <c r="P119" s="95">
        <v>97.58</v>
      </c>
      <c r="Q119" s="83"/>
      <c r="R119" s="93">
        <v>2762.8943183410001</v>
      </c>
      <c r="S119" s="94">
        <v>2.6722021604577663E-3</v>
      </c>
      <c r="T119" s="94">
        <v>6.255992199813664E-3</v>
      </c>
      <c r="U119" s="94">
        <v>2.1237469788365792E-3</v>
      </c>
    </row>
    <row r="120" spans="2:21">
      <c r="B120" s="86" t="s">
        <v>576</v>
      </c>
      <c r="C120" s="83" t="s">
        <v>577</v>
      </c>
      <c r="D120" s="96" t="s">
        <v>129</v>
      </c>
      <c r="E120" s="96" t="s">
        <v>324</v>
      </c>
      <c r="F120" s="83" t="s">
        <v>578</v>
      </c>
      <c r="G120" s="96" t="s">
        <v>439</v>
      </c>
      <c r="H120" s="83" t="s">
        <v>491</v>
      </c>
      <c r="I120" s="83" t="s">
        <v>169</v>
      </c>
      <c r="J120" s="83"/>
      <c r="K120" s="93">
        <v>0.7399999999999427</v>
      </c>
      <c r="L120" s="96" t="s">
        <v>173</v>
      </c>
      <c r="M120" s="97">
        <v>3.6000000000000004E-2</v>
      </c>
      <c r="N120" s="97">
        <v>-2.800000000001716E-3</v>
      </c>
      <c r="O120" s="93">
        <v>1890403.873893</v>
      </c>
      <c r="P120" s="95">
        <v>110.99</v>
      </c>
      <c r="Q120" s="83"/>
      <c r="R120" s="93">
        <v>2098.1591580879999</v>
      </c>
      <c r="S120" s="94">
        <v>4.5693716254133305E-3</v>
      </c>
      <c r="T120" s="94">
        <v>4.7508394511621326E-3</v>
      </c>
      <c r="U120" s="94">
        <v>1.6127866866016446E-3</v>
      </c>
    </row>
    <row r="121" spans="2:21">
      <c r="B121" s="86" t="s">
        <v>579</v>
      </c>
      <c r="C121" s="83" t="s">
        <v>580</v>
      </c>
      <c r="D121" s="96" t="s">
        <v>129</v>
      </c>
      <c r="E121" s="96" t="s">
        <v>324</v>
      </c>
      <c r="F121" s="83" t="s">
        <v>578</v>
      </c>
      <c r="G121" s="96" t="s">
        <v>439</v>
      </c>
      <c r="H121" s="83" t="s">
        <v>491</v>
      </c>
      <c r="I121" s="83" t="s">
        <v>169</v>
      </c>
      <c r="J121" s="83"/>
      <c r="K121" s="93">
        <v>7.1999999999978019</v>
      </c>
      <c r="L121" s="96" t="s">
        <v>173</v>
      </c>
      <c r="M121" s="97">
        <v>2.2499999999999999E-2</v>
      </c>
      <c r="N121" s="97">
        <v>2.3299999999994638E-2</v>
      </c>
      <c r="O121" s="93">
        <v>717214.97253000003</v>
      </c>
      <c r="P121" s="95">
        <v>101.51</v>
      </c>
      <c r="Q121" s="83"/>
      <c r="R121" s="93">
        <v>728.04492038300009</v>
      </c>
      <c r="S121" s="94">
        <v>1.753084054066946E-3</v>
      </c>
      <c r="T121" s="94">
        <v>1.6485043647144915E-3</v>
      </c>
      <c r="U121" s="94">
        <v>5.5962444522638538E-4</v>
      </c>
    </row>
    <row r="122" spans="2:21">
      <c r="B122" s="86" t="s">
        <v>581</v>
      </c>
      <c r="C122" s="83" t="s">
        <v>582</v>
      </c>
      <c r="D122" s="96" t="s">
        <v>129</v>
      </c>
      <c r="E122" s="96" t="s">
        <v>324</v>
      </c>
      <c r="F122" s="83" t="s">
        <v>583</v>
      </c>
      <c r="G122" s="96" t="s">
        <v>584</v>
      </c>
      <c r="H122" s="83" t="s">
        <v>491</v>
      </c>
      <c r="I122" s="83" t="s">
        <v>376</v>
      </c>
      <c r="J122" s="83"/>
      <c r="K122" s="93">
        <v>3.6799999999998372</v>
      </c>
      <c r="L122" s="96" t="s">
        <v>173</v>
      </c>
      <c r="M122" s="97">
        <v>1.8000000000000002E-2</v>
      </c>
      <c r="N122" s="97">
        <v>1.7700000000002655E-2</v>
      </c>
      <c r="O122" s="93">
        <v>1455519.207614</v>
      </c>
      <c r="P122" s="95">
        <v>101</v>
      </c>
      <c r="Q122" s="83"/>
      <c r="R122" s="93">
        <v>1470.0527957929999</v>
      </c>
      <c r="S122" s="94">
        <v>1.7431144950335264E-3</v>
      </c>
      <c r="T122" s="94">
        <v>3.3286248998902947E-3</v>
      </c>
      <c r="U122" s="94">
        <v>1.1299817597331375E-3</v>
      </c>
    </row>
    <row r="123" spans="2:21">
      <c r="B123" s="86" t="s">
        <v>585</v>
      </c>
      <c r="C123" s="83" t="s">
        <v>586</v>
      </c>
      <c r="D123" s="96" t="s">
        <v>129</v>
      </c>
      <c r="E123" s="96" t="s">
        <v>324</v>
      </c>
      <c r="F123" s="83" t="s">
        <v>587</v>
      </c>
      <c r="G123" s="96" t="s">
        <v>326</v>
      </c>
      <c r="H123" s="83" t="s">
        <v>588</v>
      </c>
      <c r="I123" s="83" t="s">
        <v>169</v>
      </c>
      <c r="J123" s="83"/>
      <c r="K123" s="93">
        <v>1.48</v>
      </c>
      <c r="L123" s="96" t="s">
        <v>173</v>
      </c>
      <c r="M123" s="97">
        <v>4.1500000000000002E-2</v>
      </c>
      <c r="N123" s="97">
        <v>6.7000000000000002E-3</v>
      </c>
      <c r="O123" s="93">
        <v>99875.843007999996</v>
      </c>
      <c r="P123" s="95">
        <v>111.5</v>
      </c>
      <c r="Q123" s="83"/>
      <c r="R123" s="93">
        <v>111.36156179999999</v>
      </c>
      <c r="S123" s="94">
        <v>3.3192922118346929E-4</v>
      </c>
      <c r="T123" s="94">
        <v>2.5215479917385766E-4</v>
      </c>
      <c r="U123" s="94">
        <v>8.560000969319863E-5</v>
      </c>
    </row>
    <row r="124" spans="2:21">
      <c r="B124" s="86" t="s">
        <v>589</v>
      </c>
      <c r="C124" s="83" t="s">
        <v>590</v>
      </c>
      <c r="D124" s="96" t="s">
        <v>129</v>
      </c>
      <c r="E124" s="96" t="s">
        <v>324</v>
      </c>
      <c r="F124" s="83" t="s">
        <v>591</v>
      </c>
      <c r="G124" s="96" t="s">
        <v>584</v>
      </c>
      <c r="H124" s="83" t="s">
        <v>588</v>
      </c>
      <c r="I124" s="83" t="s">
        <v>376</v>
      </c>
      <c r="J124" s="83"/>
      <c r="K124" s="93">
        <v>2.2499999999987623</v>
      </c>
      <c r="L124" s="96" t="s">
        <v>173</v>
      </c>
      <c r="M124" s="97">
        <v>2.8500000000000001E-2</v>
      </c>
      <c r="N124" s="97">
        <v>2.5499999999989274E-2</v>
      </c>
      <c r="O124" s="93">
        <v>590593.33423799998</v>
      </c>
      <c r="P124" s="95">
        <v>102.6</v>
      </c>
      <c r="Q124" s="83"/>
      <c r="R124" s="93">
        <v>605.94876530299996</v>
      </c>
      <c r="S124" s="94">
        <v>2.0251226891121097E-3</v>
      </c>
      <c r="T124" s="94">
        <v>1.3720433402239242E-3</v>
      </c>
      <c r="U124" s="94">
        <v>4.6577310290127902E-4</v>
      </c>
    </row>
    <row r="125" spans="2:21">
      <c r="B125" s="86" t="s">
        <v>592</v>
      </c>
      <c r="C125" s="83" t="s">
        <v>593</v>
      </c>
      <c r="D125" s="96" t="s">
        <v>129</v>
      </c>
      <c r="E125" s="96" t="s">
        <v>324</v>
      </c>
      <c r="F125" s="83" t="s">
        <v>360</v>
      </c>
      <c r="G125" s="96" t="s">
        <v>326</v>
      </c>
      <c r="H125" s="83" t="s">
        <v>588</v>
      </c>
      <c r="I125" s="83" t="s">
        <v>169</v>
      </c>
      <c r="J125" s="83"/>
      <c r="K125" s="93">
        <v>2.4100000000003972</v>
      </c>
      <c r="L125" s="96" t="s">
        <v>173</v>
      </c>
      <c r="M125" s="97">
        <v>2.7999999999999997E-2</v>
      </c>
      <c r="N125" s="97">
        <v>1.8700000000004033E-2</v>
      </c>
      <c r="O125" s="93">
        <v>55.970044934999997</v>
      </c>
      <c r="P125" s="95">
        <v>5266854</v>
      </c>
      <c r="Q125" s="83"/>
      <c r="R125" s="93">
        <v>2947.8605654630001</v>
      </c>
      <c r="S125" s="94">
        <v>3.1644736210210802E-3</v>
      </c>
      <c r="T125" s="94">
        <v>6.6748093045948757E-3</v>
      </c>
      <c r="U125" s="94">
        <v>2.2659245155973629E-3</v>
      </c>
    </row>
    <row r="126" spans="2:21">
      <c r="B126" s="86" t="s">
        <v>594</v>
      </c>
      <c r="C126" s="83" t="s">
        <v>595</v>
      </c>
      <c r="D126" s="96" t="s">
        <v>129</v>
      </c>
      <c r="E126" s="96" t="s">
        <v>324</v>
      </c>
      <c r="F126" s="83" t="s">
        <v>360</v>
      </c>
      <c r="G126" s="96" t="s">
        <v>326</v>
      </c>
      <c r="H126" s="83" t="s">
        <v>588</v>
      </c>
      <c r="I126" s="83" t="s">
        <v>169</v>
      </c>
      <c r="J126" s="83"/>
      <c r="K126" s="93">
        <v>3.6599999999961281</v>
      </c>
      <c r="L126" s="96" t="s">
        <v>173</v>
      </c>
      <c r="M126" s="97">
        <v>1.49E-2</v>
      </c>
      <c r="N126" s="97">
        <v>2.3999999999987712E-2</v>
      </c>
      <c r="O126" s="93">
        <v>6.6147966599999997</v>
      </c>
      <c r="P126" s="95">
        <v>4920095</v>
      </c>
      <c r="Q126" s="83"/>
      <c r="R126" s="93">
        <v>325.45428041100001</v>
      </c>
      <c r="S126" s="94">
        <v>1.0937163789682539E-3</v>
      </c>
      <c r="T126" s="94">
        <v>7.3692266335751105E-4</v>
      </c>
      <c r="U126" s="94">
        <v>2.5016611753261696E-4</v>
      </c>
    </row>
    <row r="127" spans="2:21">
      <c r="B127" s="86" t="s">
        <v>596</v>
      </c>
      <c r="C127" s="83" t="s">
        <v>597</v>
      </c>
      <c r="D127" s="96" t="s">
        <v>129</v>
      </c>
      <c r="E127" s="96" t="s">
        <v>324</v>
      </c>
      <c r="F127" s="83" t="s">
        <v>360</v>
      </c>
      <c r="G127" s="96" t="s">
        <v>326</v>
      </c>
      <c r="H127" s="83" t="s">
        <v>588</v>
      </c>
      <c r="I127" s="83" t="s">
        <v>169</v>
      </c>
      <c r="J127" s="83"/>
      <c r="K127" s="93">
        <v>5.2199999999996987</v>
      </c>
      <c r="L127" s="96" t="s">
        <v>173</v>
      </c>
      <c r="M127" s="97">
        <v>2.2000000000000002E-2</v>
      </c>
      <c r="N127" s="97">
        <v>1.6900000000001504E-2</v>
      </c>
      <c r="O127" s="93">
        <v>12.786333750000001</v>
      </c>
      <c r="P127" s="95">
        <v>5199480</v>
      </c>
      <c r="Q127" s="83"/>
      <c r="R127" s="93">
        <v>664.82283981</v>
      </c>
      <c r="S127" s="94">
        <v>2.5399947854588801E-3</v>
      </c>
      <c r="T127" s="94">
        <v>1.5053512805392811E-3</v>
      </c>
      <c r="U127" s="94">
        <v>5.1102768865797141E-4</v>
      </c>
    </row>
    <row r="128" spans="2:21">
      <c r="B128" s="86" t="s">
        <v>598</v>
      </c>
      <c r="C128" s="83" t="s">
        <v>599</v>
      </c>
      <c r="D128" s="96" t="s">
        <v>129</v>
      </c>
      <c r="E128" s="96" t="s">
        <v>324</v>
      </c>
      <c r="F128" s="83" t="s">
        <v>600</v>
      </c>
      <c r="G128" s="96" t="s">
        <v>375</v>
      </c>
      <c r="H128" s="83" t="s">
        <v>588</v>
      </c>
      <c r="I128" s="83" t="s">
        <v>169</v>
      </c>
      <c r="J128" s="83"/>
      <c r="K128" s="93">
        <v>5.4199999999982182</v>
      </c>
      <c r="L128" s="96" t="s">
        <v>173</v>
      </c>
      <c r="M128" s="97">
        <v>2.5000000000000001E-2</v>
      </c>
      <c r="N128" s="97">
        <v>2.5499999999991096E-2</v>
      </c>
      <c r="O128" s="93">
        <v>277014.26523299998</v>
      </c>
      <c r="P128" s="95">
        <v>101.29</v>
      </c>
      <c r="Q128" s="83"/>
      <c r="R128" s="93">
        <v>280.58774877499997</v>
      </c>
      <c r="S128" s="94">
        <v>1.1585904090040974E-3</v>
      </c>
      <c r="T128" s="94">
        <v>6.3533185328409198E-4</v>
      </c>
      <c r="U128" s="94">
        <v>2.1567867428142322E-4</v>
      </c>
    </row>
    <row r="129" spans="2:21">
      <c r="B129" s="86" t="s">
        <v>601</v>
      </c>
      <c r="C129" s="83" t="s">
        <v>602</v>
      </c>
      <c r="D129" s="96" t="s">
        <v>129</v>
      </c>
      <c r="E129" s="96" t="s">
        <v>324</v>
      </c>
      <c r="F129" s="83" t="s">
        <v>600</v>
      </c>
      <c r="G129" s="96" t="s">
        <v>375</v>
      </c>
      <c r="H129" s="83" t="s">
        <v>588</v>
      </c>
      <c r="I129" s="83" t="s">
        <v>169</v>
      </c>
      <c r="J129" s="83"/>
      <c r="K129" s="93">
        <v>7.3099999999989347</v>
      </c>
      <c r="L129" s="96" t="s">
        <v>173</v>
      </c>
      <c r="M129" s="97">
        <v>1.9E-2</v>
      </c>
      <c r="N129" s="97">
        <v>3.1799999999998538E-2</v>
      </c>
      <c r="O129" s="93">
        <v>1335678.2376240001</v>
      </c>
      <c r="P129" s="95">
        <v>92</v>
      </c>
      <c r="Q129" s="83"/>
      <c r="R129" s="93">
        <v>1228.823972101</v>
      </c>
      <c r="S129" s="94">
        <v>5.3913123969672218E-3</v>
      </c>
      <c r="T129" s="94">
        <v>2.7824130417785659E-3</v>
      </c>
      <c r="U129" s="94">
        <v>9.4455701072145373E-4</v>
      </c>
    </row>
    <row r="130" spans="2:21">
      <c r="B130" s="86" t="s">
        <v>603</v>
      </c>
      <c r="C130" s="83" t="s">
        <v>604</v>
      </c>
      <c r="D130" s="96" t="s">
        <v>129</v>
      </c>
      <c r="E130" s="96" t="s">
        <v>324</v>
      </c>
      <c r="F130" s="83" t="s">
        <v>605</v>
      </c>
      <c r="G130" s="96" t="s">
        <v>375</v>
      </c>
      <c r="H130" s="83" t="s">
        <v>588</v>
      </c>
      <c r="I130" s="83" t="s">
        <v>169</v>
      </c>
      <c r="J130" s="83"/>
      <c r="K130" s="93">
        <v>1.4799999999998685</v>
      </c>
      <c r="L130" s="96" t="s">
        <v>173</v>
      </c>
      <c r="M130" s="97">
        <v>4.5999999999999999E-2</v>
      </c>
      <c r="N130" s="97">
        <v>1.0099999999992443E-2</v>
      </c>
      <c r="O130" s="93">
        <v>468311.68039699999</v>
      </c>
      <c r="P130" s="95">
        <v>130.01</v>
      </c>
      <c r="Q130" s="83"/>
      <c r="R130" s="93">
        <v>608.85202744599997</v>
      </c>
      <c r="S130" s="94">
        <v>1.6255473000095007E-3</v>
      </c>
      <c r="T130" s="94">
        <v>1.3786171657951926E-3</v>
      </c>
      <c r="U130" s="94">
        <v>4.6800474606042427E-4</v>
      </c>
    </row>
    <row r="131" spans="2:21">
      <c r="B131" s="86" t="s">
        <v>606</v>
      </c>
      <c r="C131" s="83" t="s">
        <v>607</v>
      </c>
      <c r="D131" s="96" t="s">
        <v>129</v>
      </c>
      <c r="E131" s="96" t="s">
        <v>324</v>
      </c>
      <c r="F131" s="83" t="s">
        <v>608</v>
      </c>
      <c r="G131" s="96" t="s">
        <v>326</v>
      </c>
      <c r="H131" s="83" t="s">
        <v>588</v>
      </c>
      <c r="I131" s="83" t="s">
        <v>376</v>
      </c>
      <c r="J131" s="83"/>
      <c r="K131" s="93">
        <v>1.9900000000002849</v>
      </c>
      <c r="L131" s="96" t="s">
        <v>173</v>
      </c>
      <c r="M131" s="97">
        <v>0.02</v>
      </c>
      <c r="N131" s="97">
        <v>3.8999999999957268E-3</v>
      </c>
      <c r="O131" s="93">
        <v>770526.14836136403</v>
      </c>
      <c r="P131" s="95">
        <v>105.37</v>
      </c>
      <c r="Q131" s="93">
        <v>29.624610000000001</v>
      </c>
      <c r="R131" s="93">
        <v>842.40651932399999</v>
      </c>
      <c r="S131" s="94">
        <v>1.8685833270320165E-3</v>
      </c>
      <c r="T131" s="94">
        <v>1.9074521160576223E-3</v>
      </c>
      <c r="U131" s="94">
        <v>6.4753048587136571E-4</v>
      </c>
    </row>
    <row r="132" spans="2:21">
      <c r="B132" s="86" t="s">
        <v>609</v>
      </c>
      <c r="C132" s="83" t="s">
        <v>610</v>
      </c>
      <c r="D132" s="96" t="s">
        <v>129</v>
      </c>
      <c r="E132" s="96" t="s">
        <v>324</v>
      </c>
      <c r="F132" s="83" t="s">
        <v>540</v>
      </c>
      <c r="G132" s="96" t="s">
        <v>375</v>
      </c>
      <c r="H132" s="83" t="s">
        <v>588</v>
      </c>
      <c r="I132" s="83" t="s">
        <v>376</v>
      </c>
      <c r="J132" s="83"/>
      <c r="K132" s="93">
        <v>6.8100000000020593</v>
      </c>
      <c r="L132" s="96" t="s">
        <v>173</v>
      </c>
      <c r="M132" s="97">
        <v>2.81E-2</v>
      </c>
      <c r="N132" s="97">
        <v>3.179999999998049E-2</v>
      </c>
      <c r="O132" s="93">
        <v>186035.91362899999</v>
      </c>
      <c r="P132" s="95">
        <v>99.19</v>
      </c>
      <c r="Q132" s="83"/>
      <c r="R132" s="93">
        <v>184.529022002</v>
      </c>
      <c r="S132" s="94">
        <v>3.5535520758288585E-4</v>
      </c>
      <c r="T132" s="94">
        <v>4.1782710059533914E-4</v>
      </c>
      <c r="U132" s="94">
        <v>1.4184145603503618E-4</v>
      </c>
    </row>
    <row r="133" spans="2:21">
      <c r="B133" s="86" t="s">
        <v>611</v>
      </c>
      <c r="C133" s="83" t="s">
        <v>612</v>
      </c>
      <c r="D133" s="96" t="s">
        <v>129</v>
      </c>
      <c r="E133" s="96" t="s">
        <v>324</v>
      </c>
      <c r="F133" s="83" t="s">
        <v>540</v>
      </c>
      <c r="G133" s="96" t="s">
        <v>375</v>
      </c>
      <c r="H133" s="83" t="s">
        <v>588</v>
      </c>
      <c r="I133" s="83" t="s">
        <v>376</v>
      </c>
      <c r="J133" s="83"/>
      <c r="K133" s="93">
        <v>4.9699999999998976</v>
      </c>
      <c r="L133" s="96" t="s">
        <v>173</v>
      </c>
      <c r="M133" s="97">
        <v>3.7000000000000005E-2</v>
      </c>
      <c r="N133" s="97">
        <v>2.349999999999882E-2</v>
      </c>
      <c r="O133" s="93">
        <v>1182561.9026210001</v>
      </c>
      <c r="P133" s="95">
        <v>107.25</v>
      </c>
      <c r="Q133" s="83"/>
      <c r="R133" s="93">
        <v>1268.2976371289999</v>
      </c>
      <c r="S133" s="94">
        <v>1.7476050845079477E-3</v>
      </c>
      <c r="T133" s="94">
        <v>2.8717928413872261E-3</v>
      </c>
      <c r="U133" s="94">
        <v>9.7489913285414532E-4</v>
      </c>
    </row>
    <row r="134" spans="2:21">
      <c r="B134" s="86" t="s">
        <v>613</v>
      </c>
      <c r="C134" s="83" t="s">
        <v>614</v>
      </c>
      <c r="D134" s="96" t="s">
        <v>129</v>
      </c>
      <c r="E134" s="96" t="s">
        <v>324</v>
      </c>
      <c r="F134" s="83" t="s">
        <v>332</v>
      </c>
      <c r="G134" s="96" t="s">
        <v>326</v>
      </c>
      <c r="H134" s="83" t="s">
        <v>588</v>
      </c>
      <c r="I134" s="83" t="s">
        <v>376</v>
      </c>
      <c r="J134" s="83"/>
      <c r="K134" s="93">
        <v>2.8400000000002565</v>
      </c>
      <c r="L134" s="96" t="s">
        <v>173</v>
      </c>
      <c r="M134" s="97">
        <v>4.4999999999999998E-2</v>
      </c>
      <c r="N134" s="97">
        <v>1.0500000000001319E-2</v>
      </c>
      <c r="O134" s="93">
        <v>3971286.770794</v>
      </c>
      <c r="P134" s="95">
        <v>133.24</v>
      </c>
      <c r="Q134" s="93">
        <v>9.842979999999999</v>
      </c>
      <c r="R134" s="93">
        <v>5301.1856255460007</v>
      </c>
      <c r="S134" s="94">
        <v>2.3333274966915647E-3</v>
      </c>
      <c r="T134" s="94">
        <v>1.2003418191939301E-2</v>
      </c>
      <c r="U134" s="94">
        <v>4.0748489298951529E-3</v>
      </c>
    </row>
    <row r="135" spans="2:21">
      <c r="B135" s="86" t="s">
        <v>615</v>
      </c>
      <c r="C135" s="83" t="s">
        <v>616</v>
      </c>
      <c r="D135" s="96" t="s">
        <v>129</v>
      </c>
      <c r="E135" s="96" t="s">
        <v>324</v>
      </c>
      <c r="F135" s="83" t="s">
        <v>617</v>
      </c>
      <c r="G135" s="96" t="s">
        <v>375</v>
      </c>
      <c r="H135" s="83" t="s">
        <v>588</v>
      </c>
      <c r="I135" s="83" t="s">
        <v>169</v>
      </c>
      <c r="J135" s="83"/>
      <c r="K135" s="93">
        <v>2.8600000133310193</v>
      </c>
      <c r="L135" s="96" t="s">
        <v>173</v>
      </c>
      <c r="M135" s="97">
        <v>4.9500000000000002E-2</v>
      </c>
      <c r="N135" s="97">
        <v>1.0600000046368763E-2</v>
      </c>
      <c r="O135" s="93">
        <v>60.669983000000002</v>
      </c>
      <c r="P135" s="95">
        <v>113.75</v>
      </c>
      <c r="Q135" s="83"/>
      <c r="R135" s="93">
        <v>6.9011978000000002E-2</v>
      </c>
      <c r="S135" s="94">
        <v>9.8119855651306699E-8</v>
      </c>
      <c r="T135" s="94">
        <v>1.5626308729787126E-7</v>
      </c>
      <c r="U135" s="94">
        <v>5.3047262361103224E-8</v>
      </c>
    </row>
    <row r="136" spans="2:21">
      <c r="B136" s="86" t="s">
        <v>618</v>
      </c>
      <c r="C136" s="83" t="s">
        <v>619</v>
      </c>
      <c r="D136" s="96" t="s">
        <v>129</v>
      </c>
      <c r="E136" s="96" t="s">
        <v>324</v>
      </c>
      <c r="F136" s="83" t="s">
        <v>620</v>
      </c>
      <c r="G136" s="96" t="s">
        <v>407</v>
      </c>
      <c r="H136" s="83" t="s">
        <v>588</v>
      </c>
      <c r="I136" s="83" t="s">
        <v>376</v>
      </c>
      <c r="J136" s="83"/>
      <c r="K136" s="93">
        <v>1</v>
      </c>
      <c r="L136" s="96" t="s">
        <v>173</v>
      </c>
      <c r="M136" s="97">
        <v>4.5999999999999999E-2</v>
      </c>
      <c r="N136" s="97">
        <v>4.0999999999988372E-3</v>
      </c>
      <c r="O136" s="93">
        <v>78023.86750145175</v>
      </c>
      <c r="P136" s="95">
        <v>107.9</v>
      </c>
      <c r="Q136" s="95">
        <v>84.528667082333996</v>
      </c>
      <c r="R136" s="93">
        <v>172.092833122</v>
      </c>
      <c r="S136" s="94">
        <v>7.2769678514236573E-4</v>
      </c>
      <c r="T136" s="94">
        <v>3.8966797047146042E-4</v>
      </c>
      <c r="U136" s="94">
        <v>1.32282162222452E-4</v>
      </c>
    </row>
    <row r="137" spans="2:21">
      <c r="B137" s="86" t="s">
        <v>621</v>
      </c>
      <c r="C137" s="83" t="s">
        <v>622</v>
      </c>
      <c r="D137" s="96" t="s">
        <v>129</v>
      </c>
      <c r="E137" s="96" t="s">
        <v>324</v>
      </c>
      <c r="F137" s="83" t="s">
        <v>620</v>
      </c>
      <c r="G137" s="96" t="s">
        <v>407</v>
      </c>
      <c r="H137" s="83" t="s">
        <v>588</v>
      </c>
      <c r="I137" s="83" t="s">
        <v>376</v>
      </c>
      <c r="J137" s="83"/>
      <c r="K137" s="93">
        <v>3.1099999999997685</v>
      </c>
      <c r="L137" s="96" t="s">
        <v>173</v>
      </c>
      <c r="M137" s="97">
        <v>1.9799999999999998E-2</v>
      </c>
      <c r="N137" s="97">
        <v>1.1500000000000184E-2</v>
      </c>
      <c r="O137" s="93">
        <v>2616312.4846660001</v>
      </c>
      <c r="P137" s="95">
        <v>102.95</v>
      </c>
      <c r="Q137" s="95">
        <v>26.000833339090494</v>
      </c>
      <c r="R137" s="93">
        <v>2719.4946669330002</v>
      </c>
      <c r="S137" s="94">
        <v>3.1308005598758449E-3</v>
      </c>
      <c r="T137" s="94">
        <v>6.157722831028647E-3</v>
      </c>
      <c r="U137" s="94">
        <v>2.0903870786954677E-3</v>
      </c>
    </row>
    <row r="138" spans="2:21">
      <c r="B138" s="86" t="s">
        <v>623</v>
      </c>
      <c r="C138" s="83" t="s">
        <v>624</v>
      </c>
      <c r="D138" s="96" t="s">
        <v>129</v>
      </c>
      <c r="E138" s="96" t="s">
        <v>324</v>
      </c>
      <c r="F138" s="83" t="s">
        <v>578</v>
      </c>
      <c r="G138" s="96" t="s">
        <v>439</v>
      </c>
      <c r="H138" s="83" t="s">
        <v>588</v>
      </c>
      <c r="I138" s="83" t="s">
        <v>376</v>
      </c>
      <c r="J138" s="83"/>
      <c r="K138" s="93">
        <v>0.22999999999608098</v>
      </c>
      <c r="L138" s="96" t="s">
        <v>173</v>
      </c>
      <c r="M138" s="97">
        <v>4.4999999999999998E-2</v>
      </c>
      <c r="N138" s="97">
        <v>2.619999999991738E-2</v>
      </c>
      <c r="O138" s="93">
        <v>74680.424180999995</v>
      </c>
      <c r="P138" s="95">
        <v>126.42</v>
      </c>
      <c r="Q138" s="83"/>
      <c r="R138" s="93">
        <v>94.410996718999996</v>
      </c>
      <c r="S138" s="94">
        <v>1.4315896163683668E-3</v>
      </c>
      <c r="T138" s="94">
        <v>2.1377381506410573E-4</v>
      </c>
      <c r="U138" s="94">
        <v>7.2570661758543557E-5</v>
      </c>
    </row>
    <row r="139" spans="2:21">
      <c r="B139" s="86" t="s">
        <v>625</v>
      </c>
      <c r="C139" s="83" t="s">
        <v>626</v>
      </c>
      <c r="D139" s="96" t="s">
        <v>129</v>
      </c>
      <c r="E139" s="96" t="s">
        <v>324</v>
      </c>
      <c r="F139" s="83" t="s">
        <v>627</v>
      </c>
      <c r="G139" s="96" t="s">
        <v>375</v>
      </c>
      <c r="H139" s="83" t="s">
        <v>588</v>
      </c>
      <c r="I139" s="83" t="s">
        <v>169</v>
      </c>
      <c r="J139" s="83"/>
      <c r="K139" s="93">
        <v>0.99000000000011223</v>
      </c>
      <c r="L139" s="96" t="s">
        <v>173</v>
      </c>
      <c r="M139" s="97">
        <v>4.4999999999999998E-2</v>
      </c>
      <c r="N139" s="97">
        <v>5.9000000000011214E-3</v>
      </c>
      <c r="O139" s="93">
        <v>793121.65171999997</v>
      </c>
      <c r="P139" s="95">
        <v>112.44</v>
      </c>
      <c r="Q139" s="83"/>
      <c r="R139" s="93">
        <v>891.7859813099999</v>
      </c>
      <c r="S139" s="94">
        <v>2.282364465381295E-3</v>
      </c>
      <c r="T139" s="94">
        <v>2.019261506291883E-3</v>
      </c>
      <c r="U139" s="94">
        <v>6.8548687186600367E-4</v>
      </c>
    </row>
    <row r="140" spans="2:21">
      <c r="B140" s="86" t="s">
        <v>628</v>
      </c>
      <c r="C140" s="83" t="s">
        <v>629</v>
      </c>
      <c r="D140" s="96" t="s">
        <v>129</v>
      </c>
      <c r="E140" s="96" t="s">
        <v>324</v>
      </c>
      <c r="F140" s="83" t="s">
        <v>627</v>
      </c>
      <c r="G140" s="96" t="s">
        <v>375</v>
      </c>
      <c r="H140" s="83" t="s">
        <v>588</v>
      </c>
      <c r="I140" s="83" t="s">
        <v>169</v>
      </c>
      <c r="J140" s="83"/>
      <c r="K140" s="93">
        <v>3.1600000006856321</v>
      </c>
      <c r="L140" s="96" t="s">
        <v>173</v>
      </c>
      <c r="M140" s="97">
        <v>3.3000000000000002E-2</v>
      </c>
      <c r="N140" s="97">
        <v>1.5200000004638101E-2</v>
      </c>
      <c r="O140" s="93">
        <v>1869.7053530000003</v>
      </c>
      <c r="P140" s="95">
        <v>106.09</v>
      </c>
      <c r="Q140" s="83"/>
      <c r="R140" s="93">
        <v>1.9835705539999999</v>
      </c>
      <c r="S140" s="94">
        <v>3.1160682138161327E-6</v>
      </c>
      <c r="T140" s="94">
        <v>4.4913776944806426E-6</v>
      </c>
      <c r="U140" s="94">
        <v>1.5247061544851947E-6</v>
      </c>
    </row>
    <row r="141" spans="2:21">
      <c r="B141" s="86" t="s">
        <v>630</v>
      </c>
      <c r="C141" s="83" t="s">
        <v>631</v>
      </c>
      <c r="D141" s="96" t="s">
        <v>129</v>
      </c>
      <c r="E141" s="96" t="s">
        <v>324</v>
      </c>
      <c r="F141" s="83" t="s">
        <v>627</v>
      </c>
      <c r="G141" s="96" t="s">
        <v>375</v>
      </c>
      <c r="H141" s="83" t="s">
        <v>588</v>
      </c>
      <c r="I141" s="83" t="s">
        <v>169</v>
      </c>
      <c r="J141" s="83"/>
      <c r="K141" s="93">
        <v>5.2499999999999991</v>
      </c>
      <c r="L141" s="96" t="s">
        <v>173</v>
      </c>
      <c r="M141" s="97">
        <v>1.6E-2</v>
      </c>
      <c r="N141" s="97">
        <v>1.9399999999998484E-2</v>
      </c>
      <c r="O141" s="93">
        <v>263858.37148600002</v>
      </c>
      <c r="P141" s="95">
        <v>100.11</v>
      </c>
      <c r="Q141" s="83"/>
      <c r="R141" s="93">
        <v>264.14862741600001</v>
      </c>
      <c r="S141" s="94">
        <v>1.6387682841066625E-3</v>
      </c>
      <c r="T141" s="94">
        <v>5.981089257508207E-4</v>
      </c>
      <c r="U141" s="94">
        <v>2.0304245649736133E-4</v>
      </c>
    </row>
    <row r="142" spans="2:21">
      <c r="B142" s="86" t="s">
        <v>632</v>
      </c>
      <c r="C142" s="83" t="s">
        <v>633</v>
      </c>
      <c r="D142" s="96" t="s">
        <v>129</v>
      </c>
      <c r="E142" s="96" t="s">
        <v>324</v>
      </c>
      <c r="F142" s="83" t="s">
        <v>587</v>
      </c>
      <c r="G142" s="96" t="s">
        <v>326</v>
      </c>
      <c r="H142" s="83" t="s">
        <v>634</v>
      </c>
      <c r="I142" s="83" t="s">
        <v>169</v>
      </c>
      <c r="J142" s="83"/>
      <c r="K142" s="93">
        <v>1.6300000000000248</v>
      </c>
      <c r="L142" s="96" t="s">
        <v>173</v>
      </c>
      <c r="M142" s="97">
        <v>5.2999999999999999E-2</v>
      </c>
      <c r="N142" s="97">
        <v>7.4999999999938024E-3</v>
      </c>
      <c r="O142" s="93">
        <v>683222.093459</v>
      </c>
      <c r="P142" s="95">
        <v>118.07</v>
      </c>
      <c r="Q142" s="83"/>
      <c r="R142" s="93">
        <v>806.68038554600002</v>
      </c>
      <c r="S142" s="94">
        <v>2.6277166429197786E-3</v>
      </c>
      <c r="T142" s="94">
        <v>1.8265578115737391E-3</v>
      </c>
      <c r="U142" s="94">
        <v>6.2006896909424277E-4</v>
      </c>
    </row>
    <row r="143" spans="2:21">
      <c r="B143" s="86" t="s">
        <v>635</v>
      </c>
      <c r="C143" s="83" t="s">
        <v>636</v>
      </c>
      <c r="D143" s="96" t="s">
        <v>129</v>
      </c>
      <c r="E143" s="96" t="s">
        <v>324</v>
      </c>
      <c r="F143" s="83" t="s">
        <v>637</v>
      </c>
      <c r="G143" s="96" t="s">
        <v>375</v>
      </c>
      <c r="H143" s="83" t="s">
        <v>634</v>
      </c>
      <c r="I143" s="83" t="s">
        <v>169</v>
      </c>
      <c r="J143" s="83"/>
      <c r="K143" s="93">
        <v>1.9299999999560442</v>
      </c>
      <c r="L143" s="96" t="s">
        <v>173</v>
      </c>
      <c r="M143" s="97">
        <v>5.3499999999999999E-2</v>
      </c>
      <c r="N143" s="97">
        <v>2.349999999940695E-2</v>
      </c>
      <c r="O143" s="93">
        <v>13264.862679000002</v>
      </c>
      <c r="P143" s="95">
        <v>108.05</v>
      </c>
      <c r="Q143" s="83"/>
      <c r="R143" s="93">
        <v>14.332684291000001</v>
      </c>
      <c r="S143" s="94">
        <v>7.5281333506428284E-5</v>
      </c>
      <c r="T143" s="94">
        <v>3.2453344498796442E-5</v>
      </c>
      <c r="U143" s="94">
        <v>1.1017068137411449E-5</v>
      </c>
    </row>
    <row r="144" spans="2:21">
      <c r="B144" s="86" t="s">
        <v>638</v>
      </c>
      <c r="C144" s="83" t="s">
        <v>639</v>
      </c>
      <c r="D144" s="96" t="s">
        <v>129</v>
      </c>
      <c r="E144" s="96" t="s">
        <v>324</v>
      </c>
      <c r="F144" s="83" t="s">
        <v>640</v>
      </c>
      <c r="G144" s="96" t="s">
        <v>375</v>
      </c>
      <c r="H144" s="83" t="s">
        <v>634</v>
      </c>
      <c r="I144" s="83" t="s">
        <v>376</v>
      </c>
      <c r="J144" s="83"/>
      <c r="K144" s="93">
        <v>0.90000000001529201</v>
      </c>
      <c r="L144" s="96" t="s">
        <v>173</v>
      </c>
      <c r="M144" s="97">
        <v>4.8499999999999995E-2</v>
      </c>
      <c r="N144" s="97">
        <v>7.4000000000917533E-3</v>
      </c>
      <c r="O144" s="93">
        <v>36186.056624999997</v>
      </c>
      <c r="P144" s="95">
        <v>126.5</v>
      </c>
      <c r="Q144" s="83"/>
      <c r="R144" s="93">
        <v>45.775359167000005</v>
      </c>
      <c r="S144" s="94">
        <v>2.6605212558522957E-4</v>
      </c>
      <c r="T144" s="94">
        <v>1.0364865857930246E-4</v>
      </c>
      <c r="U144" s="94">
        <v>3.5186029407903377E-5</v>
      </c>
    </row>
    <row r="145" spans="2:21">
      <c r="B145" s="86" t="s">
        <v>641</v>
      </c>
      <c r="C145" s="83" t="s">
        <v>642</v>
      </c>
      <c r="D145" s="96" t="s">
        <v>129</v>
      </c>
      <c r="E145" s="96" t="s">
        <v>324</v>
      </c>
      <c r="F145" s="83" t="s">
        <v>643</v>
      </c>
      <c r="G145" s="96" t="s">
        <v>375</v>
      </c>
      <c r="H145" s="83" t="s">
        <v>634</v>
      </c>
      <c r="I145" s="83" t="s">
        <v>376</v>
      </c>
      <c r="J145" s="83"/>
      <c r="K145" s="93">
        <v>1.4699999999841904</v>
      </c>
      <c r="L145" s="96" t="s">
        <v>173</v>
      </c>
      <c r="M145" s="97">
        <v>4.2500000000000003E-2</v>
      </c>
      <c r="N145" s="97">
        <v>1.0499999999668505E-2</v>
      </c>
      <c r="O145" s="93">
        <v>14166.489555</v>
      </c>
      <c r="P145" s="95">
        <v>113.05</v>
      </c>
      <c r="Q145" s="93">
        <v>3.447520404</v>
      </c>
      <c r="R145" s="93">
        <v>19.608112573</v>
      </c>
      <c r="S145" s="94">
        <v>1.3251116489104944E-4</v>
      </c>
      <c r="T145" s="94">
        <v>4.4398440611877344E-5</v>
      </c>
      <c r="U145" s="94">
        <v>1.5072118235271821E-5</v>
      </c>
    </row>
    <row r="146" spans="2:21">
      <c r="B146" s="86" t="s">
        <v>644</v>
      </c>
      <c r="C146" s="83" t="s">
        <v>645</v>
      </c>
      <c r="D146" s="96" t="s">
        <v>129</v>
      </c>
      <c r="E146" s="96" t="s">
        <v>324</v>
      </c>
      <c r="F146" s="83" t="s">
        <v>643</v>
      </c>
      <c r="G146" s="96" t="s">
        <v>375</v>
      </c>
      <c r="H146" s="83" t="s">
        <v>634</v>
      </c>
      <c r="I146" s="83" t="s">
        <v>376</v>
      </c>
      <c r="J146" s="83"/>
      <c r="K146" s="93">
        <v>2.0900000000000003</v>
      </c>
      <c r="L146" s="96" t="s">
        <v>173</v>
      </c>
      <c r="M146" s="97">
        <v>4.5999999999999999E-2</v>
      </c>
      <c r="N146" s="97">
        <v>1.2800000000000001E-2</v>
      </c>
      <c r="O146" s="93">
        <v>0.28000000000000003</v>
      </c>
      <c r="P146" s="95">
        <v>109.17</v>
      </c>
      <c r="Q146" s="83"/>
      <c r="R146" s="93">
        <v>3.1E-4</v>
      </c>
      <c r="S146" s="94">
        <v>8.9215630514740744E-10</v>
      </c>
      <c r="T146" s="94">
        <v>7.0192970070123314E-10</v>
      </c>
      <c r="U146" s="94">
        <v>2.3828691494601123E-10</v>
      </c>
    </row>
    <row r="147" spans="2:21">
      <c r="B147" s="86" t="s">
        <v>646</v>
      </c>
      <c r="C147" s="83" t="s">
        <v>647</v>
      </c>
      <c r="D147" s="96" t="s">
        <v>129</v>
      </c>
      <c r="E147" s="96" t="s">
        <v>324</v>
      </c>
      <c r="F147" s="83" t="s">
        <v>426</v>
      </c>
      <c r="G147" s="96" t="s">
        <v>326</v>
      </c>
      <c r="H147" s="83" t="s">
        <v>634</v>
      </c>
      <c r="I147" s="83" t="s">
        <v>376</v>
      </c>
      <c r="J147" s="83"/>
      <c r="K147" s="93">
        <v>2.8200000000002703</v>
      </c>
      <c r="L147" s="96" t="s">
        <v>173</v>
      </c>
      <c r="M147" s="97">
        <v>5.0999999999999997E-2</v>
      </c>
      <c r="N147" s="97">
        <v>1.0999999999999803E-2</v>
      </c>
      <c r="O147" s="93">
        <v>3729884.9494150002</v>
      </c>
      <c r="P147" s="95">
        <v>135.46</v>
      </c>
      <c r="Q147" s="93">
        <v>40.445480000000003</v>
      </c>
      <c r="R147" s="93">
        <v>5092.9478306410001</v>
      </c>
      <c r="S147" s="94">
        <v>3.2511742811962992E-3</v>
      </c>
      <c r="T147" s="94">
        <v>1.153190756918978E-2</v>
      </c>
      <c r="U147" s="94">
        <v>3.9147833114336278E-3</v>
      </c>
    </row>
    <row r="148" spans="2:21">
      <c r="B148" s="86" t="s">
        <v>648</v>
      </c>
      <c r="C148" s="83" t="s">
        <v>649</v>
      </c>
      <c r="D148" s="96" t="s">
        <v>129</v>
      </c>
      <c r="E148" s="96" t="s">
        <v>324</v>
      </c>
      <c r="F148" s="83" t="s">
        <v>650</v>
      </c>
      <c r="G148" s="96" t="s">
        <v>375</v>
      </c>
      <c r="H148" s="83" t="s">
        <v>634</v>
      </c>
      <c r="I148" s="83" t="s">
        <v>376</v>
      </c>
      <c r="J148" s="83"/>
      <c r="K148" s="93">
        <v>1.4800000000010749</v>
      </c>
      <c r="L148" s="96" t="s">
        <v>173</v>
      </c>
      <c r="M148" s="97">
        <v>5.4000000000000006E-2</v>
      </c>
      <c r="N148" s="97">
        <v>4.2000000000010076E-3</v>
      </c>
      <c r="O148" s="93">
        <v>298372.018079</v>
      </c>
      <c r="P148" s="95">
        <v>129.80000000000001</v>
      </c>
      <c r="Q148" s="93">
        <v>194.82143976499998</v>
      </c>
      <c r="R148" s="93">
        <v>595.5145272069999</v>
      </c>
      <c r="S148" s="94">
        <v>4.3923350456447404E-3</v>
      </c>
      <c r="T148" s="94">
        <v>1.3484172059536961E-3</v>
      </c>
      <c r="U148" s="94">
        <v>4.5775264352802743E-4</v>
      </c>
    </row>
    <row r="149" spans="2:21">
      <c r="B149" s="86" t="s">
        <v>651</v>
      </c>
      <c r="C149" s="83" t="s">
        <v>652</v>
      </c>
      <c r="D149" s="96" t="s">
        <v>129</v>
      </c>
      <c r="E149" s="96" t="s">
        <v>324</v>
      </c>
      <c r="F149" s="83" t="s">
        <v>653</v>
      </c>
      <c r="G149" s="96" t="s">
        <v>375</v>
      </c>
      <c r="H149" s="83" t="s">
        <v>634</v>
      </c>
      <c r="I149" s="83" t="s">
        <v>169</v>
      </c>
      <c r="J149" s="83"/>
      <c r="K149" s="93">
        <v>6.7900000000004743</v>
      </c>
      <c r="L149" s="96" t="s">
        <v>173</v>
      </c>
      <c r="M149" s="97">
        <v>2.6000000000000002E-2</v>
      </c>
      <c r="N149" s="97">
        <v>3.1200000000002538E-2</v>
      </c>
      <c r="O149" s="93">
        <v>3075568.1547750002</v>
      </c>
      <c r="P149" s="95">
        <v>97.47</v>
      </c>
      <c r="Q149" s="83"/>
      <c r="R149" s="93">
        <v>2997.7562672020003</v>
      </c>
      <c r="S149" s="94">
        <v>5.0187956377588487E-3</v>
      </c>
      <c r="T149" s="94">
        <v>6.7877876110075674E-3</v>
      </c>
      <c r="U149" s="94">
        <v>2.3042777182955975E-3</v>
      </c>
    </row>
    <row r="150" spans="2:21">
      <c r="B150" s="86" t="s">
        <v>654</v>
      </c>
      <c r="C150" s="83" t="s">
        <v>655</v>
      </c>
      <c r="D150" s="96" t="s">
        <v>129</v>
      </c>
      <c r="E150" s="96" t="s">
        <v>324</v>
      </c>
      <c r="F150" s="83" t="s">
        <v>653</v>
      </c>
      <c r="G150" s="96" t="s">
        <v>375</v>
      </c>
      <c r="H150" s="83" t="s">
        <v>634</v>
      </c>
      <c r="I150" s="83" t="s">
        <v>169</v>
      </c>
      <c r="J150" s="83"/>
      <c r="K150" s="93">
        <v>3.6500000000397392</v>
      </c>
      <c r="L150" s="96" t="s">
        <v>173</v>
      </c>
      <c r="M150" s="97">
        <v>4.4000000000000004E-2</v>
      </c>
      <c r="N150" s="97">
        <v>1.9900000000238435E-2</v>
      </c>
      <c r="O150" s="93">
        <v>45994.840373999999</v>
      </c>
      <c r="P150" s="95">
        <v>109.42</v>
      </c>
      <c r="Q150" s="83"/>
      <c r="R150" s="93">
        <v>50.327554220000003</v>
      </c>
      <c r="S150" s="94">
        <v>3.369486635849499E-4</v>
      </c>
      <c r="T150" s="94">
        <v>1.1395614538925705E-4</v>
      </c>
      <c r="U150" s="94">
        <v>3.8685153651167452E-5</v>
      </c>
    </row>
    <row r="151" spans="2:21">
      <c r="B151" s="86" t="s">
        <v>656</v>
      </c>
      <c r="C151" s="83" t="s">
        <v>657</v>
      </c>
      <c r="D151" s="96" t="s">
        <v>129</v>
      </c>
      <c r="E151" s="96" t="s">
        <v>324</v>
      </c>
      <c r="F151" s="83" t="s">
        <v>543</v>
      </c>
      <c r="G151" s="96" t="s">
        <v>375</v>
      </c>
      <c r="H151" s="83" t="s">
        <v>634</v>
      </c>
      <c r="I151" s="83" t="s">
        <v>376</v>
      </c>
      <c r="J151" s="83"/>
      <c r="K151" s="93">
        <v>4.6399999999821882</v>
      </c>
      <c r="L151" s="96" t="s">
        <v>173</v>
      </c>
      <c r="M151" s="97">
        <v>2.0499999999999997E-2</v>
      </c>
      <c r="N151" s="97">
        <v>1.9399999999920835E-2</v>
      </c>
      <c r="O151" s="93">
        <v>98899.10235500001</v>
      </c>
      <c r="P151" s="95">
        <v>102.18</v>
      </c>
      <c r="Q151" s="83"/>
      <c r="R151" s="93">
        <v>101.05510862</v>
      </c>
      <c r="S151" s="94">
        <v>2.1192922132983046E-4</v>
      </c>
      <c r="T151" s="94">
        <v>2.2881800692892647E-4</v>
      </c>
      <c r="U151" s="94">
        <v>7.7677774427722154E-5</v>
      </c>
    </row>
    <row r="152" spans="2:21">
      <c r="B152" s="86" t="s">
        <v>658</v>
      </c>
      <c r="C152" s="83" t="s">
        <v>659</v>
      </c>
      <c r="D152" s="96" t="s">
        <v>129</v>
      </c>
      <c r="E152" s="96" t="s">
        <v>324</v>
      </c>
      <c r="F152" s="83" t="s">
        <v>660</v>
      </c>
      <c r="G152" s="96" t="s">
        <v>375</v>
      </c>
      <c r="H152" s="83" t="s">
        <v>634</v>
      </c>
      <c r="I152" s="83" t="s">
        <v>169</v>
      </c>
      <c r="J152" s="83"/>
      <c r="K152" s="93">
        <v>3.8199999616198763</v>
      </c>
      <c r="L152" s="96" t="s">
        <v>173</v>
      </c>
      <c r="M152" s="97">
        <v>4.3400000000000001E-2</v>
      </c>
      <c r="N152" s="97">
        <v>3.4299999711252339E-2</v>
      </c>
      <c r="O152" s="93">
        <v>53.102640000000001</v>
      </c>
      <c r="P152" s="95">
        <v>105</v>
      </c>
      <c r="Q152" s="83"/>
      <c r="R152" s="93">
        <v>5.5758027000000002E-2</v>
      </c>
      <c r="S152" s="94">
        <v>3.2957679728663067E-8</v>
      </c>
      <c r="T152" s="94">
        <v>1.2625230710903637E-7</v>
      </c>
      <c r="U152" s="94">
        <v>4.2859381410665805E-8</v>
      </c>
    </row>
    <row r="153" spans="2:21">
      <c r="B153" s="86" t="s">
        <v>661</v>
      </c>
      <c r="C153" s="83" t="s">
        <v>662</v>
      </c>
      <c r="D153" s="96" t="s">
        <v>129</v>
      </c>
      <c r="E153" s="96" t="s">
        <v>324</v>
      </c>
      <c r="F153" s="83" t="s">
        <v>663</v>
      </c>
      <c r="G153" s="96" t="s">
        <v>375</v>
      </c>
      <c r="H153" s="83" t="s">
        <v>664</v>
      </c>
      <c r="I153" s="83" t="s">
        <v>169</v>
      </c>
      <c r="J153" s="83"/>
      <c r="K153" s="93">
        <v>4.1099856321839088</v>
      </c>
      <c r="L153" s="96" t="s">
        <v>173</v>
      </c>
      <c r="M153" s="97">
        <v>4.6500000000000007E-2</v>
      </c>
      <c r="N153" s="97">
        <v>3.2599856321839087E-2</v>
      </c>
      <c r="O153" s="93">
        <v>2.5409000000000001E-2</v>
      </c>
      <c r="P153" s="95">
        <v>106.7</v>
      </c>
      <c r="Q153" s="93">
        <v>6.6299999999999994E-7</v>
      </c>
      <c r="R153" s="93">
        <v>2.7839999999999998E-5</v>
      </c>
      <c r="S153" s="94">
        <v>3.5456628459634228E-11</v>
      </c>
      <c r="T153" s="94">
        <v>6.3037815701684927E-11</v>
      </c>
      <c r="U153" s="94">
        <v>2.1399702297086942E-11</v>
      </c>
    </row>
    <row r="154" spans="2:21">
      <c r="B154" s="86" t="s">
        <v>665</v>
      </c>
      <c r="C154" s="83" t="s">
        <v>666</v>
      </c>
      <c r="D154" s="96" t="s">
        <v>129</v>
      </c>
      <c r="E154" s="96" t="s">
        <v>324</v>
      </c>
      <c r="F154" s="83" t="s">
        <v>663</v>
      </c>
      <c r="G154" s="96" t="s">
        <v>375</v>
      </c>
      <c r="H154" s="83" t="s">
        <v>664</v>
      </c>
      <c r="I154" s="83" t="s">
        <v>169</v>
      </c>
      <c r="J154" s="83"/>
      <c r="K154" s="93">
        <v>0.98999999999967636</v>
      </c>
      <c r="L154" s="96" t="s">
        <v>173</v>
      </c>
      <c r="M154" s="97">
        <v>5.5999999999999994E-2</v>
      </c>
      <c r="N154" s="97">
        <v>1.4100000000003237E-2</v>
      </c>
      <c r="O154" s="93">
        <v>204030.45402900001</v>
      </c>
      <c r="P154" s="95">
        <v>110.62</v>
      </c>
      <c r="Q154" s="93">
        <v>228.844504769</v>
      </c>
      <c r="R154" s="93">
        <v>463.53269928499998</v>
      </c>
      <c r="S154" s="94">
        <v>6.4456452309186833E-3</v>
      </c>
      <c r="T154" s="94">
        <v>1.0495721576592087E-3</v>
      </c>
      <c r="U154" s="94">
        <v>3.5630250609425745E-4</v>
      </c>
    </row>
    <row r="155" spans="2:21">
      <c r="B155" s="86" t="s">
        <v>667</v>
      </c>
      <c r="C155" s="83" t="s">
        <v>668</v>
      </c>
      <c r="D155" s="96" t="s">
        <v>129</v>
      </c>
      <c r="E155" s="96" t="s">
        <v>324</v>
      </c>
      <c r="F155" s="83" t="s">
        <v>669</v>
      </c>
      <c r="G155" s="96" t="s">
        <v>584</v>
      </c>
      <c r="H155" s="83" t="s">
        <v>664</v>
      </c>
      <c r="I155" s="83" t="s">
        <v>169</v>
      </c>
      <c r="J155" s="83"/>
      <c r="K155" s="93">
        <v>0.16000000000296902</v>
      </c>
      <c r="L155" s="96" t="s">
        <v>173</v>
      </c>
      <c r="M155" s="97">
        <v>4.2000000000000003E-2</v>
      </c>
      <c r="N155" s="97">
        <v>3.3399999999864274E-2</v>
      </c>
      <c r="O155" s="93">
        <v>91577.754751999993</v>
      </c>
      <c r="P155" s="95">
        <v>102.98</v>
      </c>
      <c r="Q155" s="83"/>
      <c r="R155" s="93">
        <v>94.306774692000005</v>
      </c>
      <c r="S155" s="94">
        <v>1.019766207820754E-3</v>
      </c>
      <c r="T155" s="94">
        <v>2.1353782623759416E-4</v>
      </c>
      <c r="U155" s="94">
        <v>7.249054967698468E-5</v>
      </c>
    </row>
    <row r="156" spans="2:21">
      <c r="B156" s="86" t="s">
        <v>670</v>
      </c>
      <c r="C156" s="83" t="s">
        <v>671</v>
      </c>
      <c r="D156" s="96" t="s">
        <v>129</v>
      </c>
      <c r="E156" s="96" t="s">
        <v>324</v>
      </c>
      <c r="F156" s="83" t="s">
        <v>672</v>
      </c>
      <c r="G156" s="96" t="s">
        <v>375</v>
      </c>
      <c r="H156" s="83" t="s">
        <v>664</v>
      </c>
      <c r="I156" s="83" t="s">
        <v>169</v>
      </c>
      <c r="J156" s="83"/>
      <c r="K156" s="93">
        <v>1.5300000000014542</v>
      </c>
      <c r="L156" s="96" t="s">
        <v>173</v>
      </c>
      <c r="M156" s="97">
        <v>4.8000000000000001E-2</v>
      </c>
      <c r="N156" s="97">
        <v>1.5900000000005358E-2</v>
      </c>
      <c r="O156" s="93">
        <v>336219.20984099997</v>
      </c>
      <c r="P156" s="95">
        <v>105.2</v>
      </c>
      <c r="Q156" s="93">
        <v>161.54579458700002</v>
      </c>
      <c r="R156" s="93">
        <v>522.59262750799996</v>
      </c>
      <c r="S156" s="94">
        <v>3.4659773242567754E-3</v>
      </c>
      <c r="T156" s="94">
        <v>1.183300924565682E-3</v>
      </c>
      <c r="U156" s="94">
        <v>4.0169995155616561E-4</v>
      </c>
    </row>
    <row r="157" spans="2:21">
      <c r="B157" s="86" t="s">
        <v>673</v>
      </c>
      <c r="C157" s="83" t="s">
        <v>674</v>
      </c>
      <c r="D157" s="96" t="s">
        <v>129</v>
      </c>
      <c r="E157" s="96" t="s">
        <v>324</v>
      </c>
      <c r="F157" s="83" t="s">
        <v>675</v>
      </c>
      <c r="G157" s="96" t="s">
        <v>490</v>
      </c>
      <c r="H157" s="83" t="s">
        <v>664</v>
      </c>
      <c r="I157" s="83" t="s">
        <v>376</v>
      </c>
      <c r="J157" s="83"/>
      <c r="K157" s="93">
        <v>0.99000000000113131</v>
      </c>
      <c r="L157" s="96" t="s">
        <v>173</v>
      </c>
      <c r="M157" s="97">
        <v>4.8000000000000001E-2</v>
      </c>
      <c r="N157" s="97">
        <v>3.7000000000056567E-3</v>
      </c>
      <c r="O157" s="93">
        <v>629480.490582</v>
      </c>
      <c r="P157" s="95">
        <v>123.57</v>
      </c>
      <c r="Q157" s="83"/>
      <c r="R157" s="93">
        <v>777.84909618799998</v>
      </c>
      <c r="S157" s="94">
        <v>2.0512354557994592E-3</v>
      </c>
      <c r="T157" s="94">
        <v>1.7612754299289276E-3</v>
      </c>
      <c r="U157" s="94">
        <v>5.9790729491671502E-4</v>
      </c>
    </row>
    <row r="158" spans="2:21">
      <c r="B158" s="86" t="s">
        <v>676</v>
      </c>
      <c r="C158" s="83" t="s">
        <v>677</v>
      </c>
      <c r="D158" s="96" t="s">
        <v>129</v>
      </c>
      <c r="E158" s="96" t="s">
        <v>324</v>
      </c>
      <c r="F158" s="83" t="s">
        <v>678</v>
      </c>
      <c r="G158" s="96" t="s">
        <v>375</v>
      </c>
      <c r="H158" s="83" t="s">
        <v>664</v>
      </c>
      <c r="I158" s="83" t="s">
        <v>376</v>
      </c>
      <c r="J158" s="83"/>
      <c r="K158" s="93">
        <v>1.3000000000004504</v>
      </c>
      <c r="L158" s="96" t="s">
        <v>173</v>
      </c>
      <c r="M158" s="97">
        <v>5.4000000000000006E-2</v>
      </c>
      <c r="N158" s="97">
        <v>4.7899999999965324E-2</v>
      </c>
      <c r="O158" s="93">
        <v>212480.27775899999</v>
      </c>
      <c r="P158" s="95">
        <v>104.5</v>
      </c>
      <c r="Q158" s="83"/>
      <c r="R158" s="93">
        <v>222.04189296299998</v>
      </c>
      <c r="S158" s="94">
        <v>4.2925308638181812E-3</v>
      </c>
      <c r="T158" s="94">
        <v>5.0276709506662525E-4</v>
      </c>
      <c r="U158" s="94">
        <v>1.7067637955782487E-4</v>
      </c>
    </row>
    <row r="159" spans="2:21">
      <c r="B159" s="86" t="s">
        <v>679</v>
      </c>
      <c r="C159" s="83" t="s">
        <v>680</v>
      </c>
      <c r="D159" s="96" t="s">
        <v>129</v>
      </c>
      <c r="E159" s="96" t="s">
        <v>324</v>
      </c>
      <c r="F159" s="83" t="s">
        <v>678</v>
      </c>
      <c r="G159" s="96" t="s">
        <v>375</v>
      </c>
      <c r="H159" s="83" t="s">
        <v>664</v>
      </c>
      <c r="I159" s="83" t="s">
        <v>376</v>
      </c>
      <c r="J159" s="83"/>
      <c r="K159" s="93">
        <v>0.41999999999881527</v>
      </c>
      <c r="L159" s="96" t="s">
        <v>173</v>
      </c>
      <c r="M159" s="97">
        <v>6.4000000000000001E-2</v>
      </c>
      <c r="N159" s="97">
        <v>2.2199999999958538E-2</v>
      </c>
      <c r="O159" s="93">
        <v>120431.866755</v>
      </c>
      <c r="P159" s="95">
        <v>112.14</v>
      </c>
      <c r="Q159" s="83"/>
      <c r="R159" s="93">
        <v>135.05229984799999</v>
      </c>
      <c r="S159" s="94">
        <v>3.5096187870831243E-3</v>
      </c>
      <c r="T159" s="94">
        <v>3.0579748519780588E-4</v>
      </c>
      <c r="U159" s="94">
        <v>1.0381030931336639E-4</v>
      </c>
    </row>
    <row r="160" spans="2:21">
      <c r="B160" s="86" t="s">
        <v>681</v>
      </c>
      <c r="C160" s="83" t="s">
        <v>682</v>
      </c>
      <c r="D160" s="96" t="s">
        <v>129</v>
      </c>
      <c r="E160" s="96" t="s">
        <v>324</v>
      </c>
      <c r="F160" s="83" t="s">
        <v>678</v>
      </c>
      <c r="G160" s="96" t="s">
        <v>375</v>
      </c>
      <c r="H160" s="83" t="s">
        <v>664</v>
      </c>
      <c r="I160" s="83" t="s">
        <v>376</v>
      </c>
      <c r="J160" s="83"/>
      <c r="K160" s="93">
        <v>2.1800000000005446</v>
      </c>
      <c r="L160" s="96" t="s">
        <v>173</v>
      </c>
      <c r="M160" s="97">
        <v>2.5000000000000001E-2</v>
      </c>
      <c r="N160" s="97">
        <v>5.9900000000037916E-2</v>
      </c>
      <c r="O160" s="93">
        <v>666080.17607000005</v>
      </c>
      <c r="P160" s="95">
        <v>93.83</v>
      </c>
      <c r="Q160" s="83"/>
      <c r="R160" s="93">
        <v>624.98300823699992</v>
      </c>
      <c r="S160" s="94">
        <v>1.3680723048656146E-3</v>
      </c>
      <c r="T160" s="94">
        <v>1.4151423739198507E-3</v>
      </c>
      <c r="U160" s="94">
        <v>4.8040410621442666E-4</v>
      </c>
    </row>
    <row r="161" spans="2:21">
      <c r="B161" s="86" t="s">
        <v>683</v>
      </c>
      <c r="C161" s="83" t="s">
        <v>684</v>
      </c>
      <c r="D161" s="96" t="s">
        <v>129</v>
      </c>
      <c r="E161" s="96" t="s">
        <v>324</v>
      </c>
      <c r="F161" s="83" t="s">
        <v>685</v>
      </c>
      <c r="G161" s="96" t="s">
        <v>573</v>
      </c>
      <c r="H161" s="83" t="s">
        <v>664</v>
      </c>
      <c r="I161" s="83" t="s">
        <v>376</v>
      </c>
      <c r="J161" s="83"/>
      <c r="K161" s="93">
        <v>1.2199999992996438</v>
      </c>
      <c r="L161" s="96" t="s">
        <v>173</v>
      </c>
      <c r="M161" s="97">
        <v>0.05</v>
      </c>
      <c r="N161" s="97">
        <v>1.9199999963365983E-2</v>
      </c>
      <c r="O161" s="93">
        <v>356.99565100000001</v>
      </c>
      <c r="P161" s="95">
        <v>103.99</v>
      </c>
      <c r="Q161" s="83"/>
      <c r="R161" s="93">
        <v>0.37123968299999999</v>
      </c>
      <c r="S161" s="94">
        <v>2.3134703028123262E-6</v>
      </c>
      <c r="T161" s="94">
        <v>8.4059406315035693E-7</v>
      </c>
      <c r="U161" s="94">
        <v>2.853598669922748E-7</v>
      </c>
    </row>
    <row r="162" spans="2:21">
      <c r="B162" s="86" t="s">
        <v>686</v>
      </c>
      <c r="C162" s="83" t="s">
        <v>687</v>
      </c>
      <c r="D162" s="96" t="s">
        <v>129</v>
      </c>
      <c r="E162" s="96" t="s">
        <v>324</v>
      </c>
      <c r="F162" s="83" t="s">
        <v>608</v>
      </c>
      <c r="G162" s="96" t="s">
        <v>326</v>
      </c>
      <c r="H162" s="83" t="s">
        <v>664</v>
      </c>
      <c r="I162" s="83" t="s">
        <v>376</v>
      </c>
      <c r="J162" s="83"/>
      <c r="K162" s="93">
        <v>1.4800000000039157</v>
      </c>
      <c r="L162" s="96" t="s">
        <v>173</v>
      </c>
      <c r="M162" s="97">
        <v>2.4E-2</v>
      </c>
      <c r="N162" s="97">
        <v>8.8000000000174033E-3</v>
      </c>
      <c r="O162" s="93">
        <v>264168.29778399999</v>
      </c>
      <c r="P162" s="95">
        <v>104.41</v>
      </c>
      <c r="Q162" s="83"/>
      <c r="R162" s="93">
        <v>275.81812030399999</v>
      </c>
      <c r="S162" s="94">
        <v>2.0234873557766694E-3</v>
      </c>
      <c r="T162" s="94">
        <v>6.2453203429988207E-4</v>
      </c>
      <c r="U162" s="94">
        <v>2.1201241604338047E-4</v>
      </c>
    </row>
    <row r="163" spans="2:21">
      <c r="B163" s="86" t="s">
        <v>688</v>
      </c>
      <c r="C163" s="83" t="s">
        <v>689</v>
      </c>
      <c r="D163" s="96" t="s">
        <v>129</v>
      </c>
      <c r="E163" s="96" t="s">
        <v>324</v>
      </c>
      <c r="F163" s="83" t="s">
        <v>690</v>
      </c>
      <c r="G163" s="96" t="s">
        <v>439</v>
      </c>
      <c r="H163" s="83" t="s">
        <v>691</v>
      </c>
      <c r="I163" s="83" t="s">
        <v>169</v>
      </c>
      <c r="J163" s="83"/>
      <c r="K163" s="93">
        <v>0.16000000000174147</v>
      </c>
      <c r="L163" s="96" t="s">
        <v>173</v>
      </c>
      <c r="M163" s="97">
        <v>3.85E-2</v>
      </c>
      <c r="N163" s="97">
        <v>3.499999999989116E-2</v>
      </c>
      <c r="O163" s="93">
        <v>45259.242298999998</v>
      </c>
      <c r="P163" s="95">
        <v>101.5</v>
      </c>
      <c r="Q163" s="83"/>
      <c r="R163" s="93">
        <v>45.938129387000004</v>
      </c>
      <c r="S163" s="94">
        <v>1.131481057475E-3</v>
      </c>
      <c r="T163" s="94">
        <v>1.040172174561014E-4</v>
      </c>
      <c r="U163" s="94">
        <v>3.5311145580706223E-5</v>
      </c>
    </row>
    <row r="164" spans="2:21">
      <c r="B164" s="86" t="s">
        <v>692</v>
      </c>
      <c r="C164" s="83" t="s">
        <v>693</v>
      </c>
      <c r="D164" s="96" t="s">
        <v>129</v>
      </c>
      <c r="E164" s="96" t="s">
        <v>324</v>
      </c>
      <c r="F164" s="83" t="s">
        <v>694</v>
      </c>
      <c r="G164" s="96" t="s">
        <v>573</v>
      </c>
      <c r="H164" s="83" t="s">
        <v>695</v>
      </c>
      <c r="I164" s="83" t="s">
        <v>376</v>
      </c>
      <c r="J164" s="83"/>
      <c r="K164" s="93">
        <v>0.25000000000142858</v>
      </c>
      <c r="L164" s="96" t="s">
        <v>173</v>
      </c>
      <c r="M164" s="97">
        <v>4.9000000000000002E-2</v>
      </c>
      <c r="N164" s="97">
        <v>0</v>
      </c>
      <c r="O164" s="93">
        <v>870413.77541200002</v>
      </c>
      <c r="P164" s="95">
        <v>40.21</v>
      </c>
      <c r="Q164" s="83"/>
      <c r="R164" s="93">
        <v>349.99336289400003</v>
      </c>
      <c r="S164" s="94">
        <v>1.1418745113494961E-3</v>
      </c>
      <c r="T164" s="94">
        <v>7.9248624665678551E-4</v>
      </c>
      <c r="U164" s="94">
        <v>2.6902851192126139E-4</v>
      </c>
    </row>
    <row r="165" spans="2:21">
      <c r="B165" s="82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93"/>
      <c r="P165" s="95"/>
      <c r="Q165" s="83"/>
      <c r="R165" s="83"/>
      <c r="S165" s="83"/>
      <c r="T165" s="94"/>
      <c r="U165" s="83"/>
    </row>
    <row r="166" spans="2:21">
      <c r="B166" s="101" t="s">
        <v>48</v>
      </c>
      <c r="C166" s="81"/>
      <c r="D166" s="81"/>
      <c r="E166" s="81"/>
      <c r="F166" s="81"/>
      <c r="G166" s="81"/>
      <c r="H166" s="81"/>
      <c r="I166" s="81"/>
      <c r="J166" s="81"/>
      <c r="K166" s="90">
        <v>3.9878922901241212</v>
      </c>
      <c r="L166" s="81"/>
      <c r="M166" s="81"/>
      <c r="N166" s="103">
        <v>2.8232788033495416E-2</v>
      </c>
      <c r="O166" s="90"/>
      <c r="P166" s="92"/>
      <c r="Q166" s="90">
        <v>148.69855047759526</v>
      </c>
      <c r="R166" s="90">
        <v>91850.627165621947</v>
      </c>
      <c r="S166" s="81"/>
      <c r="T166" s="91">
        <v>0.20797639753414698</v>
      </c>
      <c r="U166" s="91">
        <v>7.0602588977910802E-2</v>
      </c>
    </row>
    <row r="167" spans="2:21">
      <c r="B167" s="86" t="s">
        <v>696</v>
      </c>
      <c r="C167" s="83" t="s">
        <v>697</v>
      </c>
      <c r="D167" s="96" t="s">
        <v>129</v>
      </c>
      <c r="E167" s="96" t="s">
        <v>324</v>
      </c>
      <c r="F167" s="83" t="s">
        <v>332</v>
      </c>
      <c r="G167" s="96" t="s">
        <v>326</v>
      </c>
      <c r="H167" s="83" t="s">
        <v>327</v>
      </c>
      <c r="I167" s="83" t="s">
        <v>169</v>
      </c>
      <c r="J167" s="83"/>
      <c r="K167" s="93">
        <v>5.869999999999397</v>
      </c>
      <c r="L167" s="96" t="s">
        <v>173</v>
      </c>
      <c r="M167" s="97">
        <v>2.98E-2</v>
      </c>
      <c r="N167" s="97">
        <v>2.5199999999996205E-2</v>
      </c>
      <c r="O167" s="93">
        <v>1715762.8356310001</v>
      </c>
      <c r="P167" s="95">
        <v>104.35</v>
      </c>
      <c r="Q167" s="83"/>
      <c r="R167" s="93">
        <v>1790.3984617840001</v>
      </c>
      <c r="S167" s="94">
        <v>6.7493623828031118E-4</v>
      </c>
      <c r="T167" s="94">
        <v>4.0539801819870691E-3</v>
      </c>
      <c r="U167" s="94">
        <v>1.376221051556753E-3</v>
      </c>
    </row>
    <row r="168" spans="2:21">
      <c r="B168" s="86" t="s">
        <v>698</v>
      </c>
      <c r="C168" s="83" t="s">
        <v>699</v>
      </c>
      <c r="D168" s="96" t="s">
        <v>129</v>
      </c>
      <c r="E168" s="96" t="s">
        <v>324</v>
      </c>
      <c r="F168" s="83" t="s">
        <v>332</v>
      </c>
      <c r="G168" s="96" t="s">
        <v>326</v>
      </c>
      <c r="H168" s="83" t="s">
        <v>327</v>
      </c>
      <c r="I168" s="83" t="s">
        <v>169</v>
      </c>
      <c r="J168" s="83"/>
      <c r="K168" s="93">
        <v>3.2900000000000227</v>
      </c>
      <c r="L168" s="96" t="s">
        <v>173</v>
      </c>
      <c r="M168" s="97">
        <v>2.4700000000000003E-2</v>
      </c>
      <c r="N168" s="97">
        <v>1.7500000000001851E-2</v>
      </c>
      <c r="O168" s="93">
        <v>1301372.7614249999</v>
      </c>
      <c r="P168" s="95">
        <v>103.77</v>
      </c>
      <c r="Q168" s="83"/>
      <c r="R168" s="93">
        <v>1350.434535893</v>
      </c>
      <c r="S168" s="94">
        <v>3.9065833383615056E-4</v>
      </c>
      <c r="T168" s="94">
        <v>3.0577745470838132E-3</v>
      </c>
      <c r="U168" s="94">
        <v>1.0380350948209402E-3</v>
      </c>
    </row>
    <row r="169" spans="2:21">
      <c r="B169" s="86" t="s">
        <v>700</v>
      </c>
      <c r="C169" s="83" t="s">
        <v>701</v>
      </c>
      <c r="D169" s="96" t="s">
        <v>129</v>
      </c>
      <c r="E169" s="96" t="s">
        <v>324</v>
      </c>
      <c r="F169" s="83" t="s">
        <v>702</v>
      </c>
      <c r="G169" s="96" t="s">
        <v>375</v>
      </c>
      <c r="H169" s="83" t="s">
        <v>327</v>
      </c>
      <c r="I169" s="83" t="s">
        <v>169</v>
      </c>
      <c r="J169" s="83"/>
      <c r="K169" s="93">
        <v>4.4900000000009062</v>
      </c>
      <c r="L169" s="96" t="s">
        <v>173</v>
      </c>
      <c r="M169" s="97">
        <v>1.44E-2</v>
      </c>
      <c r="N169" s="97">
        <v>2.0900000000003569E-2</v>
      </c>
      <c r="O169" s="93">
        <v>1867089.075188</v>
      </c>
      <c r="P169" s="95">
        <v>97.51</v>
      </c>
      <c r="Q169" s="83"/>
      <c r="R169" s="93">
        <v>1820.598557215</v>
      </c>
      <c r="S169" s="94">
        <v>1.9653569212505265E-3</v>
      </c>
      <c r="T169" s="94">
        <v>4.1223619366549087E-3</v>
      </c>
      <c r="U169" s="94">
        <v>1.3994348824320048E-3</v>
      </c>
    </row>
    <row r="170" spans="2:21">
      <c r="B170" s="86" t="s">
        <v>703</v>
      </c>
      <c r="C170" s="83" t="s">
        <v>704</v>
      </c>
      <c r="D170" s="96" t="s">
        <v>129</v>
      </c>
      <c r="E170" s="96" t="s">
        <v>324</v>
      </c>
      <c r="F170" s="83" t="s">
        <v>349</v>
      </c>
      <c r="G170" s="96" t="s">
        <v>326</v>
      </c>
      <c r="H170" s="83" t="s">
        <v>327</v>
      </c>
      <c r="I170" s="83" t="s">
        <v>169</v>
      </c>
      <c r="J170" s="83"/>
      <c r="K170" s="93">
        <v>0.40999999999961045</v>
      </c>
      <c r="L170" s="96" t="s">
        <v>173</v>
      </c>
      <c r="M170" s="97">
        <v>5.9000000000000004E-2</v>
      </c>
      <c r="N170" s="97">
        <v>4.7999999999999996E-3</v>
      </c>
      <c r="O170" s="93">
        <v>624687.37405400001</v>
      </c>
      <c r="P170" s="95">
        <v>102.75</v>
      </c>
      <c r="Q170" s="83"/>
      <c r="R170" s="93">
        <v>641.86625602499998</v>
      </c>
      <c r="S170" s="94">
        <v>1.158055636293581E-3</v>
      </c>
      <c r="T170" s="94">
        <v>1.453370932199514E-3</v>
      </c>
      <c r="U170" s="94">
        <v>4.9338170953594788E-4</v>
      </c>
    </row>
    <row r="171" spans="2:21">
      <c r="B171" s="86" t="s">
        <v>705</v>
      </c>
      <c r="C171" s="83" t="s">
        <v>706</v>
      </c>
      <c r="D171" s="96" t="s">
        <v>129</v>
      </c>
      <c r="E171" s="96" t="s">
        <v>324</v>
      </c>
      <c r="F171" s="83" t="s">
        <v>707</v>
      </c>
      <c r="G171" s="96" t="s">
        <v>708</v>
      </c>
      <c r="H171" s="83" t="s">
        <v>361</v>
      </c>
      <c r="I171" s="83" t="s">
        <v>169</v>
      </c>
      <c r="J171" s="83"/>
      <c r="K171" s="93">
        <v>0.99000000000071497</v>
      </c>
      <c r="L171" s="96" t="s">
        <v>173</v>
      </c>
      <c r="M171" s="97">
        <v>4.8399999999999999E-2</v>
      </c>
      <c r="N171" s="97">
        <v>9.300000000017546E-3</v>
      </c>
      <c r="O171" s="93">
        <v>296274.07082199998</v>
      </c>
      <c r="P171" s="95">
        <v>103.89</v>
      </c>
      <c r="Q171" s="83"/>
      <c r="R171" s="93">
        <v>307.79914542199998</v>
      </c>
      <c r="S171" s="94">
        <v>7.0541445433809516E-4</v>
      </c>
      <c r="T171" s="94">
        <v>6.9694632910374127E-4</v>
      </c>
      <c r="U171" s="94">
        <v>2.3659518963105503E-4</v>
      </c>
    </row>
    <row r="172" spans="2:21">
      <c r="B172" s="86" t="s">
        <v>709</v>
      </c>
      <c r="C172" s="83" t="s">
        <v>710</v>
      </c>
      <c r="D172" s="96" t="s">
        <v>129</v>
      </c>
      <c r="E172" s="96" t="s">
        <v>324</v>
      </c>
      <c r="F172" s="83" t="s">
        <v>360</v>
      </c>
      <c r="G172" s="96" t="s">
        <v>326</v>
      </c>
      <c r="H172" s="83" t="s">
        <v>361</v>
      </c>
      <c r="I172" s="83" t="s">
        <v>169</v>
      </c>
      <c r="J172" s="83"/>
      <c r="K172" s="93">
        <v>1.0099999999995908</v>
      </c>
      <c r="L172" s="96" t="s">
        <v>173</v>
      </c>
      <c r="M172" s="97">
        <v>1.95E-2</v>
      </c>
      <c r="N172" s="97">
        <v>1.2700000000000111E-2</v>
      </c>
      <c r="O172" s="93">
        <v>881481.95989800012</v>
      </c>
      <c r="P172" s="95">
        <v>102.58</v>
      </c>
      <c r="Q172" s="83"/>
      <c r="R172" s="93">
        <v>904.22419443699994</v>
      </c>
      <c r="S172" s="94">
        <v>1.2868349779532849E-3</v>
      </c>
      <c r="T172" s="94">
        <v>2.0474252198967001E-3</v>
      </c>
      <c r="U172" s="94">
        <v>6.9504772165140309E-4</v>
      </c>
    </row>
    <row r="173" spans="2:21">
      <c r="B173" s="86" t="s">
        <v>711</v>
      </c>
      <c r="C173" s="83" t="s">
        <v>712</v>
      </c>
      <c r="D173" s="96" t="s">
        <v>129</v>
      </c>
      <c r="E173" s="96" t="s">
        <v>324</v>
      </c>
      <c r="F173" s="83" t="s">
        <v>426</v>
      </c>
      <c r="G173" s="96" t="s">
        <v>326</v>
      </c>
      <c r="H173" s="83" t="s">
        <v>361</v>
      </c>
      <c r="I173" s="83" t="s">
        <v>169</v>
      </c>
      <c r="J173" s="83"/>
      <c r="K173" s="93">
        <v>3.3300000000024754</v>
      </c>
      <c r="L173" s="96" t="s">
        <v>173</v>
      </c>
      <c r="M173" s="97">
        <v>1.8700000000000001E-2</v>
      </c>
      <c r="N173" s="97">
        <v>1.8700000000010607E-2</v>
      </c>
      <c r="O173" s="93">
        <v>848194.23563999997</v>
      </c>
      <c r="P173" s="95">
        <v>100.05</v>
      </c>
      <c r="Q173" s="83"/>
      <c r="R173" s="93">
        <v>848.61835832999986</v>
      </c>
      <c r="S173" s="94">
        <v>1.1700844746033935E-3</v>
      </c>
      <c r="T173" s="94">
        <v>1.9215175170069309E-3</v>
      </c>
      <c r="U173" s="94">
        <v>6.523053244290464E-4</v>
      </c>
    </row>
    <row r="174" spans="2:21">
      <c r="B174" s="86" t="s">
        <v>713</v>
      </c>
      <c r="C174" s="83" t="s">
        <v>714</v>
      </c>
      <c r="D174" s="96" t="s">
        <v>129</v>
      </c>
      <c r="E174" s="96" t="s">
        <v>324</v>
      </c>
      <c r="F174" s="83" t="s">
        <v>426</v>
      </c>
      <c r="G174" s="96" t="s">
        <v>326</v>
      </c>
      <c r="H174" s="83" t="s">
        <v>361</v>
      </c>
      <c r="I174" s="83" t="s">
        <v>169</v>
      </c>
      <c r="J174" s="83"/>
      <c r="K174" s="93">
        <v>5.8600000000019428</v>
      </c>
      <c r="L174" s="96" t="s">
        <v>173</v>
      </c>
      <c r="M174" s="97">
        <v>2.6800000000000001E-2</v>
      </c>
      <c r="N174" s="97">
        <v>2.6200000000009091E-2</v>
      </c>
      <c r="O174" s="93">
        <v>1270791.0903</v>
      </c>
      <c r="P174" s="95">
        <v>100.4</v>
      </c>
      <c r="Q174" s="83"/>
      <c r="R174" s="93">
        <v>1275.874219882</v>
      </c>
      <c r="S174" s="94">
        <v>1.6535433938474431E-3</v>
      </c>
      <c r="T174" s="94">
        <v>2.8889484170780376E-3</v>
      </c>
      <c r="U174" s="94">
        <v>9.8072300553171156E-4</v>
      </c>
    </row>
    <row r="175" spans="2:21">
      <c r="B175" s="86" t="s">
        <v>715</v>
      </c>
      <c r="C175" s="83" t="s">
        <v>716</v>
      </c>
      <c r="D175" s="96" t="s">
        <v>129</v>
      </c>
      <c r="E175" s="96" t="s">
        <v>324</v>
      </c>
      <c r="F175" s="83" t="s">
        <v>717</v>
      </c>
      <c r="G175" s="96" t="s">
        <v>326</v>
      </c>
      <c r="H175" s="83" t="s">
        <v>361</v>
      </c>
      <c r="I175" s="83" t="s">
        <v>376</v>
      </c>
      <c r="J175" s="83"/>
      <c r="K175" s="93">
        <v>3.1299999999983483</v>
      </c>
      <c r="L175" s="96" t="s">
        <v>173</v>
      </c>
      <c r="M175" s="97">
        <v>2.07E-2</v>
      </c>
      <c r="N175" s="97">
        <v>1.6699999999993734E-2</v>
      </c>
      <c r="O175" s="93">
        <v>512241.12454699998</v>
      </c>
      <c r="P175" s="95">
        <v>102.81</v>
      </c>
      <c r="Q175" s="83"/>
      <c r="R175" s="93">
        <v>526.635101599</v>
      </c>
      <c r="S175" s="94">
        <v>2.0209700214508628E-3</v>
      </c>
      <c r="T175" s="94">
        <v>1.1924542556262889E-3</v>
      </c>
      <c r="U175" s="94">
        <v>4.0480726987840297E-4</v>
      </c>
    </row>
    <row r="176" spans="2:21">
      <c r="B176" s="86" t="s">
        <v>718</v>
      </c>
      <c r="C176" s="83" t="s">
        <v>719</v>
      </c>
      <c r="D176" s="96" t="s">
        <v>129</v>
      </c>
      <c r="E176" s="96" t="s">
        <v>324</v>
      </c>
      <c r="F176" s="83" t="s">
        <v>368</v>
      </c>
      <c r="G176" s="96" t="s">
        <v>369</v>
      </c>
      <c r="H176" s="83" t="s">
        <v>361</v>
      </c>
      <c r="I176" s="83" t="s">
        <v>169</v>
      </c>
      <c r="J176" s="83"/>
      <c r="K176" s="93">
        <v>4.3400000000000265</v>
      </c>
      <c r="L176" s="96" t="s">
        <v>173</v>
      </c>
      <c r="M176" s="97">
        <v>1.6299999999999999E-2</v>
      </c>
      <c r="N176" s="97">
        <v>1.97999999999992E-2</v>
      </c>
      <c r="O176" s="93">
        <v>2285692.4233539999</v>
      </c>
      <c r="P176" s="95">
        <v>98.53</v>
      </c>
      <c r="Q176" s="83"/>
      <c r="R176" s="93">
        <v>2252.0927448410002</v>
      </c>
      <c r="S176" s="94">
        <v>4.1935078539853772E-3</v>
      </c>
      <c r="T176" s="94">
        <v>5.0993896333472967E-3</v>
      </c>
      <c r="U176" s="94">
        <v>1.7311104269046981E-3</v>
      </c>
    </row>
    <row r="177" spans="2:21">
      <c r="B177" s="86" t="s">
        <v>720</v>
      </c>
      <c r="C177" s="83" t="s">
        <v>721</v>
      </c>
      <c r="D177" s="96" t="s">
        <v>129</v>
      </c>
      <c r="E177" s="96" t="s">
        <v>324</v>
      </c>
      <c r="F177" s="83" t="s">
        <v>349</v>
      </c>
      <c r="G177" s="96" t="s">
        <v>326</v>
      </c>
      <c r="H177" s="83" t="s">
        <v>361</v>
      </c>
      <c r="I177" s="83" t="s">
        <v>169</v>
      </c>
      <c r="J177" s="83"/>
      <c r="K177" s="93">
        <v>1.2000000000003999</v>
      </c>
      <c r="L177" s="96" t="s">
        <v>173</v>
      </c>
      <c r="M177" s="97">
        <v>6.0999999999999999E-2</v>
      </c>
      <c r="N177" s="97">
        <v>9.0000000000005007E-3</v>
      </c>
      <c r="O177" s="93">
        <v>1803217.7696130001</v>
      </c>
      <c r="P177" s="95">
        <v>111</v>
      </c>
      <c r="Q177" s="83"/>
      <c r="R177" s="93">
        <v>2001.5716774909999</v>
      </c>
      <c r="S177" s="94">
        <v>1.7544342856639983E-3</v>
      </c>
      <c r="T177" s="94">
        <v>4.5321374468171704E-3</v>
      </c>
      <c r="U177" s="94">
        <v>1.5385430324923966E-3</v>
      </c>
    </row>
    <row r="178" spans="2:21">
      <c r="B178" s="86" t="s">
        <v>722</v>
      </c>
      <c r="C178" s="83" t="s">
        <v>723</v>
      </c>
      <c r="D178" s="96" t="s">
        <v>129</v>
      </c>
      <c r="E178" s="96" t="s">
        <v>324</v>
      </c>
      <c r="F178" s="83" t="s">
        <v>397</v>
      </c>
      <c r="G178" s="96" t="s">
        <v>375</v>
      </c>
      <c r="H178" s="83" t="s">
        <v>390</v>
      </c>
      <c r="I178" s="83" t="s">
        <v>169</v>
      </c>
      <c r="J178" s="83"/>
      <c r="K178" s="93">
        <v>4.5900000000005097</v>
      </c>
      <c r="L178" s="96" t="s">
        <v>173</v>
      </c>
      <c r="M178" s="97">
        <v>3.39E-2</v>
      </c>
      <c r="N178" s="97">
        <v>2.7800000000001282E-2</v>
      </c>
      <c r="O178" s="93">
        <v>1905047.7069949999</v>
      </c>
      <c r="P178" s="95">
        <v>102.69</v>
      </c>
      <c r="Q178" s="93">
        <v>64.581117372999998</v>
      </c>
      <c r="R178" s="93">
        <v>2020.8746074830003</v>
      </c>
      <c r="S178" s="94">
        <v>1.7554598798033086E-3</v>
      </c>
      <c r="T178" s="94">
        <v>4.5758448657589176E-3</v>
      </c>
      <c r="U178" s="94">
        <v>1.5533805668059856E-3</v>
      </c>
    </row>
    <row r="179" spans="2:21">
      <c r="B179" s="86" t="s">
        <v>724</v>
      </c>
      <c r="C179" s="83" t="s">
        <v>725</v>
      </c>
      <c r="D179" s="96" t="s">
        <v>129</v>
      </c>
      <c r="E179" s="96" t="s">
        <v>324</v>
      </c>
      <c r="F179" s="83" t="s">
        <v>406</v>
      </c>
      <c r="G179" s="96" t="s">
        <v>407</v>
      </c>
      <c r="H179" s="83" t="s">
        <v>390</v>
      </c>
      <c r="I179" s="83" t="s">
        <v>169</v>
      </c>
      <c r="J179" s="83"/>
      <c r="K179" s="93">
        <v>2.3600000000017842</v>
      </c>
      <c r="L179" s="96" t="s">
        <v>173</v>
      </c>
      <c r="M179" s="97">
        <v>1.7299999999999999E-2</v>
      </c>
      <c r="N179" s="97">
        <v>1.1500000000003523E-2</v>
      </c>
      <c r="O179" s="93">
        <v>417887.50750699994</v>
      </c>
      <c r="P179" s="95">
        <v>101.92</v>
      </c>
      <c r="Q179" s="83"/>
      <c r="R179" s="93">
        <v>425.91094025899997</v>
      </c>
      <c r="S179" s="94">
        <v>7.1189502872707512E-4</v>
      </c>
      <c r="T179" s="94">
        <v>9.643856091012279E-4</v>
      </c>
      <c r="U179" s="94">
        <v>3.2738388385829682E-4</v>
      </c>
    </row>
    <row r="180" spans="2:21">
      <c r="B180" s="86" t="s">
        <v>726</v>
      </c>
      <c r="C180" s="83" t="s">
        <v>727</v>
      </c>
      <c r="D180" s="96" t="s">
        <v>129</v>
      </c>
      <c r="E180" s="96" t="s">
        <v>324</v>
      </c>
      <c r="F180" s="83" t="s">
        <v>406</v>
      </c>
      <c r="G180" s="96" t="s">
        <v>407</v>
      </c>
      <c r="H180" s="83" t="s">
        <v>390</v>
      </c>
      <c r="I180" s="83" t="s">
        <v>169</v>
      </c>
      <c r="J180" s="83"/>
      <c r="K180" s="93">
        <v>5.1999999999997204</v>
      </c>
      <c r="L180" s="96" t="s">
        <v>173</v>
      </c>
      <c r="M180" s="97">
        <v>3.6499999999999998E-2</v>
      </c>
      <c r="N180" s="97">
        <v>3.1099999999995898E-2</v>
      </c>
      <c r="O180" s="93">
        <v>2080553.218355</v>
      </c>
      <c r="P180" s="95">
        <v>103.2</v>
      </c>
      <c r="Q180" s="83"/>
      <c r="R180" s="93">
        <v>2147.1308520080001</v>
      </c>
      <c r="S180" s="94">
        <v>9.6996935075721407E-4</v>
      </c>
      <c r="T180" s="94">
        <v>4.8617255365043851E-3</v>
      </c>
      <c r="U180" s="94">
        <v>1.6504296345496354E-3</v>
      </c>
    </row>
    <row r="181" spans="2:21">
      <c r="B181" s="86" t="s">
        <v>728</v>
      </c>
      <c r="C181" s="83" t="s">
        <v>729</v>
      </c>
      <c r="D181" s="96" t="s">
        <v>129</v>
      </c>
      <c r="E181" s="96" t="s">
        <v>324</v>
      </c>
      <c r="F181" s="83" t="s">
        <v>325</v>
      </c>
      <c r="G181" s="96" t="s">
        <v>326</v>
      </c>
      <c r="H181" s="83" t="s">
        <v>390</v>
      </c>
      <c r="I181" s="83" t="s">
        <v>169</v>
      </c>
      <c r="J181" s="83"/>
      <c r="K181" s="93">
        <v>2.0599999999998317</v>
      </c>
      <c r="L181" s="96" t="s">
        <v>173</v>
      </c>
      <c r="M181" s="97">
        <v>1.66E-2</v>
      </c>
      <c r="N181" s="97">
        <v>9.7999999999976092E-3</v>
      </c>
      <c r="O181" s="93">
        <v>2210535.1428040001</v>
      </c>
      <c r="P181" s="95">
        <v>102.17</v>
      </c>
      <c r="Q181" s="83"/>
      <c r="R181" s="93">
        <v>2258.5037900729999</v>
      </c>
      <c r="S181" s="94">
        <v>2.3268790976884212E-3</v>
      </c>
      <c r="T181" s="94">
        <v>5.1139060948340049E-3</v>
      </c>
      <c r="U181" s="94">
        <v>1.736038388807642E-3</v>
      </c>
    </row>
    <row r="182" spans="2:21">
      <c r="B182" s="86" t="s">
        <v>730</v>
      </c>
      <c r="C182" s="83" t="s">
        <v>731</v>
      </c>
      <c r="D182" s="96" t="s">
        <v>129</v>
      </c>
      <c r="E182" s="96" t="s">
        <v>324</v>
      </c>
      <c r="F182" s="83" t="s">
        <v>423</v>
      </c>
      <c r="G182" s="96" t="s">
        <v>375</v>
      </c>
      <c r="H182" s="83" t="s">
        <v>390</v>
      </c>
      <c r="I182" s="83" t="s">
        <v>376</v>
      </c>
      <c r="J182" s="83"/>
      <c r="K182" s="93">
        <v>5.7699999999994134</v>
      </c>
      <c r="L182" s="96" t="s">
        <v>173</v>
      </c>
      <c r="M182" s="97">
        <v>2.5499999999999998E-2</v>
      </c>
      <c r="N182" s="97">
        <v>3.1899999999997E-2</v>
      </c>
      <c r="O182" s="93">
        <v>5286372.3705369998</v>
      </c>
      <c r="P182" s="95">
        <v>96.5</v>
      </c>
      <c r="Q182" s="83"/>
      <c r="R182" s="93">
        <v>5101.3495138870003</v>
      </c>
      <c r="S182" s="94">
        <v>5.064487063318873E-3</v>
      </c>
      <c r="T182" s="94">
        <v>1.1550931411145431E-2</v>
      </c>
      <c r="U182" s="94">
        <v>3.9212414120176368E-3</v>
      </c>
    </row>
    <row r="183" spans="2:21">
      <c r="B183" s="86" t="s">
        <v>732</v>
      </c>
      <c r="C183" s="83" t="s">
        <v>733</v>
      </c>
      <c r="D183" s="96" t="s">
        <v>129</v>
      </c>
      <c r="E183" s="96" t="s">
        <v>324</v>
      </c>
      <c r="F183" s="83" t="s">
        <v>734</v>
      </c>
      <c r="G183" s="96" t="s">
        <v>375</v>
      </c>
      <c r="H183" s="83" t="s">
        <v>390</v>
      </c>
      <c r="I183" s="83" t="s">
        <v>376</v>
      </c>
      <c r="J183" s="83"/>
      <c r="K183" s="93">
        <v>4.7100000000013083</v>
      </c>
      <c r="L183" s="96" t="s">
        <v>173</v>
      </c>
      <c r="M183" s="97">
        <v>3.15E-2</v>
      </c>
      <c r="N183" s="97">
        <v>3.9000000000020123E-2</v>
      </c>
      <c r="O183" s="93">
        <v>204787.97152300001</v>
      </c>
      <c r="P183" s="95">
        <v>97.06</v>
      </c>
      <c r="Q183" s="83"/>
      <c r="R183" s="93">
        <v>198.767204994</v>
      </c>
      <c r="S183" s="94">
        <v>8.6392165391569126E-4</v>
      </c>
      <c r="T183" s="94">
        <v>4.5006646680857763E-4</v>
      </c>
      <c r="U183" s="94">
        <v>1.5278588409826341E-4</v>
      </c>
    </row>
    <row r="184" spans="2:21">
      <c r="B184" s="86" t="s">
        <v>735</v>
      </c>
      <c r="C184" s="83" t="s">
        <v>736</v>
      </c>
      <c r="D184" s="96" t="s">
        <v>129</v>
      </c>
      <c r="E184" s="96" t="s">
        <v>324</v>
      </c>
      <c r="F184" s="83" t="s">
        <v>426</v>
      </c>
      <c r="G184" s="96" t="s">
        <v>326</v>
      </c>
      <c r="H184" s="83" t="s">
        <v>390</v>
      </c>
      <c r="I184" s="83" t="s">
        <v>169</v>
      </c>
      <c r="J184" s="83"/>
      <c r="K184" s="93">
        <v>1.8800000000002035</v>
      </c>
      <c r="L184" s="96" t="s">
        <v>173</v>
      </c>
      <c r="M184" s="97">
        <v>6.4000000000000001E-2</v>
      </c>
      <c r="N184" s="97">
        <v>1.260000000000407E-2</v>
      </c>
      <c r="O184" s="93">
        <v>713250.89766300004</v>
      </c>
      <c r="P184" s="95">
        <v>110.17</v>
      </c>
      <c r="Q184" s="83"/>
      <c r="R184" s="93">
        <v>785.78853671800005</v>
      </c>
      <c r="S184" s="94">
        <v>2.191812626493473E-3</v>
      </c>
      <c r="T184" s="94">
        <v>1.7792526206223411E-3</v>
      </c>
      <c r="U184" s="94">
        <v>6.0401008456281529E-4</v>
      </c>
    </row>
    <row r="185" spans="2:21">
      <c r="B185" s="86" t="s">
        <v>737</v>
      </c>
      <c r="C185" s="83" t="s">
        <v>738</v>
      </c>
      <c r="D185" s="96" t="s">
        <v>129</v>
      </c>
      <c r="E185" s="96" t="s">
        <v>324</v>
      </c>
      <c r="F185" s="83" t="s">
        <v>431</v>
      </c>
      <c r="G185" s="96" t="s">
        <v>326</v>
      </c>
      <c r="H185" s="83" t="s">
        <v>390</v>
      </c>
      <c r="I185" s="83" t="s">
        <v>376</v>
      </c>
      <c r="J185" s="83"/>
      <c r="K185" s="93">
        <v>1.2399999999994118</v>
      </c>
      <c r="L185" s="96" t="s">
        <v>173</v>
      </c>
      <c r="M185" s="97">
        <v>1.1000000000000001E-2</v>
      </c>
      <c r="N185" s="97">
        <v>8.7999999999882322E-3</v>
      </c>
      <c r="O185" s="93">
        <v>338523.64323799999</v>
      </c>
      <c r="P185" s="95">
        <v>100.4</v>
      </c>
      <c r="Q185" s="83"/>
      <c r="R185" s="93">
        <v>339.87773780499992</v>
      </c>
      <c r="S185" s="94">
        <v>1.1284121441266666E-3</v>
      </c>
      <c r="T185" s="94">
        <v>7.6958154442734129E-4</v>
      </c>
      <c r="U185" s="94">
        <v>2.6125296000123461E-4</v>
      </c>
    </row>
    <row r="186" spans="2:21">
      <c r="B186" s="86" t="s">
        <v>739</v>
      </c>
      <c r="C186" s="83" t="s">
        <v>740</v>
      </c>
      <c r="D186" s="96" t="s">
        <v>129</v>
      </c>
      <c r="E186" s="96" t="s">
        <v>324</v>
      </c>
      <c r="F186" s="83" t="s">
        <v>445</v>
      </c>
      <c r="G186" s="96" t="s">
        <v>446</v>
      </c>
      <c r="H186" s="83" t="s">
        <v>390</v>
      </c>
      <c r="I186" s="83" t="s">
        <v>169</v>
      </c>
      <c r="J186" s="83"/>
      <c r="K186" s="93">
        <v>3.4000000000000634</v>
      </c>
      <c r="L186" s="96" t="s">
        <v>173</v>
      </c>
      <c r="M186" s="97">
        <v>4.8000000000000001E-2</v>
      </c>
      <c r="N186" s="97">
        <v>1.9399999999999432E-2</v>
      </c>
      <c r="O186" s="93">
        <v>2849001.6374360002</v>
      </c>
      <c r="P186" s="95">
        <v>111.14</v>
      </c>
      <c r="Q186" s="83"/>
      <c r="R186" s="93">
        <v>3166.3805146969999</v>
      </c>
      <c r="S186" s="94">
        <v>1.3856660175085313E-3</v>
      </c>
      <c r="T186" s="94">
        <v>7.1696016999596183E-3</v>
      </c>
      <c r="U186" s="94">
        <v>2.4338936915881009E-3</v>
      </c>
    </row>
    <row r="187" spans="2:21">
      <c r="B187" s="86" t="s">
        <v>741</v>
      </c>
      <c r="C187" s="83" t="s">
        <v>742</v>
      </c>
      <c r="D187" s="96" t="s">
        <v>129</v>
      </c>
      <c r="E187" s="96" t="s">
        <v>324</v>
      </c>
      <c r="F187" s="83" t="s">
        <v>445</v>
      </c>
      <c r="G187" s="96" t="s">
        <v>446</v>
      </c>
      <c r="H187" s="83" t="s">
        <v>390</v>
      </c>
      <c r="I187" s="83" t="s">
        <v>169</v>
      </c>
      <c r="J187" s="83"/>
      <c r="K187" s="93">
        <v>2.0600000000056822</v>
      </c>
      <c r="L187" s="96" t="s">
        <v>173</v>
      </c>
      <c r="M187" s="97">
        <v>4.4999999999999998E-2</v>
      </c>
      <c r="N187" s="97">
        <v>1.5300000000028411E-2</v>
      </c>
      <c r="O187" s="93">
        <v>91402.155027000015</v>
      </c>
      <c r="P187" s="95">
        <v>107.82</v>
      </c>
      <c r="Q187" s="83"/>
      <c r="R187" s="93">
        <v>98.549803524000012</v>
      </c>
      <c r="S187" s="94">
        <v>1.5220805555796096E-4</v>
      </c>
      <c r="T187" s="94">
        <v>2.2314527126376341E-4</v>
      </c>
      <c r="U187" s="94">
        <v>7.5752027904095202E-5</v>
      </c>
    </row>
    <row r="188" spans="2:21">
      <c r="B188" s="86" t="s">
        <v>743</v>
      </c>
      <c r="C188" s="83" t="s">
        <v>744</v>
      </c>
      <c r="D188" s="96" t="s">
        <v>129</v>
      </c>
      <c r="E188" s="96" t="s">
        <v>324</v>
      </c>
      <c r="F188" s="83" t="s">
        <v>745</v>
      </c>
      <c r="G188" s="96" t="s">
        <v>490</v>
      </c>
      <c r="H188" s="83" t="s">
        <v>390</v>
      </c>
      <c r="I188" s="83" t="s">
        <v>376</v>
      </c>
      <c r="J188" s="83"/>
      <c r="K188" s="93">
        <v>3.5700000000048013</v>
      </c>
      <c r="L188" s="96" t="s">
        <v>173</v>
      </c>
      <c r="M188" s="97">
        <v>2.4500000000000001E-2</v>
      </c>
      <c r="N188" s="97">
        <v>2.0800000000041424E-2</v>
      </c>
      <c r="O188" s="93">
        <v>312493.93789100001</v>
      </c>
      <c r="P188" s="95">
        <v>101.97</v>
      </c>
      <c r="Q188" s="83"/>
      <c r="R188" s="93">
        <v>318.65006857100002</v>
      </c>
      <c r="S188" s="94">
        <v>1.9921049779429858E-4</v>
      </c>
      <c r="T188" s="94">
        <v>7.2151595890474016E-4</v>
      </c>
      <c r="U188" s="94">
        <v>2.4493594124876946E-4</v>
      </c>
    </row>
    <row r="189" spans="2:21">
      <c r="B189" s="86" t="s">
        <v>746</v>
      </c>
      <c r="C189" s="83" t="s">
        <v>747</v>
      </c>
      <c r="D189" s="96" t="s">
        <v>129</v>
      </c>
      <c r="E189" s="96" t="s">
        <v>324</v>
      </c>
      <c r="F189" s="83" t="s">
        <v>426</v>
      </c>
      <c r="G189" s="96" t="s">
        <v>326</v>
      </c>
      <c r="H189" s="83" t="s">
        <v>390</v>
      </c>
      <c r="I189" s="83" t="s">
        <v>169</v>
      </c>
      <c r="J189" s="83"/>
      <c r="K189" s="93">
        <v>0.17999999999967245</v>
      </c>
      <c r="L189" s="96" t="s">
        <v>173</v>
      </c>
      <c r="M189" s="97">
        <v>6.0999999999999999E-2</v>
      </c>
      <c r="N189" s="97">
        <v>4.8000000000131037E-3</v>
      </c>
      <c r="O189" s="93">
        <v>287968.69810500002</v>
      </c>
      <c r="P189" s="95">
        <v>106.01</v>
      </c>
      <c r="Q189" s="83"/>
      <c r="R189" s="93">
        <v>305.27562344499995</v>
      </c>
      <c r="S189" s="94">
        <v>1.9197913207000001E-3</v>
      </c>
      <c r="T189" s="94">
        <v>6.9123234514881021E-4</v>
      </c>
      <c r="U189" s="94">
        <v>2.3465544038364281E-4</v>
      </c>
    </row>
    <row r="190" spans="2:21">
      <c r="B190" s="86" t="s">
        <v>748</v>
      </c>
      <c r="C190" s="83" t="s">
        <v>749</v>
      </c>
      <c r="D190" s="96" t="s">
        <v>129</v>
      </c>
      <c r="E190" s="96" t="s">
        <v>324</v>
      </c>
      <c r="F190" s="83" t="s">
        <v>325</v>
      </c>
      <c r="G190" s="96" t="s">
        <v>326</v>
      </c>
      <c r="H190" s="83" t="s">
        <v>390</v>
      </c>
      <c r="I190" s="83" t="s">
        <v>376</v>
      </c>
      <c r="J190" s="83"/>
      <c r="K190" s="93">
        <v>1.9999999999993743</v>
      </c>
      <c r="L190" s="96" t="s">
        <v>173</v>
      </c>
      <c r="M190" s="97">
        <v>3.2500000000000001E-2</v>
      </c>
      <c r="N190" s="97">
        <v>2.3299999999995869E-2</v>
      </c>
      <c r="O190" s="93">
        <v>31.386187244999999</v>
      </c>
      <c r="P190" s="95">
        <v>5093968</v>
      </c>
      <c r="Q190" s="83"/>
      <c r="R190" s="93">
        <v>1598.8022999020002</v>
      </c>
      <c r="S190" s="94">
        <v>1.6951761947069941E-3</v>
      </c>
      <c r="T190" s="94">
        <v>3.6201510317763036E-3</v>
      </c>
      <c r="U190" s="94">
        <v>1.22894731500721E-3</v>
      </c>
    </row>
    <row r="191" spans="2:21">
      <c r="B191" s="86" t="s">
        <v>750</v>
      </c>
      <c r="C191" s="83" t="s">
        <v>751</v>
      </c>
      <c r="D191" s="96" t="s">
        <v>129</v>
      </c>
      <c r="E191" s="96" t="s">
        <v>324</v>
      </c>
      <c r="F191" s="83" t="s">
        <v>325</v>
      </c>
      <c r="G191" s="96" t="s">
        <v>326</v>
      </c>
      <c r="H191" s="83" t="s">
        <v>390</v>
      </c>
      <c r="I191" s="83" t="s">
        <v>169</v>
      </c>
      <c r="J191" s="83"/>
      <c r="K191" s="93">
        <v>1.5800000000060466</v>
      </c>
      <c r="L191" s="96" t="s">
        <v>173</v>
      </c>
      <c r="M191" s="97">
        <v>2.2700000000000001E-2</v>
      </c>
      <c r="N191" s="97">
        <v>9.5000000000302325E-3</v>
      </c>
      <c r="O191" s="93">
        <v>160915.635178</v>
      </c>
      <c r="P191" s="95">
        <v>102.78</v>
      </c>
      <c r="Q191" s="83"/>
      <c r="R191" s="93">
        <v>165.38908185</v>
      </c>
      <c r="S191" s="94">
        <v>1.6091579609379608E-4</v>
      </c>
      <c r="T191" s="94">
        <v>3.7448873781362017E-4</v>
      </c>
      <c r="U191" s="94">
        <v>1.2712920670899949E-4</v>
      </c>
    </row>
    <row r="192" spans="2:21">
      <c r="B192" s="86" t="s">
        <v>752</v>
      </c>
      <c r="C192" s="83" t="s">
        <v>753</v>
      </c>
      <c r="D192" s="96" t="s">
        <v>129</v>
      </c>
      <c r="E192" s="96" t="s">
        <v>324</v>
      </c>
      <c r="F192" s="83" t="s">
        <v>754</v>
      </c>
      <c r="G192" s="96" t="s">
        <v>375</v>
      </c>
      <c r="H192" s="83" t="s">
        <v>390</v>
      </c>
      <c r="I192" s="83" t="s">
        <v>376</v>
      </c>
      <c r="J192" s="83"/>
      <c r="K192" s="93">
        <v>4.189999999998105</v>
      </c>
      <c r="L192" s="96" t="s">
        <v>173</v>
      </c>
      <c r="M192" s="97">
        <v>3.3799999999999997E-2</v>
      </c>
      <c r="N192" s="97">
        <v>3.8499999999980161E-2</v>
      </c>
      <c r="O192" s="93">
        <v>924016.12488000002</v>
      </c>
      <c r="P192" s="95">
        <v>98.23</v>
      </c>
      <c r="Q192" s="83"/>
      <c r="R192" s="93">
        <v>907.66103948800003</v>
      </c>
      <c r="S192" s="94">
        <v>1.4585222221555761E-3</v>
      </c>
      <c r="T192" s="94">
        <v>2.0552072315676837E-3</v>
      </c>
      <c r="U192" s="94">
        <v>6.9768951263317813E-4</v>
      </c>
    </row>
    <row r="193" spans="2:21">
      <c r="B193" s="86" t="s">
        <v>755</v>
      </c>
      <c r="C193" s="83" t="s">
        <v>756</v>
      </c>
      <c r="D193" s="96" t="s">
        <v>129</v>
      </c>
      <c r="E193" s="96" t="s">
        <v>324</v>
      </c>
      <c r="F193" s="83" t="s">
        <v>486</v>
      </c>
      <c r="G193" s="96" t="s">
        <v>160</v>
      </c>
      <c r="H193" s="83" t="s">
        <v>390</v>
      </c>
      <c r="I193" s="83" t="s">
        <v>376</v>
      </c>
      <c r="J193" s="83"/>
      <c r="K193" s="93">
        <v>5.1000000000006391</v>
      </c>
      <c r="L193" s="96" t="s">
        <v>173</v>
      </c>
      <c r="M193" s="97">
        <v>5.0900000000000001E-2</v>
      </c>
      <c r="N193" s="97">
        <v>2.9300000000000499E-2</v>
      </c>
      <c r="O193" s="93">
        <v>1253286.8655920001</v>
      </c>
      <c r="P193" s="95">
        <v>112.2</v>
      </c>
      <c r="Q193" s="83"/>
      <c r="R193" s="93">
        <v>1406.1878357010003</v>
      </c>
      <c r="S193" s="94">
        <v>1.1035618654385083E-3</v>
      </c>
      <c r="T193" s="94">
        <v>3.1840161504623158E-3</v>
      </c>
      <c r="U193" s="94">
        <v>1.0808908425929027E-3</v>
      </c>
    </row>
    <row r="194" spans="2:21">
      <c r="B194" s="86" t="s">
        <v>757</v>
      </c>
      <c r="C194" s="83" t="s">
        <v>758</v>
      </c>
      <c r="D194" s="96" t="s">
        <v>129</v>
      </c>
      <c r="E194" s="96" t="s">
        <v>324</v>
      </c>
      <c r="F194" s="83" t="s">
        <v>759</v>
      </c>
      <c r="G194" s="96" t="s">
        <v>760</v>
      </c>
      <c r="H194" s="83" t="s">
        <v>390</v>
      </c>
      <c r="I194" s="83" t="s">
        <v>169</v>
      </c>
      <c r="J194" s="83"/>
      <c r="K194" s="93">
        <v>5.7200000000017655</v>
      </c>
      <c r="L194" s="96" t="s">
        <v>173</v>
      </c>
      <c r="M194" s="97">
        <v>2.6099999999999998E-2</v>
      </c>
      <c r="N194" s="97">
        <v>2.6000000000005113E-2</v>
      </c>
      <c r="O194" s="93">
        <v>1560906.5733750002</v>
      </c>
      <c r="P194" s="95">
        <v>100.16</v>
      </c>
      <c r="Q194" s="83"/>
      <c r="R194" s="93">
        <v>1563.4040238920002</v>
      </c>
      <c r="S194" s="94">
        <v>2.5880874089306799E-3</v>
      </c>
      <c r="T194" s="94">
        <v>3.5399990921471461E-3</v>
      </c>
      <c r="U194" s="94">
        <v>1.201737811830338E-3</v>
      </c>
    </row>
    <row r="195" spans="2:21">
      <c r="B195" s="86" t="s">
        <v>761</v>
      </c>
      <c r="C195" s="83" t="s">
        <v>762</v>
      </c>
      <c r="D195" s="96" t="s">
        <v>129</v>
      </c>
      <c r="E195" s="96" t="s">
        <v>324</v>
      </c>
      <c r="F195" s="83" t="s">
        <v>763</v>
      </c>
      <c r="G195" s="96" t="s">
        <v>708</v>
      </c>
      <c r="H195" s="83" t="s">
        <v>390</v>
      </c>
      <c r="I195" s="83" t="s">
        <v>376</v>
      </c>
      <c r="J195" s="83"/>
      <c r="K195" s="93">
        <v>1.4699999998854083</v>
      </c>
      <c r="L195" s="96" t="s">
        <v>173</v>
      </c>
      <c r="M195" s="97">
        <v>4.0999999999999995E-2</v>
      </c>
      <c r="N195" s="97">
        <v>1.2999999999147667E-2</v>
      </c>
      <c r="O195" s="93">
        <v>6628.5225000000009</v>
      </c>
      <c r="P195" s="95">
        <v>104.15</v>
      </c>
      <c r="Q195" s="93">
        <v>3.5180883170000001</v>
      </c>
      <c r="R195" s="93">
        <v>10.559236343</v>
      </c>
      <c r="S195" s="94">
        <v>1.657130625E-5</v>
      </c>
      <c r="T195" s="94">
        <v>2.3909166470566367E-5</v>
      </c>
      <c r="U195" s="94">
        <v>8.1165414592234573E-6</v>
      </c>
    </row>
    <row r="196" spans="2:21">
      <c r="B196" s="86" t="s">
        <v>764</v>
      </c>
      <c r="C196" s="83" t="s">
        <v>765</v>
      </c>
      <c r="D196" s="96" t="s">
        <v>129</v>
      </c>
      <c r="E196" s="96" t="s">
        <v>324</v>
      </c>
      <c r="F196" s="83" t="s">
        <v>763</v>
      </c>
      <c r="G196" s="96" t="s">
        <v>708</v>
      </c>
      <c r="H196" s="83" t="s">
        <v>390</v>
      </c>
      <c r="I196" s="83" t="s">
        <v>376</v>
      </c>
      <c r="J196" s="83"/>
      <c r="K196" s="93">
        <v>3.8299999999992651</v>
      </c>
      <c r="L196" s="96" t="s">
        <v>173</v>
      </c>
      <c r="M196" s="97">
        <v>1.2E-2</v>
      </c>
      <c r="N196" s="97">
        <v>1.049999999999314E-2</v>
      </c>
      <c r="O196" s="93">
        <v>1230924.759238</v>
      </c>
      <c r="P196" s="95">
        <v>100.67</v>
      </c>
      <c r="Q196" s="83"/>
      <c r="R196" s="93">
        <v>1239.171995877</v>
      </c>
      <c r="S196" s="94">
        <v>2.656622450021798E-3</v>
      </c>
      <c r="T196" s="94">
        <v>2.805843961881588E-3</v>
      </c>
      <c r="U196" s="94">
        <v>9.5251119995168299E-4</v>
      </c>
    </row>
    <row r="197" spans="2:21">
      <c r="B197" s="86" t="s">
        <v>766</v>
      </c>
      <c r="C197" s="83" t="s">
        <v>767</v>
      </c>
      <c r="D197" s="96" t="s">
        <v>129</v>
      </c>
      <c r="E197" s="96" t="s">
        <v>324</v>
      </c>
      <c r="F197" s="83" t="s">
        <v>768</v>
      </c>
      <c r="G197" s="96" t="s">
        <v>573</v>
      </c>
      <c r="H197" s="83" t="s">
        <v>491</v>
      </c>
      <c r="I197" s="83" t="s">
        <v>376</v>
      </c>
      <c r="J197" s="83"/>
      <c r="K197" s="93">
        <v>6.909999999999286</v>
      </c>
      <c r="L197" s="96" t="s">
        <v>173</v>
      </c>
      <c r="M197" s="97">
        <v>3.7499999999999999E-2</v>
      </c>
      <c r="N197" s="97">
        <v>3.7199999999988E-2</v>
      </c>
      <c r="O197" s="93">
        <v>861973.06590000005</v>
      </c>
      <c r="P197" s="95">
        <v>100.6</v>
      </c>
      <c r="Q197" s="83"/>
      <c r="R197" s="93">
        <v>867.14493368199999</v>
      </c>
      <c r="S197" s="94">
        <v>3.9180593904545461E-3</v>
      </c>
      <c r="T197" s="94">
        <v>1.9634670443999902E-3</v>
      </c>
      <c r="U197" s="94">
        <v>6.6654610018757195E-4</v>
      </c>
    </row>
    <row r="198" spans="2:21">
      <c r="B198" s="86" t="s">
        <v>769</v>
      </c>
      <c r="C198" s="83" t="s">
        <v>770</v>
      </c>
      <c r="D198" s="96" t="s">
        <v>129</v>
      </c>
      <c r="E198" s="96" t="s">
        <v>324</v>
      </c>
      <c r="F198" s="83" t="s">
        <v>412</v>
      </c>
      <c r="G198" s="96" t="s">
        <v>375</v>
      </c>
      <c r="H198" s="83" t="s">
        <v>491</v>
      </c>
      <c r="I198" s="83" t="s">
        <v>169</v>
      </c>
      <c r="J198" s="83"/>
      <c r="K198" s="93">
        <v>3.6600000000015274</v>
      </c>
      <c r="L198" s="96" t="s">
        <v>173</v>
      </c>
      <c r="M198" s="97">
        <v>3.5000000000000003E-2</v>
      </c>
      <c r="N198" s="97">
        <v>2.2500000000011684E-2</v>
      </c>
      <c r="O198" s="93">
        <v>603397.90104599996</v>
      </c>
      <c r="P198" s="95">
        <v>104.64</v>
      </c>
      <c r="Q198" s="93">
        <v>10.55946348</v>
      </c>
      <c r="R198" s="93">
        <v>641.9550004969999</v>
      </c>
      <c r="S198" s="94">
        <v>3.9694793019452298E-3</v>
      </c>
      <c r="T198" s="94">
        <v>1.4535718753629649E-3</v>
      </c>
      <c r="U198" s="94">
        <v>4.9344992452450076E-4</v>
      </c>
    </row>
    <row r="199" spans="2:21">
      <c r="B199" s="86" t="s">
        <v>771</v>
      </c>
      <c r="C199" s="83" t="s">
        <v>772</v>
      </c>
      <c r="D199" s="96" t="s">
        <v>129</v>
      </c>
      <c r="E199" s="96" t="s">
        <v>324</v>
      </c>
      <c r="F199" s="83" t="s">
        <v>734</v>
      </c>
      <c r="G199" s="96" t="s">
        <v>375</v>
      </c>
      <c r="H199" s="83" t="s">
        <v>491</v>
      </c>
      <c r="I199" s="83" t="s">
        <v>169</v>
      </c>
      <c r="J199" s="83"/>
      <c r="K199" s="93">
        <v>4.0400000000002896</v>
      </c>
      <c r="L199" s="96" t="s">
        <v>173</v>
      </c>
      <c r="M199" s="97">
        <v>4.3499999999999997E-2</v>
      </c>
      <c r="N199" s="97">
        <v>5.2400000000005303E-2</v>
      </c>
      <c r="O199" s="93">
        <v>1703496.7421759998</v>
      </c>
      <c r="P199" s="95">
        <v>97.32</v>
      </c>
      <c r="Q199" s="83"/>
      <c r="R199" s="93">
        <v>1657.843086438</v>
      </c>
      <c r="S199" s="94">
        <v>9.0796405776016257E-4</v>
      </c>
      <c r="T199" s="94">
        <v>3.7538364563646258E-3</v>
      </c>
      <c r="U199" s="94">
        <v>1.2743300468770467E-3</v>
      </c>
    </row>
    <row r="200" spans="2:21">
      <c r="B200" s="86" t="s">
        <v>773</v>
      </c>
      <c r="C200" s="83" t="s">
        <v>774</v>
      </c>
      <c r="D200" s="96" t="s">
        <v>129</v>
      </c>
      <c r="E200" s="96" t="s">
        <v>324</v>
      </c>
      <c r="F200" s="83" t="s">
        <v>438</v>
      </c>
      <c r="G200" s="96" t="s">
        <v>439</v>
      </c>
      <c r="H200" s="83" t="s">
        <v>491</v>
      </c>
      <c r="I200" s="83" t="s">
        <v>376</v>
      </c>
      <c r="J200" s="83"/>
      <c r="K200" s="93">
        <v>10.609999999997202</v>
      </c>
      <c r="L200" s="96" t="s">
        <v>173</v>
      </c>
      <c r="M200" s="97">
        <v>3.0499999999999999E-2</v>
      </c>
      <c r="N200" s="97">
        <v>4.6499999999988571E-2</v>
      </c>
      <c r="O200" s="93">
        <v>1080857.9263879999</v>
      </c>
      <c r="P200" s="95">
        <v>84.99</v>
      </c>
      <c r="Q200" s="83"/>
      <c r="R200" s="93">
        <v>918.62115163700003</v>
      </c>
      <c r="S200" s="94">
        <v>3.4201388372467581E-3</v>
      </c>
      <c r="T200" s="94">
        <v>2.0800240968592951E-3</v>
      </c>
      <c r="U200" s="94">
        <v>7.0611419428300883E-4</v>
      </c>
    </row>
    <row r="201" spans="2:21">
      <c r="B201" s="86" t="s">
        <v>775</v>
      </c>
      <c r="C201" s="83" t="s">
        <v>776</v>
      </c>
      <c r="D201" s="96" t="s">
        <v>129</v>
      </c>
      <c r="E201" s="96" t="s">
        <v>324</v>
      </c>
      <c r="F201" s="83" t="s">
        <v>438</v>
      </c>
      <c r="G201" s="96" t="s">
        <v>439</v>
      </c>
      <c r="H201" s="83" t="s">
        <v>491</v>
      </c>
      <c r="I201" s="83" t="s">
        <v>376</v>
      </c>
      <c r="J201" s="83"/>
      <c r="K201" s="93">
        <v>9.9799999999978724</v>
      </c>
      <c r="L201" s="96" t="s">
        <v>173</v>
      </c>
      <c r="M201" s="97">
        <v>3.0499999999999999E-2</v>
      </c>
      <c r="N201" s="97">
        <v>4.4599999999990009E-2</v>
      </c>
      <c r="O201" s="93">
        <v>1054343.8363880001</v>
      </c>
      <c r="P201" s="95">
        <v>87.37</v>
      </c>
      <c r="Q201" s="83"/>
      <c r="R201" s="93">
        <v>921.18020985199996</v>
      </c>
      <c r="S201" s="94">
        <v>3.3362407903995699E-3</v>
      </c>
      <c r="T201" s="94">
        <v>2.0858185451397208E-3</v>
      </c>
      <c r="U201" s="94">
        <v>7.0808125908049138E-4</v>
      </c>
    </row>
    <row r="202" spans="2:21">
      <c r="B202" s="86" t="s">
        <v>777</v>
      </c>
      <c r="C202" s="83" t="s">
        <v>778</v>
      </c>
      <c r="D202" s="96" t="s">
        <v>129</v>
      </c>
      <c r="E202" s="96" t="s">
        <v>324</v>
      </c>
      <c r="F202" s="83" t="s">
        <v>438</v>
      </c>
      <c r="G202" s="96" t="s">
        <v>439</v>
      </c>
      <c r="H202" s="83" t="s">
        <v>491</v>
      </c>
      <c r="I202" s="83" t="s">
        <v>376</v>
      </c>
      <c r="J202" s="83"/>
      <c r="K202" s="93">
        <v>8.3500000000045933</v>
      </c>
      <c r="L202" s="96" t="s">
        <v>173</v>
      </c>
      <c r="M202" s="97">
        <v>3.95E-2</v>
      </c>
      <c r="N202" s="97">
        <v>4.0600000000019801E-2</v>
      </c>
      <c r="O202" s="93">
        <v>843170.97459300002</v>
      </c>
      <c r="P202" s="95">
        <v>99.4</v>
      </c>
      <c r="Q202" s="83"/>
      <c r="R202" s="93">
        <v>838.11194878900005</v>
      </c>
      <c r="S202" s="94">
        <v>3.5130664115903217E-3</v>
      </c>
      <c r="T202" s="94">
        <v>1.8977279657019033E-3</v>
      </c>
      <c r="U202" s="94">
        <v>6.4422938921393611E-4</v>
      </c>
    </row>
    <row r="203" spans="2:21">
      <c r="B203" s="86" t="s">
        <v>779</v>
      </c>
      <c r="C203" s="83" t="s">
        <v>780</v>
      </c>
      <c r="D203" s="96" t="s">
        <v>129</v>
      </c>
      <c r="E203" s="96" t="s">
        <v>324</v>
      </c>
      <c r="F203" s="83" t="s">
        <v>438</v>
      </c>
      <c r="G203" s="96" t="s">
        <v>439</v>
      </c>
      <c r="H203" s="83" t="s">
        <v>491</v>
      </c>
      <c r="I203" s="83" t="s">
        <v>376</v>
      </c>
      <c r="J203" s="83"/>
      <c r="K203" s="93">
        <v>9.0100000000066913</v>
      </c>
      <c r="L203" s="96" t="s">
        <v>173</v>
      </c>
      <c r="M203" s="97">
        <v>3.95E-2</v>
      </c>
      <c r="N203" s="97">
        <v>4.2100000000027539E-2</v>
      </c>
      <c r="O203" s="93">
        <v>207315.43731600003</v>
      </c>
      <c r="P203" s="95">
        <v>98.07</v>
      </c>
      <c r="Q203" s="83"/>
      <c r="R203" s="93">
        <v>203.314249464</v>
      </c>
      <c r="S203" s="94">
        <v>8.6377842855721678E-4</v>
      </c>
      <c r="T203" s="94">
        <v>4.603622912082625E-4</v>
      </c>
      <c r="U203" s="94">
        <v>1.5628104925593638E-4</v>
      </c>
    </row>
    <row r="204" spans="2:21">
      <c r="B204" s="86" t="s">
        <v>781</v>
      </c>
      <c r="C204" s="83" t="s">
        <v>782</v>
      </c>
      <c r="D204" s="96" t="s">
        <v>129</v>
      </c>
      <c r="E204" s="96" t="s">
        <v>324</v>
      </c>
      <c r="F204" s="83" t="s">
        <v>783</v>
      </c>
      <c r="G204" s="96" t="s">
        <v>375</v>
      </c>
      <c r="H204" s="83" t="s">
        <v>491</v>
      </c>
      <c r="I204" s="83" t="s">
        <v>169</v>
      </c>
      <c r="J204" s="83"/>
      <c r="K204" s="93">
        <v>2.8799999999995767</v>
      </c>
      <c r="L204" s="96" t="s">
        <v>173</v>
      </c>
      <c r="M204" s="97">
        <v>3.9E-2</v>
      </c>
      <c r="N204" s="97">
        <v>5.2699999999995598E-2</v>
      </c>
      <c r="O204" s="93">
        <v>1855698.7546939999</v>
      </c>
      <c r="P204" s="95">
        <v>96.75</v>
      </c>
      <c r="Q204" s="83"/>
      <c r="R204" s="93">
        <v>1795.3885452770003</v>
      </c>
      <c r="S204" s="94">
        <v>2.0661460618207526E-3</v>
      </c>
      <c r="T204" s="94">
        <v>4.0652791749313131E-3</v>
      </c>
      <c r="U204" s="94">
        <v>1.380056766398269E-3</v>
      </c>
    </row>
    <row r="205" spans="2:21">
      <c r="B205" s="86" t="s">
        <v>784</v>
      </c>
      <c r="C205" s="83" t="s">
        <v>785</v>
      </c>
      <c r="D205" s="96" t="s">
        <v>129</v>
      </c>
      <c r="E205" s="96" t="s">
        <v>324</v>
      </c>
      <c r="F205" s="83" t="s">
        <v>529</v>
      </c>
      <c r="G205" s="96" t="s">
        <v>375</v>
      </c>
      <c r="H205" s="83" t="s">
        <v>491</v>
      </c>
      <c r="I205" s="83" t="s">
        <v>169</v>
      </c>
      <c r="J205" s="83"/>
      <c r="K205" s="93">
        <v>4.0799999999982086</v>
      </c>
      <c r="L205" s="96" t="s">
        <v>173</v>
      </c>
      <c r="M205" s="97">
        <v>5.0499999999999996E-2</v>
      </c>
      <c r="N205" s="97">
        <v>2.919999999999157E-2</v>
      </c>
      <c r="O205" s="93">
        <v>342965.90541900002</v>
      </c>
      <c r="P205" s="95">
        <v>110.67</v>
      </c>
      <c r="Q205" s="83"/>
      <c r="R205" s="93">
        <v>379.56037912099998</v>
      </c>
      <c r="S205" s="94">
        <v>6.1760469076695894E-4</v>
      </c>
      <c r="T205" s="94">
        <v>8.5943452682080677E-4</v>
      </c>
      <c r="U205" s="94">
        <v>2.9175571540800491E-4</v>
      </c>
    </row>
    <row r="206" spans="2:21">
      <c r="B206" s="86" t="s">
        <v>786</v>
      </c>
      <c r="C206" s="83" t="s">
        <v>787</v>
      </c>
      <c r="D206" s="96" t="s">
        <v>129</v>
      </c>
      <c r="E206" s="96" t="s">
        <v>324</v>
      </c>
      <c r="F206" s="83" t="s">
        <v>453</v>
      </c>
      <c r="G206" s="96" t="s">
        <v>439</v>
      </c>
      <c r="H206" s="83" t="s">
        <v>491</v>
      </c>
      <c r="I206" s="83" t="s">
        <v>169</v>
      </c>
      <c r="J206" s="83"/>
      <c r="K206" s="93">
        <v>5.0099999999999758</v>
      </c>
      <c r="L206" s="96" t="s">
        <v>173</v>
      </c>
      <c r="M206" s="97">
        <v>3.9199999999999999E-2</v>
      </c>
      <c r="N206" s="97">
        <v>2.8900000000002573E-2</v>
      </c>
      <c r="O206" s="93">
        <v>1597793.1850650001</v>
      </c>
      <c r="P206" s="95">
        <v>107.01</v>
      </c>
      <c r="Q206" s="83"/>
      <c r="R206" s="93">
        <v>1709.798540604</v>
      </c>
      <c r="S206" s="94">
        <v>1.6646210622292558E-3</v>
      </c>
      <c r="T206" s="94">
        <v>3.8714786382760351E-3</v>
      </c>
      <c r="U206" s="94">
        <v>1.3142665142571598E-3</v>
      </c>
    </row>
    <row r="207" spans="2:21">
      <c r="B207" s="86" t="s">
        <v>788</v>
      </c>
      <c r="C207" s="83" t="s">
        <v>789</v>
      </c>
      <c r="D207" s="96" t="s">
        <v>129</v>
      </c>
      <c r="E207" s="96" t="s">
        <v>324</v>
      </c>
      <c r="F207" s="83" t="s">
        <v>572</v>
      </c>
      <c r="G207" s="96" t="s">
        <v>573</v>
      </c>
      <c r="H207" s="83" t="s">
        <v>491</v>
      </c>
      <c r="I207" s="83" t="s">
        <v>376</v>
      </c>
      <c r="J207" s="83"/>
      <c r="K207" s="93">
        <v>0.39999999999999997</v>
      </c>
      <c r="L207" s="96" t="s">
        <v>173</v>
      </c>
      <c r="M207" s="97">
        <v>2.4500000000000001E-2</v>
      </c>
      <c r="N207" s="97">
        <v>1.0999999999999999E-2</v>
      </c>
      <c r="O207" s="93">
        <v>5806141.9525140002</v>
      </c>
      <c r="P207" s="95">
        <v>100.54</v>
      </c>
      <c r="Q207" s="83"/>
      <c r="R207" s="93">
        <v>5837.4953126900009</v>
      </c>
      <c r="S207" s="94">
        <v>1.9510561461002062E-3</v>
      </c>
      <c r="T207" s="94">
        <v>1.3217778508649495E-2</v>
      </c>
      <c r="U207" s="94">
        <v>4.487092738944199E-3</v>
      </c>
    </row>
    <row r="208" spans="2:21">
      <c r="B208" s="86" t="s">
        <v>790</v>
      </c>
      <c r="C208" s="83" t="s">
        <v>791</v>
      </c>
      <c r="D208" s="96" t="s">
        <v>129</v>
      </c>
      <c r="E208" s="96" t="s">
        <v>324</v>
      </c>
      <c r="F208" s="83" t="s">
        <v>572</v>
      </c>
      <c r="G208" s="96" t="s">
        <v>573</v>
      </c>
      <c r="H208" s="83" t="s">
        <v>491</v>
      </c>
      <c r="I208" s="83" t="s">
        <v>376</v>
      </c>
      <c r="J208" s="83"/>
      <c r="K208" s="93">
        <v>5.1499999999998378</v>
      </c>
      <c r="L208" s="96" t="s">
        <v>173</v>
      </c>
      <c r="M208" s="97">
        <v>1.9E-2</v>
      </c>
      <c r="N208" s="97">
        <v>1.5999999999999241E-2</v>
      </c>
      <c r="O208" s="93">
        <v>5158403.529236</v>
      </c>
      <c r="P208" s="95">
        <v>101.74</v>
      </c>
      <c r="Q208" s="83"/>
      <c r="R208" s="93">
        <v>5248.1599224389993</v>
      </c>
      <c r="S208" s="94">
        <v>3.570822837381749E-3</v>
      </c>
      <c r="T208" s="94">
        <v>1.1883352656741335E-2</v>
      </c>
      <c r="U208" s="94">
        <v>4.0340897969718932E-3</v>
      </c>
    </row>
    <row r="209" spans="2:21">
      <c r="B209" s="86" t="s">
        <v>792</v>
      </c>
      <c r="C209" s="83" t="s">
        <v>793</v>
      </c>
      <c r="D209" s="96" t="s">
        <v>129</v>
      </c>
      <c r="E209" s="96" t="s">
        <v>324</v>
      </c>
      <c r="F209" s="83" t="s">
        <v>572</v>
      </c>
      <c r="G209" s="96" t="s">
        <v>573</v>
      </c>
      <c r="H209" s="83" t="s">
        <v>491</v>
      </c>
      <c r="I209" s="83" t="s">
        <v>376</v>
      </c>
      <c r="J209" s="83"/>
      <c r="K209" s="93">
        <v>3.7200000000006854</v>
      </c>
      <c r="L209" s="96" t="s">
        <v>173</v>
      </c>
      <c r="M209" s="97">
        <v>2.9600000000000001E-2</v>
      </c>
      <c r="N209" s="97">
        <v>2.1100000000001177E-2</v>
      </c>
      <c r="O209" s="93">
        <v>1071236.073602</v>
      </c>
      <c r="P209" s="95">
        <v>103.47</v>
      </c>
      <c r="Q209" s="83"/>
      <c r="R209" s="93">
        <v>1108.407929617</v>
      </c>
      <c r="S209" s="94">
        <v>2.6230455726626739E-3</v>
      </c>
      <c r="T209" s="94">
        <v>2.5097562783578525E-3</v>
      </c>
      <c r="U209" s="94">
        <v>8.5199711629074359E-4</v>
      </c>
    </row>
    <row r="210" spans="2:21">
      <c r="B210" s="86" t="s">
        <v>794</v>
      </c>
      <c r="C210" s="83" t="s">
        <v>795</v>
      </c>
      <c r="D210" s="96" t="s">
        <v>129</v>
      </c>
      <c r="E210" s="96" t="s">
        <v>324</v>
      </c>
      <c r="F210" s="83" t="s">
        <v>578</v>
      </c>
      <c r="G210" s="96" t="s">
        <v>439</v>
      </c>
      <c r="H210" s="83" t="s">
        <v>491</v>
      </c>
      <c r="I210" s="83" t="s">
        <v>169</v>
      </c>
      <c r="J210" s="83"/>
      <c r="K210" s="93">
        <v>5.8500000000009731</v>
      </c>
      <c r="L210" s="96" t="s">
        <v>173</v>
      </c>
      <c r="M210" s="97">
        <v>3.61E-2</v>
      </c>
      <c r="N210" s="97">
        <v>3.1400000000003897E-2</v>
      </c>
      <c r="O210" s="93">
        <v>3053338.2335319994</v>
      </c>
      <c r="P210" s="95">
        <v>104.44</v>
      </c>
      <c r="Q210" s="83"/>
      <c r="R210" s="93">
        <v>3188.9063495339992</v>
      </c>
      <c r="S210" s="94">
        <v>3.9782908580221488E-3</v>
      </c>
      <c r="T210" s="94">
        <v>7.2206067080408456E-3</v>
      </c>
      <c r="U210" s="94">
        <v>2.4512085680071074E-3</v>
      </c>
    </row>
    <row r="211" spans="2:21">
      <c r="B211" s="86" t="s">
        <v>796</v>
      </c>
      <c r="C211" s="83" t="s">
        <v>797</v>
      </c>
      <c r="D211" s="96" t="s">
        <v>129</v>
      </c>
      <c r="E211" s="96" t="s">
        <v>324</v>
      </c>
      <c r="F211" s="83" t="s">
        <v>578</v>
      </c>
      <c r="G211" s="96" t="s">
        <v>439</v>
      </c>
      <c r="H211" s="83" t="s">
        <v>491</v>
      </c>
      <c r="I211" s="83" t="s">
        <v>169</v>
      </c>
      <c r="J211" s="83"/>
      <c r="K211" s="93">
        <v>6.7899999999973071</v>
      </c>
      <c r="L211" s="96" t="s">
        <v>173</v>
      </c>
      <c r="M211" s="97">
        <v>3.3000000000000002E-2</v>
      </c>
      <c r="N211" s="97">
        <v>3.5799999999986329E-2</v>
      </c>
      <c r="O211" s="93">
        <v>1006769.361655</v>
      </c>
      <c r="P211" s="95">
        <v>98.86</v>
      </c>
      <c r="Q211" s="83"/>
      <c r="R211" s="93">
        <v>995.29221569200001</v>
      </c>
      <c r="S211" s="94">
        <v>3.2650743863367332E-3</v>
      </c>
      <c r="T211" s="94">
        <v>2.2536295711966217E-3</v>
      </c>
      <c r="U211" s="94">
        <v>7.650487469258925E-4</v>
      </c>
    </row>
    <row r="212" spans="2:21">
      <c r="B212" s="86" t="s">
        <v>798</v>
      </c>
      <c r="C212" s="83" t="s">
        <v>799</v>
      </c>
      <c r="D212" s="96" t="s">
        <v>129</v>
      </c>
      <c r="E212" s="96" t="s">
        <v>324</v>
      </c>
      <c r="F212" s="83" t="s">
        <v>800</v>
      </c>
      <c r="G212" s="96" t="s">
        <v>160</v>
      </c>
      <c r="H212" s="83" t="s">
        <v>491</v>
      </c>
      <c r="I212" s="83" t="s">
        <v>169</v>
      </c>
      <c r="J212" s="83"/>
      <c r="K212" s="93">
        <v>3.6399999999993691</v>
      </c>
      <c r="L212" s="96" t="s">
        <v>173</v>
      </c>
      <c r="M212" s="97">
        <v>2.75E-2</v>
      </c>
      <c r="N212" s="97">
        <v>2.8999999999996057E-2</v>
      </c>
      <c r="O212" s="93">
        <v>1009475.100456</v>
      </c>
      <c r="P212" s="95">
        <v>100.43</v>
      </c>
      <c r="Q212" s="83"/>
      <c r="R212" s="93">
        <v>1013.8158096259999</v>
      </c>
      <c r="S212" s="94">
        <v>2.0321328253779152E-3</v>
      </c>
      <c r="T212" s="94">
        <v>2.295572347796634E-3</v>
      </c>
      <c r="U212" s="94">
        <v>7.7928723096539409E-4</v>
      </c>
    </row>
    <row r="213" spans="2:21">
      <c r="B213" s="86" t="s">
        <v>801</v>
      </c>
      <c r="C213" s="83" t="s">
        <v>802</v>
      </c>
      <c r="D213" s="96" t="s">
        <v>129</v>
      </c>
      <c r="E213" s="96" t="s">
        <v>324</v>
      </c>
      <c r="F213" s="83" t="s">
        <v>800</v>
      </c>
      <c r="G213" s="96" t="s">
        <v>160</v>
      </c>
      <c r="H213" s="83" t="s">
        <v>491</v>
      </c>
      <c r="I213" s="83" t="s">
        <v>169</v>
      </c>
      <c r="J213" s="83"/>
      <c r="K213" s="93">
        <v>4.8699999999997488</v>
      </c>
      <c r="L213" s="96" t="s">
        <v>173</v>
      </c>
      <c r="M213" s="97">
        <v>2.3E-2</v>
      </c>
      <c r="N213" s="97">
        <v>3.8100000000001043E-2</v>
      </c>
      <c r="O213" s="93">
        <v>1739987.15625</v>
      </c>
      <c r="P213" s="95">
        <v>93.83</v>
      </c>
      <c r="Q213" s="83"/>
      <c r="R213" s="93">
        <v>1632.6299100430001</v>
      </c>
      <c r="S213" s="94">
        <v>5.5229061246624333E-3</v>
      </c>
      <c r="T213" s="94">
        <v>3.6967465293947233E-3</v>
      </c>
      <c r="U213" s="94">
        <v>1.2549494984281625E-3</v>
      </c>
    </row>
    <row r="214" spans="2:21">
      <c r="B214" s="86" t="s">
        <v>803</v>
      </c>
      <c r="C214" s="83" t="s">
        <v>804</v>
      </c>
      <c r="D214" s="96" t="s">
        <v>129</v>
      </c>
      <c r="E214" s="96" t="s">
        <v>324</v>
      </c>
      <c r="F214" s="83" t="s">
        <v>591</v>
      </c>
      <c r="G214" s="96" t="s">
        <v>584</v>
      </c>
      <c r="H214" s="83" t="s">
        <v>588</v>
      </c>
      <c r="I214" s="83" t="s">
        <v>376</v>
      </c>
      <c r="J214" s="83"/>
      <c r="K214" s="93">
        <v>1.1299999999999535</v>
      </c>
      <c r="L214" s="96" t="s">
        <v>173</v>
      </c>
      <c r="M214" s="97">
        <v>4.2999999999999997E-2</v>
      </c>
      <c r="N214" s="97">
        <v>3.1599999999996749E-2</v>
      </c>
      <c r="O214" s="93">
        <v>846922.46821199998</v>
      </c>
      <c r="P214" s="95">
        <v>101.7</v>
      </c>
      <c r="Q214" s="83"/>
      <c r="R214" s="93">
        <v>861.32017830799998</v>
      </c>
      <c r="S214" s="94">
        <v>2.3465199143410239E-3</v>
      </c>
      <c r="T214" s="94">
        <v>1.9502781127989264E-3</v>
      </c>
      <c r="U214" s="94">
        <v>6.6206880022503752E-4</v>
      </c>
    </row>
    <row r="215" spans="2:21">
      <c r="B215" s="86" t="s">
        <v>805</v>
      </c>
      <c r="C215" s="83" t="s">
        <v>806</v>
      </c>
      <c r="D215" s="96" t="s">
        <v>129</v>
      </c>
      <c r="E215" s="96" t="s">
        <v>324</v>
      </c>
      <c r="F215" s="83" t="s">
        <v>591</v>
      </c>
      <c r="G215" s="96" t="s">
        <v>584</v>
      </c>
      <c r="H215" s="83" t="s">
        <v>588</v>
      </c>
      <c r="I215" s="83" t="s">
        <v>376</v>
      </c>
      <c r="J215" s="83"/>
      <c r="K215" s="93">
        <v>1.8500000000013761</v>
      </c>
      <c r="L215" s="96" t="s">
        <v>173</v>
      </c>
      <c r="M215" s="97">
        <v>4.2500000000000003E-2</v>
      </c>
      <c r="N215" s="97">
        <v>3.4500000000027523E-2</v>
      </c>
      <c r="O215" s="93">
        <v>569004.91433199996</v>
      </c>
      <c r="P215" s="95">
        <v>102.18</v>
      </c>
      <c r="Q215" s="83"/>
      <c r="R215" s="93">
        <v>581.40922775199999</v>
      </c>
      <c r="S215" s="94">
        <v>1.1582500160443722E-3</v>
      </c>
      <c r="T215" s="94">
        <v>1.3164787265190208E-3</v>
      </c>
      <c r="U215" s="94">
        <v>4.4691035871666744E-4</v>
      </c>
    </row>
    <row r="216" spans="2:21">
      <c r="B216" s="86" t="s">
        <v>807</v>
      </c>
      <c r="C216" s="83" t="s">
        <v>808</v>
      </c>
      <c r="D216" s="96" t="s">
        <v>129</v>
      </c>
      <c r="E216" s="96" t="s">
        <v>324</v>
      </c>
      <c r="F216" s="83" t="s">
        <v>591</v>
      </c>
      <c r="G216" s="96" t="s">
        <v>584</v>
      </c>
      <c r="H216" s="83" t="s">
        <v>588</v>
      </c>
      <c r="I216" s="83" t="s">
        <v>376</v>
      </c>
      <c r="J216" s="83"/>
      <c r="K216" s="93">
        <v>2.220000000000304</v>
      </c>
      <c r="L216" s="96" t="s">
        <v>173</v>
      </c>
      <c r="M216" s="97">
        <v>3.7000000000000005E-2</v>
      </c>
      <c r="N216" s="97">
        <v>0.04</v>
      </c>
      <c r="O216" s="93">
        <v>1052931.9257430001</v>
      </c>
      <c r="P216" s="95">
        <v>100.05</v>
      </c>
      <c r="Q216" s="83"/>
      <c r="R216" s="93">
        <v>1053.4584383439999</v>
      </c>
      <c r="S216" s="94">
        <v>3.9917878563213768E-3</v>
      </c>
      <c r="T216" s="94">
        <v>2.3853347300902979E-3</v>
      </c>
      <c r="U216" s="94">
        <v>8.0975922998978889E-4</v>
      </c>
    </row>
    <row r="217" spans="2:21">
      <c r="B217" s="86" t="s">
        <v>809</v>
      </c>
      <c r="C217" s="83" t="s">
        <v>810</v>
      </c>
      <c r="D217" s="96" t="s">
        <v>129</v>
      </c>
      <c r="E217" s="96" t="s">
        <v>324</v>
      </c>
      <c r="F217" s="83" t="s">
        <v>768</v>
      </c>
      <c r="G217" s="96" t="s">
        <v>573</v>
      </c>
      <c r="H217" s="83" t="s">
        <v>588</v>
      </c>
      <c r="I217" s="83" t="s">
        <v>169</v>
      </c>
      <c r="J217" s="83"/>
      <c r="K217" s="93">
        <v>3.730000000004317</v>
      </c>
      <c r="L217" s="96" t="s">
        <v>173</v>
      </c>
      <c r="M217" s="97">
        <v>3.7499999999999999E-2</v>
      </c>
      <c r="N217" s="97">
        <v>2.4700000000064753E-2</v>
      </c>
      <c r="O217" s="93">
        <v>35352.120000000003</v>
      </c>
      <c r="P217" s="95">
        <v>104.84</v>
      </c>
      <c r="Q217" s="83"/>
      <c r="R217" s="93">
        <v>37.063162607999999</v>
      </c>
      <c r="S217" s="94">
        <v>6.7077992713137017E-5</v>
      </c>
      <c r="T217" s="94">
        <v>8.3921724633788952E-5</v>
      </c>
      <c r="U217" s="94">
        <v>2.8489247341944131E-5</v>
      </c>
    </row>
    <row r="218" spans="2:21">
      <c r="B218" s="86" t="s">
        <v>811</v>
      </c>
      <c r="C218" s="83" t="s">
        <v>812</v>
      </c>
      <c r="D218" s="96" t="s">
        <v>129</v>
      </c>
      <c r="E218" s="96" t="s">
        <v>324</v>
      </c>
      <c r="F218" s="83" t="s">
        <v>426</v>
      </c>
      <c r="G218" s="96" t="s">
        <v>326</v>
      </c>
      <c r="H218" s="83" t="s">
        <v>588</v>
      </c>
      <c r="I218" s="83" t="s">
        <v>169</v>
      </c>
      <c r="J218" s="83"/>
      <c r="K218" s="93">
        <v>2.8200000000005292</v>
      </c>
      <c r="L218" s="96" t="s">
        <v>173</v>
      </c>
      <c r="M218" s="97">
        <v>3.6000000000000004E-2</v>
      </c>
      <c r="N218" s="97">
        <v>3.7000000000002038E-2</v>
      </c>
      <c r="O218" s="93">
        <v>38.069177685</v>
      </c>
      <c r="P218" s="95">
        <v>5161200</v>
      </c>
      <c r="Q218" s="83"/>
      <c r="R218" s="93">
        <v>1964.826398678</v>
      </c>
      <c r="S218" s="94">
        <v>2.4277264004208998E-3</v>
      </c>
      <c r="T218" s="94">
        <v>4.4489355030771947E-3</v>
      </c>
      <c r="U218" s="94">
        <v>1.5102981320821362E-3</v>
      </c>
    </row>
    <row r="219" spans="2:21">
      <c r="B219" s="86" t="s">
        <v>813</v>
      </c>
      <c r="C219" s="83" t="s">
        <v>814</v>
      </c>
      <c r="D219" s="96" t="s">
        <v>129</v>
      </c>
      <c r="E219" s="96" t="s">
        <v>324</v>
      </c>
      <c r="F219" s="83" t="s">
        <v>815</v>
      </c>
      <c r="G219" s="96" t="s">
        <v>760</v>
      </c>
      <c r="H219" s="83" t="s">
        <v>588</v>
      </c>
      <c r="I219" s="83" t="s">
        <v>169</v>
      </c>
      <c r="J219" s="83"/>
      <c r="K219" s="93">
        <v>0.64999999999851199</v>
      </c>
      <c r="L219" s="96" t="s">
        <v>173</v>
      </c>
      <c r="M219" s="97">
        <v>5.5500000000000001E-2</v>
      </c>
      <c r="N219" s="97">
        <v>1.8999999999910713E-2</v>
      </c>
      <c r="O219" s="93">
        <v>32226.063715</v>
      </c>
      <c r="P219" s="95">
        <v>104.26</v>
      </c>
      <c r="Q219" s="83"/>
      <c r="R219" s="93">
        <v>33.598893916999998</v>
      </c>
      <c r="S219" s="94">
        <v>1.3427526547916666E-3</v>
      </c>
      <c r="T219" s="94">
        <v>7.607761790662029E-5</v>
      </c>
      <c r="U219" s="94">
        <v>2.5826376700258819E-5</v>
      </c>
    </row>
    <row r="220" spans="2:21">
      <c r="B220" s="86" t="s">
        <v>816</v>
      </c>
      <c r="C220" s="83" t="s">
        <v>817</v>
      </c>
      <c r="D220" s="96" t="s">
        <v>129</v>
      </c>
      <c r="E220" s="96" t="s">
        <v>324</v>
      </c>
      <c r="F220" s="83" t="s">
        <v>818</v>
      </c>
      <c r="G220" s="96" t="s">
        <v>160</v>
      </c>
      <c r="H220" s="83" t="s">
        <v>588</v>
      </c>
      <c r="I220" s="83" t="s">
        <v>376</v>
      </c>
      <c r="J220" s="83"/>
      <c r="K220" s="93">
        <v>2.2400000000102764</v>
      </c>
      <c r="L220" s="96" t="s">
        <v>173</v>
      </c>
      <c r="M220" s="97">
        <v>3.4000000000000002E-2</v>
      </c>
      <c r="N220" s="97">
        <v>3.2700000000102765E-2</v>
      </c>
      <c r="O220" s="93">
        <v>96491.896298999985</v>
      </c>
      <c r="P220" s="95">
        <v>100.85</v>
      </c>
      <c r="Q220" s="83"/>
      <c r="R220" s="93">
        <v>97.312074100000004</v>
      </c>
      <c r="S220" s="94">
        <v>1.4412054244101818E-4</v>
      </c>
      <c r="T220" s="94">
        <v>2.2034269370202976E-4</v>
      </c>
      <c r="U220" s="94">
        <v>7.4800625562214987E-5</v>
      </c>
    </row>
    <row r="221" spans="2:21">
      <c r="B221" s="86" t="s">
        <v>819</v>
      </c>
      <c r="C221" s="83" t="s">
        <v>820</v>
      </c>
      <c r="D221" s="96" t="s">
        <v>129</v>
      </c>
      <c r="E221" s="96" t="s">
        <v>324</v>
      </c>
      <c r="F221" s="83" t="s">
        <v>587</v>
      </c>
      <c r="G221" s="96" t="s">
        <v>326</v>
      </c>
      <c r="H221" s="83" t="s">
        <v>588</v>
      </c>
      <c r="I221" s="83" t="s">
        <v>169</v>
      </c>
      <c r="J221" s="83"/>
      <c r="K221" s="93">
        <v>0.90999999999918457</v>
      </c>
      <c r="L221" s="96" t="s">
        <v>173</v>
      </c>
      <c r="M221" s="97">
        <v>1.7399999999999999E-2</v>
      </c>
      <c r="N221" s="97">
        <v>9.9000000000029498E-3</v>
      </c>
      <c r="O221" s="93">
        <v>570896.57762899995</v>
      </c>
      <c r="P221" s="95">
        <v>100.96</v>
      </c>
      <c r="Q221" s="83"/>
      <c r="R221" s="93">
        <v>576.37718471699998</v>
      </c>
      <c r="S221" s="94">
        <v>1.1092693771208176E-3</v>
      </c>
      <c r="T221" s="94">
        <v>1.3050847250303972E-3</v>
      </c>
      <c r="U221" s="94">
        <v>4.4304239094026192E-4</v>
      </c>
    </row>
    <row r="222" spans="2:21">
      <c r="B222" s="86" t="s">
        <v>821</v>
      </c>
      <c r="C222" s="83" t="s">
        <v>822</v>
      </c>
      <c r="D222" s="96" t="s">
        <v>129</v>
      </c>
      <c r="E222" s="96" t="s">
        <v>324</v>
      </c>
      <c r="F222" s="83" t="s">
        <v>823</v>
      </c>
      <c r="G222" s="96" t="s">
        <v>375</v>
      </c>
      <c r="H222" s="83" t="s">
        <v>588</v>
      </c>
      <c r="I222" s="83" t="s">
        <v>169</v>
      </c>
      <c r="J222" s="83"/>
      <c r="K222" s="93">
        <v>2.650000000002219</v>
      </c>
      <c r="L222" s="96" t="s">
        <v>173</v>
      </c>
      <c r="M222" s="97">
        <v>6.7500000000000004E-2</v>
      </c>
      <c r="N222" s="97">
        <v>4.7100000000031061E-2</v>
      </c>
      <c r="O222" s="93">
        <v>515115.666501</v>
      </c>
      <c r="P222" s="95">
        <v>105</v>
      </c>
      <c r="Q222" s="83"/>
      <c r="R222" s="93">
        <v>540.87144999199995</v>
      </c>
      <c r="S222" s="94">
        <v>6.4409263355991175E-4</v>
      </c>
      <c r="T222" s="94">
        <v>1.2246894677765371E-3</v>
      </c>
      <c r="U222" s="94">
        <v>4.1575028774506285E-4</v>
      </c>
    </row>
    <row r="223" spans="2:21">
      <c r="B223" s="86" t="s">
        <v>824</v>
      </c>
      <c r="C223" s="83" t="s">
        <v>825</v>
      </c>
      <c r="D223" s="96" t="s">
        <v>129</v>
      </c>
      <c r="E223" s="96" t="s">
        <v>324</v>
      </c>
      <c r="F223" s="83" t="s">
        <v>540</v>
      </c>
      <c r="G223" s="96" t="s">
        <v>375</v>
      </c>
      <c r="H223" s="83" t="s">
        <v>588</v>
      </c>
      <c r="I223" s="83" t="s">
        <v>376</v>
      </c>
      <c r="J223" s="83"/>
      <c r="K223" s="93">
        <v>2.5700000005820272</v>
      </c>
      <c r="L223" s="96" t="s">
        <v>173</v>
      </c>
      <c r="M223" s="97">
        <v>5.74E-2</v>
      </c>
      <c r="N223" s="97">
        <v>2.5700000005820272E-2</v>
      </c>
      <c r="O223" s="93">
        <v>454.07677000000001</v>
      </c>
      <c r="P223" s="95">
        <v>109.73</v>
      </c>
      <c r="Q223" s="83"/>
      <c r="R223" s="93">
        <v>0.49825830300000001</v>
      </c>
      <c r="S223" s="94">
        <v>2.4516698032116045E-6</v>
      </c>
      <c r="T223" s="94">
        <v>1.1282009725699818E-6</v>
      </c>
      <c r="U223" s="94">
        <v>3.8299494796162874E-7</v>
      </c>
    </row>
    <row r="224" spans="2:21">
      <c r="B224" s="86" t="s">
        <v>826</v>
      </c>
      <c r="C224" s="83" t="s">
        <v>827</v>
      </c>
      <c r="D224" s="96" t="s">
        <v>129</v>
      </c>
      <c r="E224" s="96" t="s">
        <v>324</v>
      </c>
      <c r="F224" s="83" t="s">
        <v>540</v>
      </c>
      <c r="G224" s="96" t="s">
        <v>375</v>
      </c>
      <c r="H224" s="83" t="s">
        <v>588</v>
      </c>
      <c r="I224" s="83" t="s">
        <v>376</v>
      </c>
      <c r="J224" s="83"/>
      <c r="K224" s="93">
        <v>4.7400000000009248</v>
      </c>
      <c r="L224" s="96" t="s">
        <v>173</v>
      </c>
      <c r="M224" s="97">
        <v>5.6500000000000002E-2</v>
      </c>
      <c r="N224" s="97">
        <v>3.8499999999946063E-2</v>
      </c>
      <c r="O224" s="93">
        <v>59656.702499999999</v>
      </c>
      <c r="P224" s="95">
        <v>108.78</v>
      </c>
      <c r="Q224" s="83"/>
      <c r="R224" s="93">
        <v>64.894563630999997</v>
      </c>
      <c r="S224" s="94">
        <v>6.4219290426964547E-4</v>
      </c>
      <c r="T224" s="94">
        <v>1.4694006976337083E-4</v>
      </c>
      <c r="U224" s="94">
        <v>4.9882339885156811E-5</v>
      </c>
    </row>
    <row r="225" spans="2:21">
      <c r="B225" s="86" t="s">
        <v>828</v>
      </c>
      <c r="C225" s="83" t="s">
        <v>829</v>
      </c>
      <c r="D225" s="96" t="s">
        <v>129</v>
      </c>
      <c r="E225" s="96" t="s">
        <v>324</v>
      </c>
      <c r="F225" s="83" t="s">
        <v>543</v>
      </c>
      <c r="G225" s="96" t="s">
        <v>375</v>
      </c>
      <c r="H225" s="83" t="s">
        <v>588</v>
      </c>
      <c r="I225" s="83" t="s">
        <v>376</v>
      </c>
      <c r="J225" s="83"/>
      <c r="K225" s="93">
        <v>3.5299999999961997</v>
      </c>
      <c r="L225" s="96" t="s">
        <v>173</v>
      </c>
      <c r="M225" s="97">
        <v>3.7000000000000005E-2</v>
      </c>
      <c r="N225" s="97">
        <v>2.4999999999983764E-2</v>
      </c>
      <c r="O225" s="93">
        <v>295173.27761400002</v>
      </c>
      <c r="P225" s="95">
        <v>104.3</v>
      </c>
      <c r="Q225" s="83"/>
      <c r="R225" s="93">
        <v>307.86572848899999</v>
      </c>
      <c r="S225" s="94">
        <v>1.3056256679148596E-3</v>
      </c>
      <c r="T225" s="94">
        <v>6.9709709243371252E-4</v>
      </c>
      <c r="U225" s="94">
        <v>2.3664636986854882E-4</v>
      </c>
    </row>
    <row r="226" spans="2:21">
      <c r="B226" s="86" t="s">
        <v>830</v>
      </c>
      <c r="C226" s="83" t="s">
        <v>831</v>
      </c>
      <c r="D226" s="96" t="s">
        <v>129</v>
      </c>
      <c r="E226" s="96" t="s">
        <v>324</v>
      </c>
      <c r="F226" s="83" t="s">
        <v>832</v>
      </c>
      <c r="G226" s="96" t="s">
        <v>375</v>
      </c>
      <c r="H226" s="83" t="s">
        <v>588</v>
      </c>
      <c r="I226" s="83" t="s">
        <v>169</v>
      </c>
      <c r="J226" s="83"/>
      <c r="K226" s="93">
        <v>2.0599999999999996</v>
      </c>
      <c r="L226" s="96" t="s">
        <v>173</v>
      </c>
      <c r="M226" s="97">
        <v>4.4500000000000005E-2</v>
      </c>
      <c r="N226" s="97">
        <v>4.5399999999999989E-2</v>
      </c>
      <c r="O226" s="93">
        <v>0.2</v>
      </c>
      <c r="P226" s="95">
        <v>99.94</v>
      </c>
      <c r="Q226" s="83"/>
      <c r="R226" s="93">
        <v>2.0000000000000001E-4</v>
      </c>
      <c r="S226" s="94">
        <v>1.7863745089981075E-10</v>
      </c>
      <c r="T226" s="94">
        <v>4.5285787142015041E-10</v>
      </c>
      <c r="U226" s="94">
        <v>1.5373349351355567E-10</v>
      </c>
    </row>
    <row r="227" spans="2:21">
      <c r="B227" s="86" t="s">
        <v>833</v>
      </c>
      <c r="C227" s="83" t="s">
        <v>834</v>
      </c>
      <c r="D227" s="96" t="s">
        <v>129</v>
      </c>
      <c r="E227" s="96" t="s">
        <v>324</v>
      </c>
      <c r="F227" s="83" t="s">
        <v>835</v>
      </c>
      <c r="G227" s="96" t="s">
        <v>584</v>
      </c>
      <c r="H227" s="83" t="s">
        <v>588</v>
      </c>
      <c r="I227" s="83" t="s">
        <v>376</v>
      </c>
      <c r="J227" s="83"/>
      <c r="K227" s="93">
        <v>3.0899999999991321</v>
      </c>
      <c r="L227" s="96" t="s">
        <v>173</v>
      </c>
      <c r="M227" s="97">
        <v>2.9500000000000002E-2</v>
      </c>
      <c r="N227" s="97">
        <v>2.6699999999995661E-2</v>
      </c>
      <c r="O227" s="93">
        <v>913472.91520000016</v>
      </c>
      <c r="P227" s="95">
        <v>100.92</v>
      </c>
      <c r="Q227" s="83"/>
      <c r="R227" s="93">
        <v>921.87686601999997</v>
      </c>
      <c r="S227" s="94">
        <v>4.2574431702222535E-3</v>
      </c>
      <c r="T227" s="94">
        <v>2.0873959762864819E-3</v>
      </c>
      <c r="U227" s="94">
        <v>7.0861675601291332E-4</v>
      </c>
    </row>
    <row r="228" spans="2:21">
      <c r="B228" s="86" t="s">
        <v>836</v>
      </c>
      <c r="C228" s="83" t="s">
        <v>837</v>
      </c>
      <c r="D228" s="96" t="s">
        <v>129</v>
      </c>
      <c r="E228" s="96" t="s">
        <v>324</v>
      </c>
      <c r="F228" s="83" t="s">
        <v>558</v>
      </c>
      <c r="G228" s="96" t="s">
        <v>439</v>
      </c>
      <c r="H228" s="83" t="s">
        <v>588</v>
      </c>
      <c r="I228" s="83" t="s">
        <v>169</v>
      </c>
      <c r="J228" s="83"/>
      <c r="K228" s="93">
        <v>8.8600000000019659</v>
      </c>
      <c r="L228" s="96" t="s">
        <v>173</v>
      </c>
      <c r="M228" s="97">
        <v>3.4300000000000004E-2</v>
      </c>
      <c r="N228" s="97">
        <v>4.0600000000010371E-2</v>
      </c>
      <c r="O228" s="93">
        <v>1360522.206421</v>
      </c>
      <c r="P228" s="95">
        <v>94.96</v>
      </c>
      <c r="Q228" s="83"/>
      <c r="R228" s="93">
        <v>1291.9518871109999</v>
      </c>
      <c r="S228" s="94">
        <v>5.358918411930833E-3</v>
      </c>
      <c r="T228" s="94">
        <v>2.9253529078716693E-3</v>
      </c>
      <c r="U228" s="94">
        <v>9.9308138528502441E-4</v>
      </c>
    </row>
    <row r="229" spans="2:21">
      <c r="B229" s="86" t="s">
        <v>838</v>
      </c>
      <c r="C229" s="83" t="s">
        <v>839</v>
      </c>
      <c r="D229" s="96" t="s">
        <v>129</v>
      </c>
      <c r="E229" s="96" t="s">
        <v>324</v>
      </c>
      <c r="F229" s="83" t="s">
        <v>617</v>
      </c>
      <c r="G229" s="96" t="s">
        <v>375</v>
      </c>
      <c r="H229" s="83" t="s">
        <v>588</v>
      </c>
      <c r="I229" s="83" t="s">
        <v>169</v>
      </c>
      <c r="J229" s="83"/>
      <c r="K229" s="93">
        <v>3.6100000013839706</v>
      </c>
      <c r="L229" s="96" t="s">
        <v>173</v>
      </c>
      <c r="M229" s="97">
        <v>7.0499999999999993E-2</v>
      </c>
      <c r="N229" s="97">
        <v>2.9800000018452941E-2</v>
      </c>
      <c r="O229" s="93">
        <v>564.98940700000003</v>
      </c>
      <c r="P229" s="95">
        <v>115.1</v>
      </c>
      <c r="Q229" s="83"/>
      <c r="R229" s="93">
        <v>0.65030290999999996</v>
      </c>
      <c r="S229" s="94">
        <v>1.2218586685998146E-6</v>
      </c>
      <c r="T229" s="94">
        <v>1.4724739580046482E-6</v>
      </c>
      <c r="U229" s="94">
        <v>4.9986669098165682E-7</v>
      </c>
    </row>
    <row r="230" spans="2:21">
      <c r="B230" s="86" t="s">
        <v>840</v>
      </c>
      <c r="C230" s="83" t="s">
        <v>841</v>
      </c>
      <c r="D230" s="96" t="s">
        <v>129</v>
      </c>
      <c r="E230" s="96" t="s">
        <v>324</v>
      </c>
      <c r="F230" s="83" t="s">
        <v>620</v>
      </c>
      <c r="G230" s="96" t="s">
        <v>407</v>
      </c>
      <c r="H230" s="83" t="s">
        <v>588</v>
      </c>
      <c r="I230" s="83" t="s">
        <v>376</v>
      </c>
      <c r="J230" s="83"/>
      <c r="K230" s="93">
        <v>1.0000000129975154E-2</v>
      </c>
      <c r="L230" s="96" t="s">
        <v>173</v>
      </c>
      <c r="M230" s="97">
        <v>6.9900000000000004E-2</v>
      </c>
      <c r="N230" s="97">
        <v>1.0600000000577665E-2</v>
      </c>
      <c r="O230" s="93">
        <v>2676.613957</v>
      </c>
      <c r="P230" s="95">
        <v>103.48</v>
      </c>
      <c r="Q230" s="83"/>
      <c r="R230" s="93">
        <v>2.769760164</v>
      </c>
      <c r="S230" s="94">
        <v>3.128369246394902E-5</v>
      </c>
      <c r="T230" s="94">
        <v>6.2715384610668339E-6</v>
      </c>
      <c r="U230" s="94">
        <v>2.1290245310319941E-6</v>
      </c>
    </row>
    <row r="231" spans="2:21">
      <c r="B231" s="86" t="s">
        <v>842</v>
      </c>
      <c r="C231" s="83" t="s">
        <v>843</v>
      </c>
      <c r="D231" s="96" t="s">
        <v>129</v>
      </c>
      <c r="E231" s="96" t="s">
        <v>324</v>
      </c>
      <c r="F231" s="83" t="s">
        <v>620</v>
      </c>
      <c r="G231" s="96" t="s">
        <v>407</v>
      </c>
      <c r="H231" s="83" t="s">
        <v>588</v>
      </c>
      <c r="I231" s="83" t="s">
        <v>376</v>
      </c>
      <c r="J231" s="83"/>
      <c r="K231" s="93">
        <v>3.4799999999992313</v>
      </c>
      <c r="L231" s="96" t="s">
        <v>173</v>
      </c>
      <c r="M231" s="97">
        <v>4.1399999999999999E-2</v>
      </c>
      <c r="N231" s="97">
        <v>2.869999999998778E-2</v>
      </c>
      <c r="O231" s="93">
        <v>683829.27620099997</v>
      </c>
      <c r="P231" s="95">
        <v>104.44</v>
      </c>
      <c r="Q231" s="93">
        <v>14.155266140999998</v>
      </c>
      <c r="R231" s="93">
        <v>728.34656234700003</v>
      </c>
      <c r="S231" s="94">
        <v>9.4502603380810406E-4</v>
      </c>
      <c r="T231" s="94">
        <v>1.6491873694032316E-3</v>
      </c>
      <c r="U231" s="94">
        <v>5.5985630759096535E-4</v>
      </c>
    </row>
    <row r="232" spans="2:21">
      <c r="B232" s="86" t="s">
        <v>844</v>
      </c>
      <c r="C232" s="83" t="s">
        <v>845</v>
      </c>
      <c r="D232" s="96" t="s">
        <v>129</v>
      </c>
      <c r="E232" s="96" t="s">
        <v>324</v>
      </c>
      <c r="F232" s="83" t="s">
        <v>620</v>
      </c>
      <c r="G232" s="96" t="s">
        <v>407</v>
      </c>
      <c r="H232" s="83" t="s">
        <v>588</v>
      </c>
      <c r="I232" s="83" t="s">
        <v>376</v>
      </c>
      <c r="J232" s="83"/>
      <c r="K232" s="93">
        <v>6.1600000000008821</v>
      </c>
      <c r="L232" s="96" t="s">
        <v>173</v>
      </c>
      <c r="M232" s="97">
        <v>2.5000000000000001E-2</v>
      </c>
      <c r="N232" s="97">
        <v>4.4100000000002512E-2</v>
      </c>
      <c r="O232" s="93">
        <v>1731971.438656</v>
      </c>
      <c r="P232" s="95">
        <v>89.15</v>
      </c>
      <c r="Q232" s="95">
        <v>41.045350462924503</v>
      </c>
      <c r="R232" s="93">
        <v>1585.0979475600002</v>
      </c>
      <c r="S232" s="94">
        <v>2.821089849049658E-3</v>
      </c>
      <c r="T232" s="94">
        <v>3.5891204126223546E-3</v>
      </c>
      <c r="U232" s="94">
        <v>1.2184132251978283E-3</v>
      </c>
    </row>
    <row r="233" spans="2:21">
      <c r="B233" s="86" t="s">
        <v>846</v>
      </c>
      <c r="C233" s="83" t="s">
        <v>847</v>
      </c>
      <c r="D233" s="96" t="s">
        <v>129</v>
      </c>
      <c r="E233" s="96" t="s">
        <v>324</v>
      </c>
      <c r="F233" s="83" t="s">
        <v>620</v>
      </c>
      <c r="G233" s="96" t="s">
        <v>407</v>
      </c>
      <c r="H233" s="83" t="s">
        <v>588</v>
      </c>
      <c r="I233" s="83" t="s">
        <v>376</v>
      </c>
      <c r="J233" s="83"/>
      <c r="K233" s="93">
        <v>4.7599999999974472</v>
      </c>
      <c r="L233" s="96" t="s">
        <v>173</v>
      </c>
      <c r="M233" s="97">
        <v>3.5499999999999997E-2</v>
      </c>
      <c r="N233" s="97">
        <v>3.6199999999983218E-2</v>
      </c>
      <c r="O233" s="93">
        <v>833098.77998899994</v>
      </c>
      <c r="P233" s="95">
        <v>99.78</v>
      </c>
      <c r="Q233" s="95">
        <v>14.787503455271251</v>
      </c>
      <c r="R233" s="93">
        <v>846.05342914100004</v>
      </c>
      <c r="S233" s="94">
        <v>1.1723317206733704E-3</v>
      </c>
      <c r="T233" s="94">
        <v>1.9157097751425617E-3</v>
      </c>
      <c r="U233" s="94">
        <v>6.5033374680484725E-4</v>
      </c>
    </row>
    <row r="234" spans="2:21">
      <c r="B234" s="86" t="s">
        <v>848</v>
      </c>
      <c r="C234" s="83" t="s">
        <v>849</v>
      </c>
      <c r="D234" s="96" t="s">
        <v>129</v>
      </c>
      <c r="E234" s="96" t="s">
        <v>324</v>
      </c>
      <c r="F234" s="83" t="s">
        <v>850</v>
      </c>
      <c r="G234" s="96" t="s">
        <v>375</v>
      </c>
      <c r="H234" s="83" t="s">
        <v>588</v>
      </c>
      <c r="I234" s="83" t="s">
        <v>376</v>
      </c>
      <c r="J234" s="83"/>
      <c r="K234" s="93">
        <v>5.1699999999987947</v>
      </c>
      <c r="L234" s="96" t="s">
        <v>173</v>
      </c>
      <c r="M234" s="97">
        <v>3.9E-2</v>
      </c>
      <c r="N234" s="97">
        <v>4.7999999999983931E-2</v>
      </c>
      <c r="O234" s="93">
        <v>1294285.3033499999</v>
      </c>
      <c r="P234" s="95">
        <v>96.11</v>
      </c>
      <c r="Q234" s="83"/>
      <c r="R234" s="93">
        <v>1243.93760505</v>
      </c>
      <c r="S234" s="94">
        <v>3.0751153587635725E-3</v>
      </c>
      <c r="T234" s="94">
        <v>2.8166346800121136E-3</v>
      </c>
      <c r="U234" s="94">
        <v>9.5617436868611057E-4</v>
      </c>
    </row>
    <row r="235" spans="2:21">
      <c r="B235" s="86" t="s">
        <v>851</v>
      </c>
      <c r="C235" s="83" t="s">
        <v>852</v>
      </c>
      <c r="D235" s="96" t="s">
        <v>129</v>
      </c>
      <c r="E235" s="96" t="s">
        <v>324</v>
      </c>
      <c r="F235" s="83" t="s">
        <v>853</v>
      </c>
      <c r="G235" s="96" t="s">
        <v>407</v>
      </c>
      <c r="H235" s="83" t="s">
        <v>588</v>
      </c>
      <c r="I235" s="83" t="s">
        <v>376</v>
      </c>
      <c r="J235" s="83"/>
      <c r="K235" s="93">
        <v>1.9700000000001112</v>
      </c>
      <c r="L235" s="96" t="s">
        <v>173</v>
      </c>
      <c r="M235" s="97">
        <v>1.72E-2</v>
      </c>
      <c r="N235" s="97">
        <v>1.0599999999997771E-2</v>
      </c>
      <c r="O235" s="93">
        <v>1063457.868122</v>
      </c>
      <c r="P235" s="95">
        <v>101.3</v>
      </c>
      <c r="Q235" s="83"/>
      <c r="R235" s="93">
        <v>1077.2828204040002</v>
      </c>
      <c r="S235" s="94">
        <v>3.245364356162561E-3</v>
      </c>
      <c r="T235" s="94">
        <v>2.4392800248282586E-3</v>
      </c>
      <c r="U235" s="94">
        <v>8.2807225741421647E-4</v>
      </c>
    </row>
    <row r="236" spans="2:21">
      <c r="B236" s="86" t="s">
        <v>854</v>
      </c>
      <c r="C236" s="83" t="s">
        <v>855</v>
      </c>
      <c r="D236" s="96" t="s">
        <v>129</v>
      </c>
      <c r="E236" s="96" t="s">
        <v>324</v>
      </c>
      <c r="F236" s="83" t="s">
        <v>853</v>
      </c>
      <c r="G236" s="96" t="s">
        <v>407</v>
      </c>
      <c r="H236" s="83" t="s">
        <v>588</v>
      </c>
      <c r="I236" s="83" t="s">
        <v>376</v>
      </c>
      <c r="J236" s="83"/>
      <c r="K236" s="93">
        <v>3.3499999999989756</v>
      </c>
      <c r="L236" s="96" t="s">
        <v>173</v>
      </c>
      <c r="M236" s="97">
        <v>2.1600000000000001E-2</v>
      </c>
      <c r="N236" s="97">
        <v>2.499999999999317E-2</v>
      </c>
      <c r="O236" s="93">
        <v>739617.7877349999</v>
      </c>
      <c r="P236" s="95">
        <v>98.97</v>
      </c>
      <c r="Q236" s="83"/>
      <c r="R236" s="93">
        <v>731.99972426499994</v>
      </c>
      <c r="S236" s="94">
        <v>9.3146983530281475E-4</v>
      </c>
      <c r="T236" s="94">
        <v>1.6574591850539245E-3</v>
      </c>
      <c r="U236" s="94">
        <v>5.6266437431108944E-4</v>
      </c>
    </row>
    <row r="237" spans="2:21">
      <c r="B237" s="86" t="s">
        <v>856</v>
      </c>
      <c r="C237" s="83" t="s">
        <v>857</v>
      </c>
      <c r="D237" s="96" t="s">
        <v>129</v>
      </c>
      <c r="E237" s="96" t="s">
        <v>324</v>
      </c>
      <c r="F237" s="83" t="s">
        <v>800</v>
      </c>
      <c r="G237" s="96" t="s">
        <v>160</v>
      </c>
      <c r="H237" s="83" t="s">
        <v>588</v>
      </c>
      <c r="I237" s="83" t="s">
        <v>169</v>
      </c>
      <c r="J237" s="83"/>
      <c r="K237" s="93">
        <v>2.670000000000476</v>
      </c>
      <c r="L237" s="96" t="s">
        <v>173</v>
      </c>
      <c r="M237" s="97">
        <v>2.4E-2</v>
      </c>
      <c r="N237" s="97">
        <v>2.6200000000001354E-2</v>
      </c>
      <c r="O237" s="93">
        <v>589611.25808900001</v>
      </c>
      <c r="P237" s="95">
        <v>99.69</v>
      </c>
      <c r="Q237" s="83"/>
      <c r="R237" s="93">
        <v>587.78346311600001</v>
      </c>
      <c r="S237" s="94">
        <v>1.5239292740688796E-3</v>
      </c>
      <c r="T237" s="94">
        <v>1.3309118398133813E-3</v>
      </c>
      <c r="U237" s="94">
        <v>4.5181002607159435E-4</v>
      </c>
    </row>
    <row r="238" spans="2:21">
      <c r="B238" s="86" t="s">
        <v>858</v>
      </c>
      <c r="C238" s="83" t="s">
        <v>859</v>
      </c>
      <c r="D238" s="96" t="s">
        <v>129</v>
      </c>
      <c r="E238" s="96" t="s">
        <v>324</v>
      </c>
      <c r="F238" s="83" t="s">
        <v>860</v>
      </c>
      <c r="G238" s="96" t="s">
        <v>375</v>
      </c>
      <c r="H238" s="83" t="s">
        <v>588</v>
      </c>
      <c r="I238" s="83" t="s">
        <v>376</v>
      </c>
      <c r="J238" s="83"/>
      <c r="K238" s="93">
        <v>1.5300000000000404</v>
      </c>
      <c r="L238" s="96" t="s">
        <v>173</v>
      </c>
      <c r="M238" s="97">
        <v>5.0999999999999997E-2</v>
      </c>
      <c r="N238" s="97">
        <v>3.1000000000002567E-2</v>
      </c>
      <c r="O238" s="93">
        <v>2615707.9799850001</v>
      </c>
      <c r="P238" s="95">
        <v>104.4</v>
      </c>
      <c r="Q238" s="83"/>
      <c r="R238" s="93">
        <v>2730.7990442129999</v>
      </c>
      <c r="S238" s="94">
        <v>3.2507400484496365E-3</v>
      </c>
      <c r="T238" s="94">
        <v>6.1833192121924013E-3</v>
      </c>
      <c r="U238" s="94">
        <v>2.0990763857517158E-3</v>
      </c>
    </row>
    <row r="239" spans="2:21">
      <c r="B239" s="86" t="s">
        <v>861</v>
      </c>
      <c r="C239" s="83" t="s">
        <v>862</v>
      </c>
      <c r="D239" s="96" t="s">
        <v>129</v>
      </c>
      <c r="E239" s="96" t="s">
        <v>324</v>
      </c>
      <c r="F239" s="83" t="s">
        <v>863</v>
      </c>
      <c r="G239" s="96" t="s">
        <v>375</v>
      </c>
      <c r="H239" s="83" t="s">
        <v>588</v>
      </c>
      <c r="I239" s="83" t="s">
        <v>376</v>
      </c>
      <c r="J239" s="83"/>
      <c r="K239" s="93">
        <v>5.3600000006458819</v>
      </c>
      <c r="L239" s="96" t="s">
        <v>173</v>
      </c>
      <c r="M239" s="97">
        <v>2.6200000000000001E-2</v>
      </c>
      <c r="N239" s="97">
        <v>3.7500000004632356E-2</v>
      </c>
      <c r="O239" s="93">
        <v>3951.2401669999999</v>
      </c>
      <c r="P239" s="95">
        <v>94.3</v>
      </c>
      <c r="Q239" s="95">
        <v>5.1761248399499998E-2</v>
      </c>
      <c r="R239" s="93">
        <v>3.7777805709999996</v>
      </c>
      <c r="S239" s="94">
        <v>1.5611502923768657E-5</v>
      </c>
      <c r="T239" s="94">
        <v>8.5539883403773017E-6</v>
      </c>
      <c r="U239" s="94">
        <v>2.9038570245373249E-6</v>
      </c>
    </row>
    <row r="240" spans="2:21">
      <c r="B240" s="86" t="s">
        <v>864</v>
      </c>
      <c r="C240" s="83" t="s">
        <v>865</v>
      </c>
      <c r="D240" s="96" t="s">
        <v>129</v>
      </c>
      <c r="E240" s="96" t="s">
        <v>324</v>
      </c>
      <c r="F240" s="83" t="s">
        <v>863</v>
      </c>
      <c r="G240" s="96" t="s">
        <v>375</v>
      </c>
      <c r="H240" s="83" t="s">
        <v>588</v>
      </c>
      <c r="I240" s="83" t="s">
        <v>376</v>
      </c>
      <c r="J240" s="83"/>
      <c r="K240" s="93">
        <v>3.5099999999981972</v>
      </c>
      <c r="L240" s="96" t="s">
        <v>173</v>
      </c>
      <c r="M240" s="97">
        <v>3.3500000000000002E-2</v>
      </c>
      <c r="N240" s="97">
        <v>2.4399999999981405E-2</v>
      </c>
      <c r="O240" s="93">
        <v>682068.37252199987</v>
      </c>
      <c r="P240" s="95">
        <v>104.08</v>
      </c>
      <c r="Q240" s="83"/>
      <c r="R240" s="93">
        <v>709.89676242799999</v>
      </c>
      <c r="S240" s="94">
        <v>1.4179614264218314E-3</v>
      </c>
      <c r="T240" s="94">
        <v>1.6074116838060014E-3</v>
      </c>
      <c r="U240" s="94">
        <v>5.4567454661009541E-4</v>
      </c>
    </row>
    <row r="241" spans="2:21">
      <c r="B241" s="86" t="s">
        <v>866</v>
      </c>
      <c r="C241" s="83" t="s">
        <v>867</v>
      </c>
      <c r="D241" s="96" t="s">
        <v>129</v>
      </c>
      <c r="E241" s="96" t="s">
        <v>324</v>
      </c>
      <c r="F241" s="83" t="s">
        <v>587</v>
      </c>
      <c r="G241" s="96" t="s">
        <v>326</v>
      </c>
      <c r="H241" s="83" t="s">
        <v>634</v>
      </c>
      <c r="I241" s="83" t="s">
        <v>169</v>
      </c>
      <c r="J241" s="83"/>
      <c r="K241" s="93">
        <v>1.6599999999976411</v>
      </c>
      <c r="L241" s="96" t="s">
        <v>173</v>
      </c>
      <c r="M241" s="97">
        <v>2.9100000000000001E-2</v>
      </c>
      <c r="N241" s="97">
        <v>1.5200000000005242E-2</v>
      </c>
      <c r="O241" s="93">
        <v>74330.095002999995</v>
      </c>
      <c r="P241" s="95">
        <v>102.65</v>
      </c>
      <c r="Q241" s="83"/>
      <c r="R241" s="93">
        <v>76.29983892300001</v>
      </c>
      <c r="S241" s="94">
        <v>7.7003662152950439E-4</v>
      </c>
      <c r="T241" s="94">
        <v>1.7276491322185063E-4</v>
      </c>
      <c r="U241" s="94">
        <v>5.8649203960771809E-5</v>
      </c>
    </row>
    <row r="242" spans="2:21">
      <c r="B242" s="86" t="s">
        <v>868</v>
      </c>
      <c r="C242" s="83" t="s">
        <v>869</v>
      </c>
      <c r="D242" s="96" t="s">
        <v>129</v>
      </c>
      <c r="E242" s="96" t="s">
        <v>324</v>
      </c>
      <c r="F242" s="83" t="s">
        <v>637</v>
      </c>
      <c r="G242" s="96" t="s">
        <v>375</v>
      </c>
      <c r="H242" s="83" t="s">
        <v>634</v>
      </c>
      <c r="I242" s="83" t="s">
        <v>169</v>
      </c>
      <c r="J242" s="83"/>
      <c r="K242" s="93">
        <v>2.3200000043179556</v>
      </c>
      <c r="L242" s="96" t="s">
        <v>173</v>
      </c>
      <c r="M242" s="97">
        <v>4.6500000000000007E-2</v>
      </c>
      <c r="N242" s="97">
        <v>3.5000000021589782E-2</v>
      </c>
      <c r="O242" s="93">
        <v>225.45858699999999</v>
      </c>
      <c r="P242" s="95">
        <v>102.72</v>
      </c>
      <c r="Q242" s="83"/>
      <c r="R242" s="93">
        <v>0.23159107499999998</v>
      </c>
      <c r="S242" s="94">
        <v>1.400443336950288E-6</v>
      </c>
      <c r="T242" s="94">
        <v>5.2438920632202205E-7</v>
      </c>
      <c r="U242" s="94">
        <v>1.780165251315494E-7</v>
      </c>
    </row>
    <row r="243" spans="2:21">
      <c r="B243" s="86" t="s">
        <v>870</v>
      </c>
      <c r="C243" s="83" t="s">
        <v>871</v>
      </c>
      <c r="D243" s="96" t="s">
        <v>129</v>
      </c>
      <c r="E243" s="96" t="s">
        <v>324</v>
      </c>
      <c r="F243" s="83" t="s">
        <v>872</v>
      </c>
      <c r="G243" s="96" t="s">
        <v>439</v>
      </c>
      <c r="H243" s="83" t="s">
        <v>634</v>
      </c>
      <c r="I243" s="83" t="s">
        <v>169</v>
      </c>
      <c r="J243" s="83"/>
      <c r="K243" s="93">
        <v>6.1899999999974149</v>
      </c>
      <c r="L243" s="96" t="s">
        <v>173</v>
      </c>
      <c r="M243" s="97">
        <v>3.27E-2</v>
      </c>
      <c r="N243" s="97">
        <v>3.4899999999987746E-2</v>
      </c>
      <c r="O243" s="93">
        <v>370857.23889099999</v>
      </c>
      <c r="P243" s="95">
        <v>99.11</v>
      </c>
      <c r="Q243" s="83"/>
      <c r="R243" s="93">
        <v>367.55661560500005</v>
      </c>
      <c r="S243" s="94">
        <v>1.6630369456995516E-3</v>
      </c>
      <c r="T243" s="94">
        <v>8.3225453284637384E-4</v>
      </c>
      <c r="U243" s="94">
        <v>2.8252881290487871E-4</v>
      </c>
    </row>
    <row r="244" spans="2:21">
      <c r="B244" s="86" t="s">
        <v>873</v>
      </c>
      <c r="C244" s="83" t="s">
        <v>874</v>
      </c>
      <c r="D244" s="96" t="s">
        <v>129</v>
      </c>
      <c r="E244" s="96" t="s">
        <v>324</v>
      </c>
      <c r="F244" s="83" t="s">
        <v>875</v>
      </c>
      <c r="G244" s="96" t="s">
        <v>876</v>
      </c>
      <c r="H244" s="83" t="s">
        <v>664</v>
      </c>
      <c r="I244" s="83" t="s">
        <v>169</v>
      </c>
      <c r="J244" s="83"/>
      <c r="K244" s="93">
        <v>5.7800000000008156</v>
      </c>
      <c r="L244" s="96" t="s">
        <v>173</v>
      </c>
      <c r="M244" s="97">
        <v>4.4500000000000005E-2</v>
      </c>
      <c r="N244" s="97">
        <v>4.1400000000005995E-2</v>
      </c>
      <c r="O244" s="93">
        <v>1273829.266202</v>
      </c>
      <c r="P244" s="95">
        <v>102.01</v>
      </c>
      <c r="Q244" s="83"/>
      <c r="R244" s="93">
        <v>1299.4332485730001</v>
      </c>
      <c r="S244" s="94">
        <v>4.2803402762163975E-3</v>
      </c>
      <c r="T244" s="94">
        <v>2.9422928750067003E-3</v>
      </c>
      <c r="U244" s="94">
        <v>9.9883206445397932E-4</v>
      </c>
    </row>
    <row r="245" spans="2:21">
      <c r="B245" s="86" t="s">
        <v>877</v>
      </c>
      <c r="C245" s="83" t="s">
        <v>878</v>
      </c>
      <c r="D245" s="96" t="s">
        <v>129</v>
      </c>
      <c r="E245" s="96" t="s">
        <v>324</v>
      </c>
      <c r="F245" s="83" t="s">
        <v>879</v>
      </c>
      <c r="G245" s="96" t="s">
        <v>375</v>
      </c>
      <c r="H245" s="83" t="s">
        <v>664</v>
      </c>
      <c r="I245" s="83" t="s">
        <v>169</v>
      </c>
      <c r="J245" s="83"/>
      <c r="K245" s="93">
        <v>4.2499999999984546</v>
      </c>
      <c r="L245" s="96" t="s">
        <v>173</v>
      </c>
      <c r="M245" s="97">
        <v>4.2000000000000003E-2</v>
      </c>
      <c r="N245" s="97">
        <v>7.8499999999970121E-2</v>
      </c>
      <c r="O245" s="93">
        <v>1108648.738316</v>
      </c>
      <c r="P245" s="95">
        <v>87.55</v>
      </c>
      <c r="Q245" s="83"/>
      <c r="R245" s="93">
        <v>970.62195815400003</v>
      </c>
      <c r="S245" s="94">
        <v>1.8167261625145459E-3</v>
      </c>
      <c r="T245" s="94">
        <v>2.1977689696163938E-3</v>
      </c>
      <c r="U245" s="94">
        <v>7.460855225399132E-4</v>
      </c>
    </row>
    <row r="246" spans="2:21">
      <c r="B246" s="86" t="s">
        <v>880</v>
      </c>
      <c r="C246" s="83" t="s">
        <v>881</v>
      </c>
      <c r="D246" s="96" t="s">
        <v>129</v>
      </c>
      <c r="E246" s="96" t="s">
        <v>324</v>
      </c>
      <c r="F246" s="83" t="s">
        <v>879</v>
      </c>
      <c r="G246" s="96" t="s">
        <v>375</v>
      </c>
      <c r="H246" s="83" t="s">
        <v>664</v>
      </c>
      <c r="I246" s="83" t="s">
        <v>169</v>
      </c>
      <c r="J246" s="83"/>
      <c r="K246" s="93">
        <v>4.8900000000003141</v>
      </c>
      <c r="L246" s="96" t="s">
        <v>173</v>
      </c>
      <c r="M246" s="97">
        <v>3.2500000000000001E-2</v>
      </c>
      <c r="N246" s="97">
        <v>6.2300000000003151E-2</v>
      </c>
      <c r="O246" s="93">
        <v>1804900.4096629999</v>
      </c>
      <c r="P246" s="95">
        <v>88.11</v>
      </c>
      <c r="Q246" s="83"/>
      <c r="R246" s="93">
        <v>1590.2977512499999</v>
      </c>
      <c r="S246" s="94">
        <v>2.4057672417229707E-3</v>
      </c>
      <c r="T246" s="94">
        <v>3.6008942727766341E-3</v>
      </c>
      <c r="U246" s="94">
        <v>1.2224101451320699E-3</v>
      </c>
    </row>
    <row r="247" spans="2:21">
      <c r="B247" s="86" t="s">
        <v>882</v>
      </c>
      <c r="C247" s="83" t="s">
        <v>883</v>
      </c>
      <c r="D247" s="96" t="s">
        <v>129</v>
      </c>
      <c r="E247" s="96" t="s">
        <v>324</v>
      </c>
      <c r="F247" s="83" t="s">
        <v>669</v>
      </c>
      <c r="G247" s="96" t="s">
        <v>584</v>
      </c>
      <c r="H247" s="83" t="s">
        <v>664</v>
      </c>
      <c r="I247" s="83" t="s">
        <v>169</v>
      </c>
      <c r="J247" s="83"/>
      <c r="K247" s="93">
        <v>1.4499999999992901</v>
      </c>
      <c r="L247" s="96" t="s">
        <v>173</v>
      </c>
      <c r="M247" s="97">
        <v>3.3000000000000002E-2</v>
      </c>
      <c r="N247" s="97">
        <v>3.2500000000011839E-2</v>
      </c>
      <c r="O247" s="93">
        <v>420244.34187399998</v>
      </c>
      <c r="P247" s="95">
        <v>100.55</v>
      </c>
      <c r="Q247" s="83"/>
      <c r="R247" s="93">
        <v>422.55567143399998</v>
      </c>
      <c r="S247" s="94">
        <v>9.2209571468343304E-4</v>
      </c>
      <c r="T247" s="94">
        <v>9.5678830961056839E-4</v>
      </c>
      <c r="U247" s="94">
        <v>3.2480479786757489E-4</v>
      </c>
    </row>
    <row r="248" spans="2:21">
      <c r="B248" s="86" t="s">
        <v>884</v>
      </c>
      <c r="C248" s="83" t="s">
        <v>885</v>
      </c>
      <c r="D248" s="96" t="s">
        <v>129</v>
      </c>
      <c r="E248" s="96" t="s">
        <v>324</v>
      </c>
      <c r="F248" s="83" t="s">
        <v>675</v>
      </c>
      <c r="G248" s="96" t="s">
        <v>490</v>
      </c>
      <c r="H248" s="83" t="s">
        <v>664</v>
      </c>
      <c r="I248" s="83" t="s">
        <v>376</v>
      </c>
      <c r="J248" s="83"/>
      <c r="K248" s="93">
        <v>1.9200000000003294</v>
      </c>
      <c r="L248" s="96" t="s">
        <v>173</v>
      </c>
      <c r="M248" s="97">
        <v>0.06</v>
      </c>
      <c r="N248" s="97">
        <v>2.2000000000005487E-2</v>
      </c>
      <c r="O248" s="93">
        <v>1018011.199488</v>
      </c>
      <c r="P248" s="95">
        <v>107.39</v>
      </c>
      <c r="Q248" s="83"/>
      <c r="R248" s="93">
        <v>1093.2421931670001</v>
      </c>
      <c r="S248" s="94">
        <v>2.4809962154939387E-3</v>
      </c>
      <c r="T248" s="94">
        <v>2.4754166627215229E-3</v>
      </c>
      <c r="U248" s="94">
        <v>8.4033970805992174E-4</v>
      </c>
    </row>
    <row r="249" spans="2:21">
      <c r="B249" s="86" t="s">
        <v>886</v>
      </c>
      <c r="C249" s="83" t="s">
        <v>887</v>
      </c>
      <c r="D249" s="96" t="s">
        <v>129</v>
      </c>
      <c r="E249" s="96" t="s">
        <v>324</v>
      </c>
      <c r="F249" s="83" t="s">
        <v>675</v>
      </c>
      <c r="G249" s="96" t="s">
        <v>490</v>
      </c>
      <c r="H249" s="83" t="s">
        <v>664</v>
      </c>
      <c r="I249" s="83" t="s">
        <v>376</v>
      </c>
      <c r="J249" s="83"/>
      <c r="K249" s="93">
        <v>3.4700000000481324</v>
      </c>
      <c r="L249" s="96" t="s">
        <v>173</v>
      </c>
      <c r="M249" s="97">
        <v>5.9000000000000004E-2</v>
      </c>
      <c r="N249" s="97">
        <v>3.2900000000570868E-2</v>
      </c>
      <c r="O249" s="93">
        <v>16347.085429000001</v>
      </c>
      <c r="P249" s="95">
        <v>109.3</v>
      </c>
      <c r="Q249" s="83"/>
      <c r="R249" s="93">
        <v>17.867364462000001</v>
      </c>
      <c r="S249" s="94">
        <v>1.8380956664931315E-5</v>
      </c>
      <c r="T249" s="94">
        <v>4.0456883190746808E-5</v>
      </c>
      <c r="U249" s="94">
        <v>1.3734061793116059E-5</v>
      </c>
    </row>
    <row r="250" spans="2:21">
      <c r="B250" s="86" t="s">
        <v>888</v>
      </c>
      <c r="C250" s="83" t="s">
        <v>889</v>
      </c>
      <c r="D250" s="96" t="s">
        <v>129</v>
      </c>
      <c r="E250" s="96" t="s">
        <v>324</v>
      </c>
      <c r="F250" s="83" t="s">
        <v>678</v>
      </c>
      <c r="G250" s="96" t="s">
        <v>375</v>
      </c>
      <c r="H250" s="83" t="s">
        <v>664</v>
      </c>
      <c r="I250" s="83" t="s">
        <v>376</v>
      </c>
      <c r="J250" s="83"/>
      <c r="K250" s="93">
        <v>3.9000000904274823</v>
      </c>
      <c r="L250" s="96" t="s">
        <v>173</v>
      </c>
      <c r="M250" s="97">
        <v>6.9000000000000006E-2</v>
      </c>
      <c r="N250" s="97">
        <v>0.11089999986435878</v>
      </c>
      <c r="O250" s="93">
        <v>5.0842980000000004</v>
      </c>
      <c r="P250" s="95">
        <v>87</v>
      </c>
      <c r="Q250" s="83"/>
      <c r="R250" s="93">
        <v>4.4234340000000004E-3</v>
      </c>
      <c r="S250" s="94">
        <v>7.6853049076351238E-9</v>
      </c>
      <c r="T250" s="94">
        <v>1.0015934528037609E-8</v>
      </c>
      <c r="U250" s="94">
        <v>3.4001498107332078E-9</v>
      </c>
    </row>
    <row r="251" spans="2:21">
      <c r="B251" s="86" t="s">
        <v>890</v>
      </c>
      <c r="C251" s="83" t="s">
        <v>891</v>
      </c>
      <c r="D251" s="96" t="s">
        <v>129</v>
      </c>
      <c r="E251" s="96" t="s">
        <v>324</v>
      </c>
      <c r="F251" s="83" t="s">
        <v>892</v>
      </c>
      <c r="G251" s="96" t="s">
        <v>375</v>
      </c>
      <c r="H251" s="83" t="s">
        <v>664</v>
      </c>
      <c r="I251" s="83" t="s">
        <v>169</v>
      </c>
      <c r="J251" s="83"/>
      <c r="K251" s="93">
        <v>3.6500000000025876</v>
      </c>
      <c r="L251" s="96" t="s">
        <v>173</v>
      </c>
      <c r="M251" s="97">
        <v>4.5999999999999999E-2</v>
      </c>
      <c r="N251" s="97">
        <v>0.1151000000001014</v>
      </c>
      <c r="O251" s="93">
        <v>653365.46330299997</v>
      </c>
      <c r="P251" s="95">
        <v>79.849999999999994</v>
      </c>
      <c r="Q251" s="83"/>
      <c r="R251" s="93">
        <v>521.71232282100004</v>
      </c>
      <c r="S251" s="94">
        <v>2.5824721869683793E-3</v>
      </c>
      <c r="T251" s="94">
        <v>1.1813076600319021E-3</v>
      </c>
      <c r="U251" s="94">
        <v>4.0102328998172128E-4</v>
      </c>
    </row>
    <row r="252" spans="2:21">
      <c r="B252" s="86" t="s">
        <v>893</v>
      </c>
      <c r="C252" s="83" t="s">
        <v>894</v>
      </c>
      <c r="D252" s="96" t="s">
        <v>129</v>
      </c>
      <c r="E252" s="96" t="s">
        <v>324</v>
      </c>
      <c r="F252" s="83" t="s">
        <v>895</v>
      </c>
      <c r="G252" s="96" t="s">
        <v>584</v>
      </c>
      <c r="H252" s="83" t="s">
        <v>896</v>
      </c>
      <c r="I252" s="83" t="s">
        <v>376</v>
      </c>
      <c r="J252" s="83"/>
      <c r="K252" s="93">
        <v>1.219999999998036</v>
      </c>
      <c r="L252" s="96" t="s">
        <v>173</v>
      </c>
      <c r="M252" s="97">
        <v>4.7E-2</v>
      </c>
      <c r="N252" s="97">
        <v>3.4000000000011556E-2</v>
      </c>
      <c r="O252" s="93">
        <v>169716.69008999999</v>
      </c>
      <c r="P252" s="95">
        <v>102</v>
      </c>
      <c r="Q252" s="83"/>
      <c r="R252" s="93">
        <v>173.11101814699998</v>
      </c>
      <c r="S252" s="94">
        <v>2.568103120914439E-3</v>
      </c>
      <c r="T252" s="94">
        <v>3.919734359871272E-4</v>
      </c>
      <c r="U252" s="94">
        <v>1.330648079271342E-4</v>
      </c>
    </row>
    <row r="253" spans="2:21">
      <c r="B253" s="82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93"/>
      <c r="P253" s="95"/>
      <c r="Q253" s="83"/>
      <c r="R253" s="83"/>
      <c r="S253" s="83"/>
      <c r="T253" s="94"/>
      <c r="U253" s="83"/>
    </row>
    <row r="254" spans="2:21">
      <c r="B254" s="101" t="s">
        <v>49</v>
      </c>
      <c r="C254" s="81"/>
      <c r="D254" s="81"/>
      <c r="E254" s="81"/>
      <c r="F254" s="81"/>
      <c r="G254" s="81"/>
      <c r="H254" s="81"/>
      <c r="I254" s="81"/>
      <c r="J254" s="81"/>
      <c r="K254" s="90">
        <v>4.3532895762399679</v>
      </c>
      <c r="L254" s="81"/>
      <c r="M254" s="81"/>
      <c r="N254" s="103">
        <v>5.8391323245393638E-2</v>
      </c>
      <c r="O254" s="90"/>
      <c r="P254" s="92"/>
      <c r="Q254" s="81"/>
      <c r="R254" s="90">
        <v>13489.903660882002</v>
      </c>
      <c r="S254" s="81"/>
      <c r="T254" s="91">
        <v>3.0545045287649591E-2</v>
      </c>
      <c r="U254" s="91">
        <v>1.0369250084743469E-2</v>
      </c>
    </row>
    <row r="255" spans="2:21">
      <c r="B255" s="86" t="s">
        <v>897</v>
      </c>
      <c r="C255" s="83" t="s">
        <v>898</v>
      </c>
      <c r="D255" s="96" t="s">
        <v>129</v>
      </c>
      <c r="E255" s="96" t="s">
        <v>324</v>
      </c>
      <c r="F255" s="83" t="s">
        <v>899</v>
      </c>
      <c r="G255" s="96" t="s">
        <v>876</v>
      </c>
      <c r="H255" s="83" t="s">
        <v>390</v>
      </c>
      <c r="I255" s="83" t="s">
        <v>376</v>
      </c>
      <c r="J255" s="83"/>
      <c r="K255" s="93">
        <v>3.4999999999999996</v>
      </c>
      <c r="L255" s="96" t="s">
        <v>173</v>
      </c>
      <c r="M255" s="97">
        <v>3.49E-2</v>
      </c>
      <c r="N255" s="97">
        <v>4.8600000000001024E-2</v>
      </c>
      <c r="O255" s="93">
        <v>5823486.7023879997</v>
      </c>
      <c r="P255" s="95">
        <v>99.95</v>
      </c>
      <c r="Q255" s="83"/>
      <c r="R255" s="93">
        <v>5820.5748218400004</v>
      </c>
      <c r="S255" s="94">
        <v>2.7379907935755582E-3</v>
      </c>
      <c r="T255" s="94">
        <v>1.3179465621300918E-2</v>
      </c>
      <c r="U255" s="94">
        <v>4.474086508092525E-3</v>
      </c>
    </row>
    <row r="256" spans="2:21">
      <c r="B256" s="86" t="s">
        <v>900</v>
      </c>
      <c r="C256" s="83" t="s">
        <v>901</v>
      </c>
      <c r="D256" s="96" t="s">
        <v>129</v>
      </c>
      <c r="E256" s="96" t="s">
        <v>324</v>
      </c>
      <c r="F256" s="83" t="s">
        <v>902</v>
      </c>
      <c r="G256" s="96" t="s">
        <v>876</v>
      </c>
      <c r="H256" s="83" t="s">
        <v>588</v>
      </c>
      <c r="I256" s="83" t="s">
        <v>169</v>
      </c>
      <c r="J256" s="83"/>
      <c r="K256" s="93">
        <v>5.1600000000041844</v>
      </c>
      <c r="L256" s="96" t="s">
        <v>173</v>
      </c>
      <c r="M256" s="97">
        <v>4.6900000000000004E-2</v>
      </c>
      <c r="N256" s="97">
        <v>6.720000000005498E-2</v>
      </c>
      <c r="O256" s="93">
        <v>498102.64324500004</v>
      </c>
      <c r="P256" s="95">
        <v>97.89</v>
      </c>
      <c r="Q256" s="83"/>
      <c r="R256" s="93">
        <v>487.59270013099996</v>
      </c>
      <c r="S256" s="94">
        <v>2.2186501205518372E-4</v>
      </c>
      <c r="T256" s="94">
        <v>1.1040509615066418E-3</v>
      </c>
      <c r="U256" s="94">
        <v>3.7479664601423082E-4</v>
      </c>
    </row>
    <row r="257" spans="2:21">
      <c r="B257" s="86" t="s">
        <v>903</v>
      </c>
      <c r="C257" s="83" t="s">
        <v>904</v>
      </c>
      <c r="D257" s="96" t="s">
        <v>129</v>
      </c>
      <c r="E257" s="96" t="s">
        <v>324</v>
      </c>
      <c r="F257" s="83" t="s">
        <v>902</v>
      </c>
      <c r="G257" s="96" t="s">
        <v>876</v>
      </c>
      <c r="H257" s="83" t="s">
        <v>588</v>
      </c>
      <c r="I257" s="83" t="s">
        <v>169</v>
      </c>
      <c r="J257" s="83"/>
      <c r="K257" s="93">
        <v>5.2599999999997404</v>
      </c>
      <c r="L257" s="96" t="s">
        <v>173</v>
      </c>
      <c r="M257" s="97">
        <v>4.6900000000000004E-2</v>
      </c>
      <c r="N257" s="97">
        <v>6.7199999999996707E-2</v>
      </c>
      <c r="O257" s="93">
        <v>6342804.6983730011</v>
      </c>
      <c r="P257" s="95">
        <v>99.46</v>
      </c>
      <c r="Q257" s="83"/>
      <c r="R257" s="93">
        <v>6308.5535675639994</v>
      </c>
      <c r="S257" s="94">
        <v>3.3846885362203436E-3</v>
      </c>
      <c r="T257" s="94">
        <v>1.4284390701735145E-2</v>
      </c>
      <c r="U257" s="94">
        <v>4.8491798947950925E-3</v>
      </c>
    </row>
    <row r="258" spans="2:21">
      <c r="B258" s="86" t="s">
        <v>905</v>
      </c>
      <c r="C258" s="83" t="s">
        <v>906</v>
      </c>
      <c r="D258" s="96" t="s">
        <v>129</v>
      </c>
      <c r="E258" s="96" t="s">
        <v>324</v>
      </c>
      <c r="F258" s="83" t="s">
        <v>675</v>
      </c>
      <c r="G258" s="96" t="s">
        <v>490</v>
      </c>
      <c r="H258" s="83" t="s">
        <v>664</v>
      </c>
      <c r="I258" s="83" t="s">
        <v>376</v>
      </c>
      <c r="J258" s="83"/>
      <c r="K258" s="93">
        <v>3.040000000001283</v>
      </c>
      <c r="L258" s="96" t="s">
        <v>173</v>
      </c>
      <c r="M258" s="97">
        <v>6.7000000000000004E-2</v>
      </c>
      <c r="N258" s="97">
        <v>5.5100000000023262E-2</v>
      </c>
      <c r="O258" s="93">
        <v>870223.80880700005</v>
      </c>
      <c r="P258" s="95">
        <v>100.34</v>
      </c>
      <c r="Q258" s="83"/>
      <c r="R258" s="93">
        <v>873.18257134699991</v>
      </c>
      <c r="S258" s="94">
        <v>7.2259900075064541E-4</v>
      </c>
      <c r="T258" s="94">
        <v>1.97713800310688E-3</v>
      </c>
      <c r="U258" s="94">
        <v>6.7118703584161934E-4</v>
      </c>
    </row>
    <row r="259" spans="2:21">
      <c r="B259" s="143"/>
      <c r="C259" s="144"/>
      <c r="D259" s="144"/>
      <c r="E259" s="144"/>
      <c r="F259" s="144"/>
      <c r="G259" s="144"/>
      <c r="H259" s="144"/>
      <c r="I259" s="144"/>
      <c r="J259" s="144"/>
      <c r="K259" s="144"/>
      <c r="L259" s="144"/>
      <c r="M259" s="144"/>
      <c r="N259" s="144"/>
      <c r="O259" s="144"/>
      <c r="P259" s="144"/>
      <c r="Q259" s="144"/>
      <c r="R259" s="144"/>
      <c r="S259" s="144"/>
      <c r="T259" s="144"/>
      <c r="U259" s="144"/>
    </row>
    <row r="260" spans="2:21">
      <c r="B260" s="143"/>
      <c r="C260" s="144"/>
      <c r="D260" s="144"/>
      <c r="E260" s="144"/>
      <c r="F260" s="144"/>
      <c r="G260" s="144"/>
      <c r="H260" s="144"/>
      <c r="I260" s="144"/>
      <c r="J260" s="144"/>
      <c r="K260" s="144"/>
      <c r="L260" s="144"/>
      <c r="M260" s="144"/>
      <c r="N260" s="144"/>
      <c r="O260" s="144"/>
      <c r="P260" s="144"/>
      <c r="Q260" s="144"/>
      <c r="R260" s="144"/>
      <c r="S260" s="144"/>
      <c r="T260" s="144"/>
      <c r="U260" s="144"/>
    </row>
    <row r="261" spans="2:21">
      <c r="C261" s="1"/>
      <c r="D261" s="1"/>
      <c r="E261" s="1"/>
      <c r="F261" s="1"/>
    </row>
    <row r="262" spans="2:21">
      <c r="B262" s="98" t="s">
        <v>263</v>
      </c>
      <c r="C262" s="99"/>
      <c r="D262" s="99"/>
      <c r="E262" s="99"/>
      <c r="F262" s="99"/>
      <c r="G262" s="99"/>
      <c r="H262" s="99"/>
      <c r="I262" s="99"/>
      <c r="J262" s="99"/>
      <c r="K262" s="99"/>
    </row>
    <row r="263" spans="2:21">
      <c r="B263" s="98" t="s">
        <v>121</v>
      </c>
      <c r="C263" s="99"/>
      <c r="D263" s="99"/>
      <c r="E263" s="99"/>
      <c r="F263" s="99"/>
      <c r="G263" s="99"/>
      <c r="H263" s="99"/>
      <c r="I263" s="99"/>
      <c r="J263" s="99"/>
      <c r="K263" s="99"/>
    </row>
    <row r="264" spans="2:21">
      <c r="B264" s="98" t="s">
        <v>246</v>
      </c>
      <c r="C264" s="99"/>
      <c r="D264" s="99"/>
      <c r="E264" s="99"/>
      <c r="F264" s="99"/>
      <c r="G264" s="99"/>
      <c r="H264" s="99"/>
      <c r="I264" s="99"/>
      <c r="J264" s="99"/>
      <c r="K264" s="99"/>
    </row>
    <row r="265" spans="2:21">
      <c r="B265" s="98" t="s">
        <v>254</v>
      </c>
      <c r="C265" s="99"/>
      <c r="D265" s="99"/>
      <c r="E265" s="99"/>
      <c r="F265" s="99"/>
      <c r="G265" s="99"/>
      <c r="H265" s="99"/>
      <c r="I265" s="99"/>
      <c r="J265" s="99"/>
      <c r="K265" s="99"/>
    </row>
    <row r="266" spans="2:21">
      <c r="B266" s="159" t="s">
        <v>259</v>
      </c>
      <c r="C266" s="159"/>
      <c r="D266" s="159"/>
      <c r="E266" s="159"/>
      <c r="F266" s="159"/>
      <c r="G266" s="159"/>
      <c r="H266" s="159"/>
      <c r="I266" s="159"/>
      <c r="J266" s="159"/>
      <c r="K266" s="159"/>
    </row>
    <row r="267" spans="2:21">
      <c r="C267" s="1"/>
      <c r="D267" s="1"/>
      <c r="E267" s="1"/>
      <c r="F267" s="1"/>
    </row>
    <row r="268" spans="2:21">
      <c r="C268" s="1"/>
      <c r="D268" s="1"/>
      <c r="E268" s="1"/>
      <c r="F268" s="1"/>
    </row>
    <row r="269" spans="2:21">
      <c r="C269" s="1"/>
      <c r="D269" s="1"/>
      <c r="E269" s="1"/>
      <c r="F269" s="1"/>
    </row>
    <row r="270" spans="2:21">
      <c r="C270" s="1"/>
      <c r="D270" s="1"/>
      <c r="E270" s="1"/>
      <c r="F270" s="1"/>
    </row>
    <row r="271" spans="2:21">
      <c r="C271" s="1"/>
      <c r="D271" s="1"/>
      <c r="E271" s="1"/>
      <c r="F271" s="1"/>
    </row>
    <row r="272" spans="2:21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266:K266"/>
  </mergeCells>
  <phoneticPr fontId="3" type="noConversion"/>
  <conditionalFormatting sqref="B12:B258">
    <cfRule type="cellIs" dxfId="23" priority="2" operator="equal">
      <formula>"NR3"</formula>
    </cfRule>
  </conditionalFormatting>
  <conditionalFormatting sqref="B12:B258">
    <cfRule type="containsText" dxfId="22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$BE$7:$BE$24</formula1>
    </dataValidation>
    <dataValidation allowBlank="1" showInputMessage="1" showErrorMessage="1" sqref="H2 B34 Q9 B36 B264 B266"/>
    <dataValidation type="list" allowBlank="1" showInputMessage="1" showErrorMessage="1" sqref="I12:I35 I267:I828 I37:I265">
      <formula1>$BG$7:$BG$10</formula1>
    </dataValidation>
    <dataValidation type="list" allowBlank="1" showInputMessage="1" showErrorMessage="1" sqref="E12:E35 E267:E822 E37:E265">
      <formula1>$BC$7:$BC$24</formula1>
    </dataValidation>
    <dataValidation type="list" allowBlank="1" showInputMessage="1" showErrorMessage="1" sqref="L12:L828">
      <formula1>$BH$7:$BH$20</formula1>
    </dataValidation>
    <dataValidation type="list" allowBlank="1" showInputMessage="1" showErrorMessage="1" sqref="G12:G35 G267:G555 G37:G265">
      <formula1>$BE$7:$BE$29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E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19.28515625" style="2" customWidth="1"/>
    <col min="4" max="4" width="9.7109375" style="2" bestFit="1" customWidth="1"/>
    <col min="5" max="5" width="8" style="2" bestFit="1" customWidth="1"/>
    <col min="6" max="6" width="12.28515625" style="2" customWidth="1"/>
    <col min="7" max="7" width="27.7109375" style="2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8.28515625" style="1" bestFit="1" customWidth="1"/>
    <col min="12" max="12" width="11.28515625" style="1" bestFit="1" customWidth="1"/>
    <col min="13" max="13" width="11.7109375" style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188</v>
      </c>
      <c r="C1" s="77" t="s" vm="1">
        <v>264</v>
      </c>
    </row>
    <row r="2" spans="2:57">
      <c r="B2" s="57" t="s">
        <v>187</v>
      </c>
      <c r="C2" s="77" t="s">
        <v>265</v>
      </c>
    </row>
    <row r="3" spans="2:57">
      <c r="B3" s="57" t="s">
        <v>189</v>
      </c>
      <c r="C3" s="77" t="s">
        <v>266</v>
      </c>
    </row>
    <row r="4" spans="2:57">
      <c r="B4" s="57" t="s">
        <v>190</v>
      </c>
      <c r="C4" s="77">
        <v>9729</v>
      </c>
    </row>
    <row r="6" spans="2:57" ht="26.25" customHeight="1">
      <c r="B6" s="162" t="s">
        <v>218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4"/>
      <c r="BE6" s="3"/>
    </row>
    <row r="7" spans="2:57" ht="26.25" customHeight="1">
      <c r="B7" s="162" t="s">
        <v>98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BA7" s="3"/>
      <c r="BE7" s="3"/>
    </row>
    <row r="8" spans="2:57" s="3" customFormat="1" ht="78.75">
      <c r="B8" s="23" t="s">
        <v>124</v>
      </c>
      <c r="C8" s="31" t="s">
        <v>47</v>
      </c>
      <c r="D8" s="31" t="s">
        <v>128</v>
      </c>
      <c r="E8" s="31" t="s">
        <v>234</v>
      </c>
      <c r="F8" s="31" t="s">
        <v>126</v>
      </c>
      <c r="G8" s="31" t="s">
        <v>69</v>
      </c>
      <c r="H8" s="31" t="s">
        <v>110</v>
      </c>
      <c r="I8" s="14" t="s">
        <v>248</v>
      </c>
      <c r="J8" s="14" t="s">
        <v>247</v>
      </c>
      <c r="K8" s="31" t="s">
        <v>262</v>
      </c>
      <c r="L8" s="14" t="s">
        <v>66</v>
      </c>
      <c r="M8" s="14" t="s">
        <v>63</v>
      </c>
      <c r="N8" s="14" t="s">
        <v>191</v>
      </c>
      <c r="O8" s="15" t="s">
        <v>193</v>
      </c>
      <c r="BA8" s="1"/>
      <c r="BB8" s="1"/>
      <c r="BC8" s="1"/>
      <c r="BE8" s="4"/>
    </row>
    <row r="9" spans="2:57" s="3" customFormat="1" ht="24" customHeight="1">
      <c r="B9" s="16"/>
      <c r="C9" s="17"/>
      <c r="D9" s="17"/>
      <c r="E9" s="17"/>
      <c r="F9" s="17"/>
      <c r="G9" s="17"/>
      <c r="H9" s="17"/>
      <c r="I9" s="17" t="s">
        <v>255</v>
      </c>
      <c r="J9" s="17"/>
      <c r="K9" s="17" t="s">
        <v>251</v>
      </c>
      <c r="L9" s="17" t="s">
        <v>251</v>
      </c>
      <c r="M9" s="17" t="s">
        <v>20</v>
      </c>
      <c r="N9" s="17" t="s">
        <v>20</v>
      </c>
      <c r="O9" s="18" t="s">
        <v>20</v>
      </c>
      <c r="BA9" s="1"/>
      <c r="BC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A10" s="1"/>
      <c r="BB10" s="3"/>
      <c r="BC10" s="1"/>
      <c r="BE10" s="1"/>
    </row>
    <row r="11" spans="2:57" s="4" customFormat="1" ht="18" customHeight="1">
      <c r="B11" s="78" t="s">
        <v>30</v>
      </c>
      <c r="C11" s="79"/>
      <c r="D11" s="79"/>
      <c r="E11" s="79"/>
      <c r="F11" s="79"/>
      <c r="G11" s="79"/>
      <c r="H11" s="79"/>
      <c r="I11" s="87"/>
      <c r="J11" s="89"/>
      <c r="K11" s="87">
        <v>475.54192231499997</v>
      </c>
      <c r="L11" s="87">
        <v>107164.50254364105</v>
      </c>
      <c r="M11" s="79"/>
      <c r="N11" s="88">
        <v>1</v>
      </c>
      <c r="O11" s="88">
        <v>8.2373866783381294E-2</v>
      </c>
      <c r="BA11" s="1"/>
      <c r="BB11" s="3"/>
      <c r="BC11" s="1"/>
      <c r="BE11" s="1"/>
    </row>
    <row r="12" spans="2:57" ht="20.25">
      <c r="B12" s="80" t="s">
        <v>242</v>
      </c>
      <c r="C12" s="81"/>
      <c r="D12" s="81"/>
      <c r="E12" s="81"/>
      <c r="F12" s="81"/>
      <c r="G12" s="81"/>
      <c r="H12" s="81"/>
      <c r="I12" s="90"/>
      <c r="J12" s="92"/>
      <c r="K12" s="90">
        <v>463.93339547200003</v>
      </c>
      <c r="L12" s="90">
        <v>82486.34275037903</v>
      </c>
      <c r="M12" s="81"/>
      <c r="N12" s="91">
        <v>0.76971703122298141</v>
      </c>
      <c r="O12" s="91">
        <v>6.3404568190861613E-2</v>
      </c>
      <c r="BB12" s="4"/>
    </row>
    <row r="13" spans="2:57">
      <c r="B13" s="101" t="s">
        <v>907</v>
      </c>
      <c r="C13" s="81"/>
      <c r="D13" s="81"/>
      <c r="E13" s="81"/>
      <c r="F13" s="81"/>
      <c r="G13" s="81"/>
      <c r="H13" s="81"/>
      <c r="I13" s="90"/>
      <c r="J13" s="92"/>
      <c r="K13" s="90">
        <v>463.93339547200003</v>
      </c>
      <c r="L13" s="90">
        <v>59574.139247209998</v>
      </c>
      <c r="M13" s="81"/>
      <c r="N13" s="91">
        <v>0.55591299201850319</v>
      </c>
      <c r="O13" s="91">
        <v>4.5792702747683101E-2</v>
      </c>
    </row>
    <row r="14" spans="2:57">
      <c r="B14" s="86" t="s">
        <v>908</v>
      </c>
      <c r="C14" s="83" t="s">
        <v>909</v>
      </c>
      <c r="D14" s="96" t="s">
        <v>129</v>
      </c>
      <c r="E14" s="96" t="s">
        <v>324</v>
      </c>
      <c r="F14" s="83" t="s">
        <v>910</v>
      </c>
      <c r="G14" s="96" t="s">
        <v>199</v>
      </c>
      <c r="H14" s="96" t="s">
        <v>173</v>
      </c>
      <c r="I14" s="93">
        <v>8973.6141970000008</v>
      </c>
      <c r="J14" s="95">
        <v>19750</v>
      </c>
      <c r="K14" s="83"/>
      <c r="L14" s="93">
        <v>1772.2888061300002</v>
      </c>
      <c r="M14" s="94">
        <v>1.7709034792427929E-4</v>
      </c>
      <c r="N14" s="94">
        <v>1.6538021117657533E-2</v>
      </c>
      <c r="O14" s="94">
        <v>1.3623007484066683E-3</v>
      </c>
    </row>
    <row r="15" spans="2:57">
      <c r="B15" s="86" t="s">
        <v>911</v>
      </c>
      <c r="C15" s="83" t="s">
        <v>912</v>
      </c>
      <c r="D15" s="96" t="s">
        <v>129</v>
      </c>
      <c r="E15" s="96" t="s">
        <v>324</v>
      </c>
      <c r="F15" s="83">
        <v>29389</v>
      </c>
      <c r="G15" s="96" t="s">
        <v>913</v>
      </c>
      <c r="H15" s="96" t="s">
        <v>173</v>
      </c>
      <c r="I15" s="93">
        <v>2482.3900480000002</v>
      </c>
      <c r="J15" s="95">
        <v>49950</v>
      </c>
      <c r="K15" s="93">
        <v>6.7919185679999989</v>
      </c>
      <c r="L15" s="93">
        <v>1246.74574749</v>
      </c>
      <c r="M15" s="94">
        <v>2.3282849203385527E-5</v>
      </c>
      <c r="N15" s="94">
        <v>1.1633943310493906E-2</v>
      </c>
      <c r="O15" s="94">
        <v>9.5833289642403504E-4</v>
      </c>
    </row>
    <row r="16" spans="2:57" ht="20.25">
      <c r="B16" s="86" t="s">
        <v>914</v>
      </c>
      <c r="C16" s="83" t="s">
        <v>915</v>
      </c>
      <c r="D16" s="96" t="s">
        <v>129</v>
      </c>
      <c r="E16" s="96" t="s">
        <v>324</v>
      </c>
      <c r="F16" s="83" t="s">
        <v>389</v>
      </c>
      <c r="G16" s="96" t="s">
        <v>375</v>
      </c>
      <c r="H16" s="96" t="s">
        <v>173</v>
      </c>
      <c r="I16" s="93">
        <v>13358.97999</v>
      </c>
      <c r="J16" s="95">
        <v>4593</v>
      </c>
      <c r="K16" s="83"/>
      <c r="L16" s="93">
        <v>613.57795090000002</v>
      </c>
      <c r="M16" s="94">
        <v>1.0159739877110997E-4</v>
      </c>
      <c r="N16" s="94">
        <v>5.7255708404947816E-3</v>
      </c>
      <c r="O16" s="94">
        <v>4.7163740967372963E-4</v>
      </c>
      <c r="BA16" s="4"/>
    </row>
    <row r="17" spans="2:15">
      <c r="B17" s="86" t="s">
        <v>916</v>
      </c>
      <c r="C17" s="83" t="s">
        <v>917</v>
      </c>
      <c r="D17" s="96" t="s">
        <v>129</v>
      </c>
      <c r="E17" s="96" t="s">
        <v>324</v>
      </c>
      <c r="F17" s="83" t="s">
        <v>707</v>
      </c>
      <c r="G17" s="96" t="s">
        <v>708</v>
      </c>
      <c r="H17" s="96" t="s">
        <v>173</v>
      </c>
      <c r="I17" s="93">
        <v>5469.9504129999996</v>
      </c>
      <c r="J17" s="95">
        <v>42880</v>
      </c>
      <c r="K17" s="83"/>
      <c r="L17" s="93">
        <v>2345.5147369169999</v>
      </c>
      <c r="M17" s="94">
        <v>1.2794253333003376E-4</v>
      </c>
      <c r="N17" s="94">
        <v>2.1887049174346012E-2</v>
      </c>
      <c r="O17" s="94">
        <v>1.8029208729688937E-3</v>
      </c>
    </row>
    <row r="18" spans="2:15">
      <c r="B18" s="86" t="s">
        <v>918</v>
      </c>
      <c r="C18" s="83" t="s">
        <v>919</v>
      </c>
      <c r="D18" s="96" t="s">
        <v>129</v>
      </c>
      <c r="E18" s="96" t="s">
        <v>324</v>
      </c>
      <c r="F18" s="83" t="s">
        <v>397</v>
      </c>
      <c r="G18" s="96" t="s">
        <v>375</v>
      </c>
      <c r="H18" s="96" t="s">
        <v>173</v>
      </c>
      <c r="I18" s="93">
        <v>33766.541466000002</v>
      </c>
      <c r="J18" s="95">
        <v>1814</v>
      </c>
      <c r="K18" s="83"/>
      <c r="L18" s="93">
        <v>612.52506219899999</v>
      </c>
      <c r="M18" s="94">
        <v>9.7183889029993131E-5</v>
      </c>
      <c r="N18" s="94">
        <v>5.7157458641639179E-3</v>
      </c>
      <c r="O18" s="94">
        <v>4.7082808838230122E-4</v>
      </c>
    </row>
    <row r="19" spans="2:15">
      <c r="B19" s="86" t="s">
        <v>920</v>
      </c>
      <c r="C19" s="83" t="s">
        <v>921</v>
      </c>
      <c r="D19" s="96" t="s">
        <v>129</v>
      </c>
      <c r="E19" s="96" t="s">
        <v>324</v>
      </c>
      <c r="F19" s="83" t="s">
        <v>406</v>
      </c>
      <c r="G19" s="96" t="s">
        <v>407</v>
      </c>
      <c r="H19" s="96" t="s">
        <v>173</v>
      </c>
      <c r="I19" s="93">
        <v>590460.89069100004</v>
      </c>
      <c r="J19" s="95">
        <v>365</v>
      </c>
      <c r="K19" s="83"/>
      <c r="L19" s="93">
        <v>2155.1822510030001</v>
      </c>
      <c r="M19" s="94">
        <v>2.1351073316883584E-4</v>
      </c>
      <c r="N19" s="94">
        <v>2.0110971449014435E-2</v>
      </c>
      <c r="O19" s="94">
        <v>1.6566184830254997E-3</v>
      </c>
    </row>
    <row r="20" spans="2:15">
      <c r="B20" s="86" t="s">
        <v>922</v>
      </c>
      <c r="C20" s="83" t="s">
        <v>923</v>
      </c>
      <c r="D20" s="96" t="s">
        <v>129</v>
      </c>
      <c r="E20" s="96" t="s">
        <v>324</v>
      </c>
      <c r="F20" s="83" t="s">
        <v>360</v>
      </c>
      <c r="G20" s="96" t="s">
        <v>326</v>
      </c>
      <c r="H20" s="96" t="s">
        <v>173</v>
      </c>
      <c r="I20" s="93">
        <v>16993.686043000002</v>
      </c>
      <c r="J20" s="95">
        <v>7860</v>
      </c>
      <c r="K20" s="83"/>
      <c r="L20" s="93">
        <v>1335.703722967</v>
      </c>
      <c r="M20" s="94">
        <v>1.6937784578776208E-4</v>
      </c>
      <c r="N20" s="94">
        <v>1.2464050047011189E-2</v>
      </c>
      <c r="O20" s="94">
        <v>1.026711998153897E-3</v>
      </c>
    </row>
    <row r="21" spans="2:15">
      <c r="B21" s="86" t="s">
        <v>924</v>
      </c>
      <c r="C21" s="83" t="s">
        <v>925</v>
      </c>
      <c r="D21" s="96" t="s">
        <v>129</v>
      </c>
      <c r="E21" s="96" t="s">
        <v>324</v>
      </c>
      <c r="F21" s="83" t="s">
        <v>675</v>
      </c>
      <c r="G21" s="96" t="s">
        <v>490</v>
      </c>
      <c r="H21" s="96" t="s">
        <v>173</v>
      </c>
      <c r="I21" s="93">
        <v>295130.39758200001</v>
      </c>
      <c r="J21" s="95">
        <v>178.3</v>
      </c>
      <c r="K21" s="83"/>
      <c r="L21" s="93">
        <v>526.21749889800003</v>
      </c>
      <c r="M21" s="94">
        <v>9.2117808714131766E-5</v>
      </c>
      <c r="N21" s="94">
        <v>4.9103713114676782E-3</v>
      </c>
      <c r="O21" s="94">
        <v>4.0448627226777578E-4</v>
      </c>
    </row>
    <row r="22" spans="2:15">
      <c r="B22" s="86" t="s">
        <v>926</v>
      </c>
      <c r="C22" s="83" t="s">
        <v>927</v>
      </c>
      <c r="D22" s="96" t="s">
        <v>129</v>
      </c>
      <c r="E22" s="96" t="s">
        <v>324</v>
      </c>
      <c r="F22" s="83" t="s">
        <v>426</v>
      </c>
      <c r="G22" s="96" t="s">
        <v>326</v>
      </c>
      <c r="H22" s="96" t="s">
        <v>173</v>
      </c>
      <c r="I22" s="93">
        <v>211074.50195400001</v>
      </c>
      <c r="J22" s="95">
        <v>1156</v>
      </c>
      <c r="K22" s="83"/>
      <c r="L22" s="93">
        <v>2440.0212425999998</v>
      </c>
      <c r="M22" s="94">
        <v>1.813328355370496E-4</v>
      </c>
      <c r="N22" s="94">
        <v>2.2768931732840728E-2</v>
      </c>
      <c r="O22" s="94">
        <v>1.8755649493609255E-3</v>
      </c>
    </row>
    <row r="23" spans="2:15">
      <c r="B23" s="86" t="s">
        <v>928</v>
      </c>
      <c r="C23" s="83" t="s">
        <v>929</v>
      </c>
      <c r="D23" s="96" t="s">
        <v>129</v>
      </c>
      <c r="E23" s="96" t="s">
        <v>324</v>
      </c>
      <c r="F23" s="83" t="s">
        <v>930</v>
      </c>
      <c r="G23" s="96" t="s">
        <v>876</v>
      </c>
      <c r="H23" s="96" t="s">
        <v>173</v>
      </c>
      <c r="I23" s="93">
        <v>313448.32675800001</v>
      </c>
      <c r="J23" s="95">
        <v>982</v>
      </c>
      <c r="K23" s="93">
        <v>34.714402205999995</v>
      </c>
      <c r="L23" s="93">
        <v>3112.7769711790002</v>
      </c>
      <c r="M23" s="94">
        <v>2.6703391017449791E-4</v>
      </c>
      <c r="N23" s="94">
        <v>2.9046716937927937E-2</v>
      </c>
      <c r="O23" s="94">
        <v>2.3926903915394608E-3</v>
      </c>
    </row>
    <row r="24" spans="2:15">
      <c r="B24" s="86" t="s">
        <v>931</v>
      </c>
      <c r="C24" s="83" t="s">
        <v>932</v>
      </c>
      <c r="D24" s="96" t="s">
        <v>129</v>
      </c>
      <c r="E24" s="96" t="s">
        <v>324</v>
      </c>
      <c r="F24" s="83" t="s">
        <v>578</v>
      </c>
      <c r="G24" s="96" t="s">
        <v>439</v>
      </c>
      <c r="H24" s="96" t="s">
        <v>173</v>
      </c>
      <c r="I24" s="93">
        <v>44139.570825000003</v>
      </c>
      <c r="J24" s="95">
        <v>1901</v>
      </c>
      <c r="K24" s="83"/>
      <c r="L24" s="93">
        <v>839.09324141000002</v>
      </c>
      <c r="M24" s="94">
        <v>1.723560383266234E-4</v>
      </c>
      <c r="N24" s="94">
        <v>7.8299550830116769E-3</v>
      </c>
      <c r="O24" s="94">
        <v>6.4498367692786306E-4</v>
      </c>
    </row>
    <row r="25" spans="2:15">
      <c r="B25" s="86" t="s">
        <v>933</v>
      </c>
      <c r="C25" s="83" t="s">
        <v>934</v>
      </c>
      <c r="D25" s="96" t="s">
        <v>129</v>
      </c>
      <c r="E25" s="96" t="s">
        <v>324</v>
      </c>
      <c r="F25" s="83" t="s">
        <v>438</v>
      </c>
      <c r="G25" s="96" t="s">
        <v>439</v>
      </c>
      <c r="H25" s="96" t="s">
        <v>173</v>
      </c>
      <c r="I25" s="93">
        <v>35979.643723000001</v>
      </c>
      <c r="J25" s="95">
        <v>2459</v>
      </c>
      <c r="K25" s="83"/>
      <c r="L25" s="93">
        <v>884.7394391439999</v>
      </c>
      <c r="M25" s="94">
        <v>1.6783211891505695E-4</v>
      </c>
      <c r="N25" s="94">
        <v>8.2559002108343084E-3</v>
      </c>
      <c r="O25" s="94">
        <v>6.8007042414415487E-4</v>
      </c>
    </row>
    <row r="26" spans="2:15">
      <c r="B26" s="86" t="s">
        <v>935</v>
      </c>
      <c r="C26" s="83" t="s">
        <v>936</v>
      </c>
      <c r="D26" s="96" t="s">
        <v>129</v>
      </c>
      <c r="E26" s="96" t="s">
        <v>324</v>
      </c>
      <c r="F26" s="83" t="s">
        <v>937</v>
      </c>
      <c r="G26" s="96" t="s">
        <v>573</v>
      </c>
      <c r="H26" s="96" t="s">
        <v>173</v>
      </c>
      <c r="I26" s="93">
        <v>650.393371</v>
      </c>
      <c r="J26" s="95">
        <v>99250</v>
      </c>
      <c r="K26" s="83"/>
      <c r="L26" s="93">
        <v>645.51542118999998</v>
      </c>
      <c r="M26" s="94">
        <v>8.4483491453558226E-5</v>
      </c>
      <c r="N26" s="94">
        <v>6.0235936888441586E-3</v>
      </c>
      <c r="O26" s="94">
        <v>4.9618670408206503E-4</v>
      </c>
    </row>
    <row r="27" spans="2:15">
      <c r="B27" s="86" t="s">
        <v>938</v>
      </c>
      <c r="C27" s="83" t="s">
        <v>939</v>
      </c>
      <c r="D27" s="96" t="s">
        <v>129</v>
      </c>
      <c r="E27" s="96" t="s">
        <v>324</v>
      </c>
      <c r="F27" s="83" t="s">
        <v>940</v>
      </c>
      <c r="G27" s="96" t="s">
        <v>941</v>
      </c>
      <c r="H27" s="96" t="s">
        <v>173</v>
      </c>
      <c r="I27" s="93">
        <v>6135.0356900000006</v>
      </c>
      <c r="J27" s="95">
        <v>5600</v>
      </c>
      <c r="K27" s="83"/>
      <c r="L27" s="93">
        <v>343.56199829000002</v>
      </c>
      <c r="M27" s="94">
        <v>5.8440372881892927E-5</v>
      </c>
      <c r="N27" s="94">
        <v>3.2059309765385216E-3</v>
      </c>
      <c r="O27" s="94">
        <v>2.6408493117809968E-4</v>
      </c>
    </row>
    <row r="28" spans="2:15">
      <c r="B28" s="86" t="s">
        <v>942</v>
      </c>
      <c r="C28" s="83" t="s">
        <v>943</v>
      </c>
      <c r="D28" s="96" t="s">
        <v>129</v>
      </c>
      <c r="E28" s="96" t="s">
        <v>324</v>
      </c>
      <c r="F28" s="83" t="s">
        <v>944</v>
      </c>
      <c r="G28" s="96" t="s">
        <v>490</v>
      </c>
      <c r="H28" s="96" t="s">
        <v>173</v>
      </c>
      <c r="I28" s="93">
        <v>16870.928504</v>
      </c>
      <c r="J28" s="95">
        <v>5865</v>
      </c>
      <c r="K28" s="83"/>
      <c r="L28" s="93">
        <v>989.47995676400001</v>
      </c>
      <c r="M28" s="94">
        <v>1.5486945857475765E-5</v>
      </c>
      <c r="N28" s="94">
        <v>9.2332809211804999E-3</v>
      </c>
      <c r="O28" s="94">
        <v>7.6058105257485861E-4</v>
      </c>
    </row>
    <row r="29" spans="2:15">
      <c r="B29" s="86" t="s">
        <v>945</v>
      </c>
      <c r="C29" s="83" t="s">
        <v>946</v>
      </c>
      <c r="D29" s="96" t="s">
        <v>129</v>
      </c>
      <c r="E29" s="96" t="s">
        <v>324</v>
      </c>
      <c r="F29" s="83" t="s">
        <v>899</v>
      </c>
      <c r="G29" s="96" t="s">
        <v>876</v>
      </c>
      <c r="H29" s="96" t="s">
        <v>173</v>
      </c>
      <c r="I29" s="93">
        <v>10044156.137079</v>
      </c>
      <c r="J29" s="95">
        <v>37.200000000000003</v>
      </c>
      <c r="K29" s="93">
        <v>422.42707469799996</v>
      </c>
      <c r="L29" s="93">
        <v>4158.8531576670002</v>
      </c>
      <c r="M29" s="94">
        <v>7.7547368093327899E-4</v>
      </c>
      <c r="N29" s="94">
        <v>3.8808122642788108E-2</v>
      </c>
      <c r="O29" s="94">
        <v>3.1967751246901508E-3</v>
      </c>
    </row>
    <row r="30" spans="2:15">
      <c r="B30" s="86" t="s">
        <v>947</v>
      </c>
      <c r="C30" s="83" t="s">
        <v>948</v>
      </c>
      <c r="D30" s="96" t="s">
        <v>129</v>
      </c>
      <c r="E30" s="96" t="s">
        <v>324</v>
      </c>
      <c r="F30" s="83" t="s">
        <v>745</v>
      </c>
      <c r="G30" s="96" t="s">
        <v>490</v>
      </c>
      <c r="H30" s="96" t="s">
        <v>173</v>
      </c>
      <c r="I30" s="93">
        <v>208071.231333</v>
      </c>
      <c r="J30" s="95">
        <v>2120</v>
      </c>
      <c r="K30" s="83"/>
      <c r="L30" s="93">
        <v>4411.1101042509999</v>
      </c>
      <c r="M30" s="94">
        <v>1.6251741382920123E-4</v>
      </c>
      <c r="N30" s="94">
        <v>4.1162045262652575E-2</v>
      </c>
      <c r="O30" s="94">
        <v>3.3906768329972545E-3</v>
      </c>
    </row>
    <row r="31" spans="2:15">
      <c r="B31" s="86" t="s">
        <v>949</v>
      </c>
      <c r="C31" s="83" t="s">
        <v>950</v>
      </c>
      <c r="D31" s="96" t="s">
        <v>129</v>
      </c>
      <c r="E31" s="96" t="s">
        <v>324</v>
      </c>
      <c r="F31" s="83" t="s">
        <v>325</v>
      </c>
      <c r="G31" s="96" t="s">
        <v>326</v>
      </c>
      <c r="H31" s="96" t="s">
        <v>173</v>
      </c>
      <c r="I31" s="93">
        <v>323927.851409</v>
      </c>
      <c r="J31" s="95">
        <v>2260</v>
      </c>
      <c r="K31" s="83"/>
      <c r="L31" s="93">
        <v>7320.7694418339997</v>
      </c>
      <c r="M31" s="94">
        <v>2.1687596373226012E-4</v>
      </c>
      <c r="N31" s="94">
        <v>6.8313380532445733E-2</v>
      </c>
      <c r="O31" s="94">
        <v>5.6272373075021177E-3</v>
      </c>
    </row>
    <row r="32" spans="2:15">
      <c r="B32" s="86" t="s">
        <v>951</v>
      </c>
      <c r="C32" s="83" t="s">
        <v>952</v>
      </c>
      <c r="D32" s="96" t="s">
        <v>129</v>
      </c>
      <c r="E32" s="96" t="s">
        <v>324</v>
      </c>
      <c r="F32" s="83" t="s">
        <v>332</v>
      </c>
      <c r="G32" s="96" t="s">
        <v>326</v>
      </c>
      <c r="H32" s="96" t="s">
        <v>173</v>
      </c>
      <c r="I32" s="93">
        <v>53627.278329000001</v>
      </c>
      <c r="J32" s="95">
        <v>6314</v>
      </c>
      <c r="K32" s="83"/>
      <c r="L32" s="93">
        <v>3386.0263537170008</v>
      </c>
      <c r="M32" s="94">
        <v>2.2982112897133378E-4</v>
      </c>
      <c r="N32" s="94">
        <v>3.1596529385633967E-2</v>
      </c>
      <c r="O32" s="94">
        <v>2.6027283024294052E-3</v>
      </c>
    </row>
    <row r="33" spans="2:15">
      <c r="B33" s="86" t="s">
        <v>953</v>
      </c>
      <c r="C33" s="83" t="s">
        <v>954</v>
      </c>
      <c r="D33" s="96" t="s">
        <v>129</v>
      </c>
      <c r="E33" s="96" t="s">
        <v>324</v>
      </c>
      <c r="F33" s="83" t="s">
        <v>462</v>
      </c>
      <c r="G33" s="96" t="s">
        <v>375</v>
      </c>
      <c r="H33" s="96" t="s">
        <v>173</v>
      </c>
      <c r="I33" s="93">
        <v>10850.134140999999</v>
      </c>
      <c r="J33" s="95">
        <v>15580</v>
      </c>
      <c r="K33" s="83"/>
      <c r="L33" s="93">
        <v>1690.4508991779996</v>
      </c>
      <c r="M33" s="94">
        <v>2.4226845815538447E-4</v>
      </c>
      <c r="N33" s="94">
        <v>1.5774354931471737E-2</v>
      </c>
      <c r="O33" s="94">
        <v>1.2993946117188266E-3</v>
      </c>
    </row>
    <row r="34" spans="2:15">
      <c r="B34" s="86" t="s">
        <v>955</v>
      </c>
      <c r="C34" s="83" t="s">
        <v>956</v>
      </c>
      <c r="D34" s="96" t="s">
        <v>129</v>
      </c>
      <c r="E34" s="96" t="s">
        <v>324</v>
      </c>
      <c r="F34" s="83" t="s">
        <v>957</v>
      </c>
      <c r="G34" s="96" t="s">
        <v>201</v>
      </c>
      <c r="H34" s="96" t="s">
        <v>173</v>
      </c>
      <c r="I34" s="93">
        <v>1878.15095</v>
      </c>
      <c r="J34" s="95">
        <v>40220</v>
      </c>
      <c r="K34" s="83"/>
      <c r="L34" s="93">
        <v>755.39231227899995</v>
      </c>
      <c r="M34" s="94">
        <v>3.0368071053893368E-5</v>
      </c>
      <c r="N34" s="94">
        <v>7.0489042019429744E-3</v>
      </c>
      <c r="O34" s="94">
        <v>5.8064549569966715E-4</v>
      </c>
    </row>
    <row r="35" spans="2:15">
      <c r="B35" s="86" t="s">
        <v>960</v>
      </c>
      <c r="C35" s="83" t="s">
        <v>961</v>
      </c>
      <c r="D35" s="96" t="s">
        <v>129</v>
      </c>
      <c r="E35" s="96" t="s">
        <v>324</v>
      </c>
      <c r="F35" s="83" t="s">
        <v>349</v>
      </c>
      <c r="G35" s="96" t="s">
        <v>326</v>
      </c>
      <c r="H35" s="96" t="s">
        <v>173</v>
      </c>
      <c r="I35" s="93">
        <v>300229.69517199998</v>
      </c>
      <c r="J35" s="95">
        <v>2365</v>
      </c>
      <c r="K35" s="83"/>
      <c r="L35" s="93">
        <v>7100.4322908180002</v>
      </c>
      <c r="M35" s="94">
        <v>2.2510977966606091E-4</v>
      </c>
      <c r="N35" s="94">
        <v>6.6257315830178576E-2</v>
      </c>
      <c r="O35" s="94">
        <v>5.4578713076195509E-3</v>
      </c>
    </row>
    <row r="36" spans="2:15">
      <c r="B36" s="86" t="s">
        <v>962</v>
      </c>
      <c r="C36" s="83" t="s">
        <v>963</v>
      </c>
      <c r="D36" s="96" t="s">
        <v>129</v>
      </c>
      <c r="E36" s="96" t="s">
        <v>324</v>
      </c>
      <c r="F36" s="83" t="s">
        <v>572</v>
      </c>
      <c r="G36" s="96" t="s">
        <v>573</v>
      </c>
      <c r="H36" s="96" t="s">
        <v>173</v>
      </c>
      <c r="I36" s="93">
        <v>4091.602817</v>
      </c>
      <c r="J36" s="95">
        <v>56410</v>
      </c>
      <c r="K36" s="83"/>
      <c r="L36" s="93">
        <v>2308.073149241</v>
      </c>
      <c r="M36" s="94">
        <v>4.0243320819186479E-4</v>
      </c>
      <c r="N36" s="94">
        <v>2.1537664939946636E-2</v>
      </c>
      <c r="O36" s="94">
        <v>1.7741407425882661E-3</v>
      </c>
    </row>
    <row r="37" spans="2:15">
      <c r="B37" s="86" t="s">
        <v>966</v>
      </c>
      <c r="C37" s="83" t="s">
        <v>967</v>
      </c>
      <c r="D37" s="96" t="s">
        <v>129</v>
      </c>
      <c r="E37" s="96" t="s">
        <v>324</v>
      </c>
      <c r="F37" s="83" t="s">
        <v>968</v>
      </c>
      <c r="G37" s="96" t="s">
        <v>490</v>
      </c>
      <c r="H37" s="96" t="s">
        <v>173</v>
      </c>
      <c r="I37" s="93">
        <v>4798.1504999999997</v>
      </c>
      <c r="J37" s="95">
        <v>14580</v>
      </c>
      <c r="K37" s="83"/>
      <c r="L37" s="93">
        <v>699.57034286199996</v>
      </c>
      <c r="M37" s="94">
        <v>3.4359069775195612E-5</v>
      </c>
      <c r="N37" s="94">
        <v>6.5280043881798542E-3</v>
      </c>
      <c r="O37" s="94">
        <v>5.3773696383325586E-4</v>
      </c>
    </row>
    <row r="38" spans="2:15">
      <c r="B38" s="86" t="s">
        <v>969</v>
      </c>
      <c r="C38" s="83" t="s">
        <v>970</v>
      </c>
      <c r="D38" s="96" t="s">
        <v>129</v>
      </c>
      <c r="E38" s="96" t="s">
        <v>324</v>
      </c>
      <c r="F38" s="83" t="s">
        <v>374</v>
      </c>
      <c r="G38" s="96" t="s">
        <v>375</v>
      </c>
      <c r="H38" s="96" t="s">
        <v>173</v>
      </c>
      <c r="I38" s="93">
        <v>23450.077678000001</v>
      </c>
      <c r="J38" s="95">
        <v>17850</v>
      </c>
      <c r="K38" s="83"/>
      <c r="L38" s="93">
        <v>4185.8388655770004</v>
      </c>
      <c r="M38" s="94">
        <v>1.9336640543185461E-4</v>
      </c>
      <c r="N38" s="94">
        <v>3.9059938377191496E-2</v>
      </c>
      <c r="O38" s="94">
        <v>3.2175181604498543E-3</v>
      </c>
    </row>
    <row r="39" spans="2:15">
      <c r="B39" s="86" t="s">
        <v>971</v>
      </c>
      <c r="C39" s="83" t="s">
        <v>972</v>
      </c>
      <c r="D39" s="96" t="s">
        <v>129</v>
      </c>
      <c r="E39" s="96" t="s">
        <v>324</v>
      </c>
      <c r="F39" s="83" t="s">
        <v>486</v>
      </c>
      <c r="G39" s="96" t="s">
        <v>160</v>
      </c>
      <c r="H39" s="96" t="s">
        <v>173</v>
      </c>
      <c r="I39" s="93">
        <v>50055.031785000006</v>
      </c>
      <c r="J39" s="95">
        <v>2455</v>
      </c>
      <c r="K39" s="83"/>
      <c r="L39" s="93">
        <v>1228.8510303209998</v>
      </c>
      <c r="M39" s="94">
        <v>2.101771290721809E-4</v>
      </c>
      <c r="N39" s="94">
        <v>1.1466959684906573E-2</v>
      </c>
      <c r="O39" s="94">
        <v>9.4457780949489803E-4</v>
      </c>
    </row>
    <row r="40" spans="2:15">
      <c r="B40" s="86" t="s">
        <v>973</v>
      </c>
      <c r="C40" s="83" t="s">
        <v>974</v>
      </c>
      <c r="D40" s="96" t="s">
        <v>129</v>
      </c>
      <c r="E40" s="96" t="s">
        <v>324</v>
      </c>
      <c r="F40" s="83" t="s">
        <v>759</v>
      </c>
      <c r="G40" s="96" t="s">
        <v>760</v>
      </c>
      <c r="H40" s="96" t="s">
        <v>173</v>
      </c>
      <c r="I40" s="93">
        <v>29061.016527999996</v>
      </c>
      <c r="J40" s="95">
        <v>8485</v>
      </c>
      <c r="K40" s="83"/>
      <c r="L40" s="93">
        <v>2465.8272523840001</v>
      </c>
      <c r="M40" s="94">
        <v>2.522016759699158E-4</v>
      </c>
      <c r="N40" s="94">
        <v>2.3009739175337756E-2</v>
      </c>
      <c r="O40" s="94">
        <v>1.895401189549622E-3</v>
      </c>
    </row>
    <row r="41" spans="2:15">
      <c r="B41" s="82"/>
      <c r="C41" s="83"/>
      <c r="D41" s="83"/>
      <c r="E41" s="83"/>
      <c r="F41" s="83"/>
      <c r="G41" s="83"/>
      <c r="H41" s="83"/>
      <c r="I41" s="93"/>
      <c r="J41" s="95"/>
      <c r="K41" s="83"/>
      <c r="L41" s="83"/>
      <c r="M41" s="83"/>
      <c r="N41" s="94"/>
      <c r="O41" s="83"/>
    </row>
    <row r="42" spans="2:15">
      <c r="B42" s="101" t="s">
        <v>975</v>
      </c>
      <c r="C42" s="81"/>
      <c r="D42" s="81"/>
      <c r="E42" s="81"/>
      <c r="F42" s="81"/>
      <c r="G42" s="81"/>
      <c r="H42" s="81"/>
      <c r="I42" s="90"/>
      <c r="J42" s="92"/>
      <c r="K42" s="81"/>
      <c r="L42" s="90">
        <v>19812.819414921996</v>
      </c>
      <c r="M42" s="81"/>
      <c r="N42" s="91">
        <v>0.18488229725933308</v>
      </c>
      <c r="O42" s="91">
        <v>1.5229469725045802E-2</v>
      </c>
    </row>
    <row r="43" spans="2:15">
      <c r="B43" s="86" t="s">
        <v>976</v>
      </c>
      <c r="C43" s="83" t="s">
        <v>977</v>
      </c>
      <c r="D43" s="96" t="s">
        <v>129</v>
      </c>
      <c r="E43" s="96" t="s">
        <v>324</v>
      </c>
      <c r="F43" s="83" t="s">
        <v>978</v>
      </c>
      <c r="G43" s="96" t="s">
        <v>979</v>
      </c>
      <c r="H43" s="96" t="s">
        <v>173</v>
      </c>
      <c r="I43" s="93">
        <v>119109.729322</v>
      </c>
      <c r="J43" s="95">
        <v>379.5</v>
      </c>
      <c r="K43" s="83"/>
      <c r="L43" s="93">
        <v>452.02142280200007</v>
      </c>
      <c r="M43" s="94">
        <v>4.0137531735882676E-4</v>
      </c>
      <c r="N43" s="94">
        <v>4.2180144737565643E-3</v>
      </c>
      <c r="O43" s="94">
        <v>3.4745416235159736E-4</v>
      </c>
    </row>
    <row r="44" spans="2:15">
      <c r="B44" s="86" t="s">
        <v>980</v>
      </c>
      <c r="C44" s="83" t="s">
        <v>981</v>
      </c>
      <c r="D44" s="96" t="s">
        <v>129</v>
      </c>
      <c r="E44" s="96" t="s">
        <v>324</v>
      </c>
      <c r="F44" s="83" t="s">
        <v>875</v>
      </c>
      <c r="G44" s="96" t="s">
        <v>876</v>
      </c>
      <c r="H44" s="96" t="s">
        <v>173</v>
      </c>
      <c r="I44" s="93">
        <v>44581.367378000003</v>
      </c>
      <c r="J44" s="95">
        <v>1929</v>
      </c>
      <c r="K44" s="83"/>
      <c r="L44" s="93">
        <v>859.97457671899997</v>
      </c>
      <c r="M44" s="94">
        <v>3.3802771833261368E-4</v>
      </c>
      <c r="N44" s="94">
        <v>8.0248081809439556E-3</v>
      </c>
      <c r="O44" s="94">
        <v>6.6103448005926579E-4</v>
      </c>
    </row>
    <row r="45" spans="2:15">
      <c r="B45" s="86" t="s">
        <v>982</v>
      </c>
      <c r="C45" s="83" t="s">
        <v>983</v>
      </c>
      <c r="D45" s="96" t="s">
        <v>129</v>
      </c>
      <c r="E45" s="96" t="s">
        <v>324</v>
      </c>
      <c r="F45" s="83" t="s">
        <v>637</v>
      </c>
      <c r="G45" s="96" t="s">
        <v>375</v>
      </c>
      <c r="H45" s="96" t="s">
        <v>173</v>
      </c>
      <c r="I45" s="93">
        <v>51180.810839999998</v>
      </c>
      <c r="J45" s="95">
        <v>327.39999999999998</v>
      </c>
      <c r="K45" s="83"/>
      <c r="L45" s="93">
        <v>167.56597470200001</v>
      </c>
      <c r="M45" s="94">
        <v>2.4286196936573984E-4</v>
      </c>
      <c r="N45" s="94">
        <v>1.5636332061893482E-3</v>
      </c>
      <c r="O45" s="94">
        <v>1.2880251342471273E-4</v>
      </c>
    </row>
    <row r="46" spans="2:15">
      <c r="B46" s="86" t="s">
        <v>984</v>
      </c>
      <c r="C46" s="83" t="s">
        <v>985</v>
      </c>
      <c r="D46" s="96" t="s">
        <v>129</v>
      </c>
      <c r="E46" s="96" t="s">
        <v>324</v>
      </c>
      <c r="F46" s="83" t="s">
        <v>872</v>
      </c>
      <c r="G46" s="96" t="s">
        <v>439</v>
      </c>
      <c r="H46" s="96" t="s">
        <v>173</v>
      </c>
      <c r="I46" s="93">
        <v>3367.3530350000005</v>
      </c>
      <c r="J46" s="95">
        <v>19160</v>
      </c>
      <c r="K46" s="83"/>
      <c r="L46" s="93">
        <v>645.18484149000005</v>
      </c>
      <c r="M46" s="94">
        <v>2.2946323668153947E-4</v>
      </c>
      <c r="N46" s="94">
        <v>6.0205089015111018E-3</v>
      </c>
      <c r="O46" s="94">
        <v>4.9593259822123669E-4</v>
      </c>
    </row>
    <row r="47" spans="2:15">
      <c r="B47" s="86" t="s">
        <v>986</v>
      </c>
      <c r="C47" s="83" t="s">
        <v>987</v>
      </c>
      <c r="D47" s="96" t="s">
        <v>129</v>
      </c>
      <c r="E47" s="96" t="s">
        <v>324</v>
      </c>
      <c r="F47" s="83" t="s">
        <v>988</v>
      </c>
      <c r="G47" s="96" t="s">
        <v>989</v>
      </c>
      <c r="H47" s="96" t="s">
        <v>173</v>
      </c>
      <c r="I47" s="93">
        <v>38804.288288999996</v>
      </c>
      <c r="J47" s="95">
        <v>1090</v>
      </c>
      <c r="K47" s="83"/>
      <c r="L47" s="93">
        <v>422.96674234599999</v>
      </c>
      <c r="M47" s="94">
        <v>3.5660835559591763E-4</v>
      </c>
      <c r="N47" s="94">
        <v>3.9468922292972292E-3</v>
      </c>
      <c r="O47" s="94">
        <v>3.2512077470449275E-4</v>
      </c>
    </row>
    <row r="48" spans="2:15">
      <c r="B48" s="86" t="s">
        <v>990</v>
      </c>
      <c r="C48" s="83" t="s">
        <v>991</v>
      </c>
      <c r="D48" s="96" t="s">
        <v>129</v>
      </c>
      <c r="E48" s="96" t="s">
        <v>324</v>
      </c>
      <c r="F48" s="83" t="s">
        <v>992</v>
      </c>
      <c r="G48" s="96" t="s">
        <v>160</v>
      </c>
      <c r="H48" s="96" t="s">
        <v>173</v>
      </c>
      <c r="I48" s="93">
        <v>2111.7103400000001</v>
      </c>
      <c r="J48" s="95">
        <v>4247</v>
      </c>
      <c r="K48" s="83"/>
      <c r="L48" s="93">
        <v>89.684338136000008</v>
      </c>
      <c r="M48" s="94">
        <v>9.4037228175316214E-5</v>
      </c>
      <c r="N48" s="94">
        <v>8.3688475201457201E-4</v>
      </c>
      <c r="O48" s="94">
        <v>6.8937433075491437E-5</v>
      </c>
    </row>
    <row r="49" spans="2:15">
      <c r="B49" s="86" t="s">
        <v>993</v>
      </c>
      <c r="C49" s="83" t="s">
        <v>994</v>
      </c>
      <c r="D49" s="96" t="s">
        <v>129</v>
      </c>
      <c r="E49" s="96" t="s">
        <v>324</v>
      </c>
      <c r="F49" s="83" t="s">
        <v>768</v>
      </c>
      <c r="G49" s="96" t="s">
        <v>573</v>
      </c>
      <c r="H49" s="96" t="s">
        <v>173</v>
      </c>
      <c r="I49" s="93">
        <v>1378.2919039999999</v>
      </c>
      <c r="J49" s="95">
        <v>89700</v>
      </c>
      <c r="K49" s="83"/>
      <c r="L49" s="93">
        <v>1236.3278377189999</v>
      </c>
      <c r="M49" s="94">
        <v>3.8138597079113632E-4</v>
      </c>
      <c r="N49" s="94">
        <v>1.1536729125537862E-2</v>
      </c>
      <c r="O49" s="94">
        <v>9.5032498810301077E-4</v>
      </c>
    </row>
    <row r="50" spans="2:15">
      <c r="B50" s="86" t="s">
        <v>995</v>
      </c>
      <c r="C50" s="83" t="s">
        <v>996</v>
      </c>
      <c r="D50" s="96" t="s">
        <v>129</v>
      </c>
      <c r="E50" s="96" t="s">
        <v>324</v>
      </c>
      <c r="F50" s="83" t="s">
        <v>997</v>
      </c>
      <c r="G50" s="96" t="s">
        <v>199</v>
      </c>
      <c r="H50" s="96" t="s">
        <v>173</v>
      </c>
      <c r="I50" s="93">
        <v>131207.900853</v>
      </c>
      <c r="J50" s="95">
        <v>176.1</v>
      </c>
      <c r="K50" s="83"/>
      <c r="L50" s="93">
        <v>231.05711341699998</v>
      </c>
      <c r="M50" s="94">
        <v>2.4470870843898277E-4</v>
      </c>
      <c r="N50" s="94">
        <v>2.1560974756814236E-3</v>
      </c>
      <c r="O50" s="94">
        <v>1.776060862337663E-4</v>
      </c>
    </row>
    <row r="51" spans="2:15">
      <c r="B51" s="86" t="s">
        <v>998</v>
      </c>
      <c r="C51" s="83" t="s">
        <v>999</v>
      </c>
      <c r="D51" s="96" t="s">
        <v>129</v>
      </c>
      <c r="E51" s="96" t="s">
        <v>324</v>
      </c>
      <c r="F51" s="83" t="s">
        <v>1000</v>
      </c>
      <c r="G51" s="96" t="s">
        <v>199</v>
      </c>
      <c r="H51" s="96" t="s">
        <v>173</v>
      </c>
      <c r="I51" s="93">
        <v>67368.820296999998</v>
      </c>
      <c r="J51" s="95">
        <v>478.3</v>
      </c>
      <c r="K51" s="83"/>
      <c r="L51" s="93">
        <v>322.22506745600003</v>
      </c>
      <c r="M51" s="94">
        <v>1.7736896993192887E-4</v>
      </c>
      <c r="N51" s="94">
        <v>3.0068265125831098E-3</v>
      </c>
      <c r="O51" s="94">
        <v>2.4768392658826007E-4</v>
      </c>
    </row>
    <row r="52" spans="2:15">
      <c r="B52" s="86" t="s">
        <v>1001</v>
      </c>
      <c r="C52" s="83" t="s">
        <v>1002</v>
      </c>
      <c r="D52" s="96" t="s">
        <v>129</v>
      </c>
      <c r="E52" s="96" t="s">
        <v>324</v>
      </c>
      <c r="F52" s="83" t="s">
        <v>1003</v>
      </c>
      <c r="G52" s="96" t="s">
        <v>446</v>
      </c>
      <c r="H52" s="96" t="s">
        <v>173</v>
      </c>
      <c r="I52" s="93">
        <v>1248.094067</v>
      </c>
      <c r="J52" s="95">
        <v>17500</v>
      </c>
      <c r="K52" s="83"/>
      <c r="L52" s="93">
        <v>218.41646164900001</v>
      </c>
      <c r="M52" s="94">
        <v>2.7250742013656222E-4</v>
      </c>
      <c r="N52" s="94">
        <v>2.0381418890089409E-3</v>
      </c>
      <c r="O52" s="94">
        <v>1.6788962845085158E-4</v>
      </c>
    </row>
    <row r="53" spans="2:15">
      <c r="B53" s="86" t="s">
        <v>1004</v>
      </c>
      <c r="C53" s="83" t="s">
        <v>1005</v>
      </c>
      <c r="D53" s="96" t="s">
        <v>129</v>
      </c>
      <c r="E53" s="96" t="s">
        <v>324</v>
      </c>
      <c r="F53" s="83" t="s">
        <v>1006</v>
      </c>
      <c r="G53" s="96" t="s">
        <v>1007</v>
      </c>
      <c r="H53" s="96" t="s">
        <v>173</v>
      </c>
      <c r="I53" s="93">
        <v>8074.5703830000002</v>
      </c>
      <c r="J53" s="95">
        <v>3942</v>
      </c>
      <c r="K53" s="83"/>
      <c r="L53" s="93">
        <v>318.29956450099996</v>
      </c>
      <c r="M53" s="94">
        <v>3.2649950227910801E-4</v>
      </c>
      <c r="N53" s="94">
        <v>2.9701958852594635E-3</v>
      </c>
      <c r="O53" s="94">
        <v>2.4466652017291033E-4</v>
      </c>
    </row>
    <row r="54" spans="2:15">
      <c r="B54" s="86" t="s">
        <v>1008</v>
      </c>
      <c r="C54" s="83" t="s">
        <v>1009</v>
      </c>
      <c r="D54" s="96" t="s">
        <v>129</v>
      </c>
      <c r="E54" s="96" t="s">
        <v>324</v>
      </c>
      <c r="F54" s="83" t="s">
        <v>423</v>
      </c>
      <c r="G54" s="96" t="s">
        <v>375</v>
      </c>
      <c r="H54" s="96" t="s">
        <v>173</v>
      </c>
      <c r="I54" s="93">
        <v>958.63641900000005</v>
      </c>
      <c r="J54" s="95">
        <v>159100</v>
      </c>
      <c r="K54" s="83"/>
      <c r="L54" s="93">
        <v>1525.1905422899999</v>
      </c>
      <c r="M54" s="94">
        <v>4.4864124291273453E-4</v>
      </c>
      <c r="N54" s="94">
        <v>1.4232236478388822E-2</v>
      </c>
      <c r="O54" s="94">
        <v>1.1723643517003806E-3</v>
      </c>
    </row>
    <row r="55" spans="2:15">
      <c r="B55" s="86" t="s">
        <v>1010</v>
      </c>
      <c r="C55" s="83" t="s">
        <v>1011</v>
      </c>
      <c r="D55" s="96" t="s">
        <v>129</v>
      </c>
      <c r="E55" s="96" t="s">
        <v>324</v>
      </c>
      <c r="F55" s="83" t="s">
        <v>1012</v>
      </c>
      <c r="G55" s="96" t="s">
        <v>375</v>
      </c>
      <c r="H55" s="96" t="s">
        <v>173</v>
      </c>
      <c r="I55" s="93">
        <v>3720.1492400000002</v>
      </c>
      <c r="J55" s="95">
        <v>5028</v>
      </c>
      <c r="K55" s="83"/>
      <c r="L55" s="93">
        <v>187.04910376200002</v>
      </c>
      <c r="M55" s="94">
        <v>2.0742161798540916E-4</v>
      </c>
      <c r="N55" s="94">
        <v>1.7454390149931151E-3</v>
      </c>
      <c r="O55" s="94">
        <v>1.4377856089955914E-4</v>
      </c>
    </row>
    <row r="56" spans="2:15">
      <c r="B56" s="86" t="s">
        <v>1013</v>
      </c>
      <c r="C56" s="83" t="s">
        <v>1014</v>
      </c>
      <c r="D56" s="96" t="s">
        <v>129</v>
      </c>
      <c r="E56" s="96" t="s">
        <v>324</v>
      </c>
      <c r="F56" s="83" t="s">
        <v>1015</v>
      </c>
      <c r="G56" s="96" t="s">
        <v>584</v>
      </c>
      <c r="H56" s="96" t="s">
        <v>173</v>
      </c>
      <c r="I56" s="93">
        <v>2909.2798079999998</v>
      </c>
      <c r="J56" s="95">
        <v>18210</v>
      </c>
      <c r="K56" s="83"/>
      <c r="L56" s="93">
        <v>529.77985294799998</v>
      </c>
      <c r="M56" s="94">
        <v>5.5214556110262864E-4</v>
      </c>
      <c r="N56" s="94">
        <v>4.9436132336102201E-3</v>
      </c>
      <c r="O56" s="94">
        <v>4.072245379339691E-4</v>
      </c>
    </row>
    <row r="57" spans="2:15">
      <c r="B57" s="86" t="s">
        <v>1016</v>
      </c>
      <c r="C57" s="83" t="s">
        <v>1017</v>
      </c>
      <c r="D57" s="96" t="s">
        <v>129</v>
      </c>
      <c r="E57" s="96" t="s">
        <v>324</v>
      </c>
      <c r="F57" s="83" t="s">
        <v>1018</v>
      </c>
      <c r="G57" s="96" t="s">
        <v>989</v>
      </c>
      <c r="H57" s="96" t="s">
        <v>173</v>
      </c>
      <c r="I57" s="93">
        <v>3902.4931790000001</v>
      </c>
      <c r="J57" s="95">
        <v>6638</v>
      </c>
      <c r="K57" s="83"/>
      <c r="L57" s="93">
        <v>259.04749723899999</v>
      </c>
      <c r="M57" s="94">
        <v>2.7814466733910918E-4</v>
      </c>
      <c r="N57" s="94">
        <v>2.4172882912745011E-3</v>
      </c>
      <c r="O57" s="94">
        <v>1.9912138368247316E-4</v>
      </c>
    </row>
    <row r="58" spans="2:15">
      <c r="B58" s="86" t="s">
        <v>1019</v>
      </c>
      <c r="C58" s="83" t="s">
        <v>1020</v>
      </c>
      <c r="D58" s="96" t="s">
        <v>129</v>
      </c>
      <c r="E58" s="96" t="s">
        <v>324</v>
      </c>
      <c r="F58" s="83" t="s">
        <v>1021</v>
      </c>
      <c r="G58" s="96" t="s">
        <v>1022</v>
      </c>
      <c r="H58" s="96" t="s">
        <v>173</v>
      </c>
      <c r="I58" s="93">
        <v>1846.2428539999999</v>
      </c>
      <c r="J58" s="95">
        <v>12540</v>
      </c>
      <c r="K58" s="83"/>
      <c r="L58" s="93">
        <v>231.51885386000001</v>
      </c>
      <c r="M58" s="94">
        <v>2.718134512587459E-4</v>
      </c>
      <c r="N58" s="94">
        <v>2.1604061826883169E-3</v>
      </c>
      <c r="O58" s="94">
        <v>1.7796101109076074E-4</v>
      </c>
    </row>
    <row r="59" spans="2:15">
      <c r="B59" s="86" t="s">
        <v>1023</v>
      </c>
      <c r="C59" s="83" t="s">
        <v>1024</v>
      </c>
      <c r="D59" s="96" t="s">
        <v>129</v>
      </c>
      <c r="E59" s="96" t="s">
        <v>324</v>
      </c>
      <c r="F59" s="83" t="s">
        <v>1025</v>
      </c>
      <c r="G59" s="96" t="s">
        <v>1022</v>
      </c>
      <c r="H59" s="96" t="s">
        <v>173</v>
      </c>
      <c r="I59" s="93">
        <v>9136.1251859999993</v>
      </c>
      <c r="J59" s="95">
        <v>8787</v>
      </c>
      <c r="K59" s="83"/>
      <c r="L59" s="93">
        <v>802.79132010000001</v>
      </c>
      <c r="M59" s="94">
        <v>4.063628715566211E-4</v>
      </c>
      <c r="N59" s="94">
        <v>7.4912055862254943E-3</v>
      </c>
      <c r="O59" s="94">
        <v>6.1707957100666066E-4</v>
      </c>
    </row>
    <row r="60" spans="2:15">
      <c r="B60" s="86" t="s">
        <v>1026</v>
      </c>
      <c r="C60" s="83" t="s">
        <v>1027</v>
      </c>
      <c r="D60" s="96" t="s">
        <v>129</v>
      </c>
      <c r="E60" s="96" t="s">
        <v>324</v>
      </c>
      <c r="F60" s="83" t="s">
        <v>1028</v>
      </c>
      <c r="G60" s="96" t="s">
        <v>573</v>
      </c>
      <c r="H60" s="96" t="s">
        <v>173</v>
      </c>
      <c r="I60" s="93">
        <v>1698.0105410000001</v>
      </c>
      <c r="J60" s="95">
        <v>21080</v>
      </c>
      <c r="K60" s="83"/>
      <c r="L60" s="93">
        <v>357.94062194500003</v>
      </c>
      <c r="M60" s="94">
        <v>9.830796376407162E-5</v>
      </c>
      <c r="N60" s="94">
        <v>3.3401043577768147E-3</v>
      </c>
      <c r="O60" s="94">
        <v>2.7513731141009867E-4</v>
      </c>
    </row>
    <row r="61" spans="2:15">
      <c r="B61" s="86" t="s">
        <v>1029</v>
      </c>
      <c r="C61" s="83" t="s">
        <v>1030</v>
      </c>
      <c r="D61" s="96" t="s">
        <v>129</v>
      </c>
      <c r="E61" s="96" t="s">
        <v>324</v>
      </c>
      <c r="F61" s="83" t="s">
        <v>529</v>
      </c>
      <c r="G61" s="96" t="s">
        <v>375</v>
      </c>
      <c r="H61" s="96" t="s">
        <v>173</v>
      </c>
      <c r="I61" s="93">
        <v>845.05738199999996</v>
      </c>
      <c r="J61" s="95">
        <v>39860</v>
      </c>
      <c r="K61" s="83"/>
      <c r="L61" s="93">
        <v>336.839872431</v>
      </c>
      <c r="M61" s="94">
        <v>1.5637928302099079E-4</v>
      </c>
      <c r="N61" s="94">
        <v>3.1432038075651712E-3</v>
      </c>
      <c r="O61" s="94">
        <v>2.5891785171739025E-4</v>
      </c>
    </row>
    <row r="62" spans="2:15">
      <c r="B62" s="86" t="s">
        <v>1031</v>
      </c>
      <c r="C62" s="83" t="s">
        <v>1032</v>
      </c>
      <c r="D62" s="96" t="s">
        <v>129</v>
      </c>
      <c r="E62" s="96" t="s">
        <v>324</v>
      </c>
      <c r="F62" s="83" t="s">
        <v>1033</v>
      </c>
      <c r="G62" s="96" t="s">
        <v>439</v>
      </c>
      <c r="H62" s="96" t="s">
        <v>173</v>
      </c>
      <c r="I62" s="93">
        <v>11985.276844</v>
      </c>
      <c r="J62" s="95">
        <v>5268</v>
      </c>
      <c r="K62" s="83"/>
      <c r="L62" s="93">
        <v>631.38438417600003</v>
      </c>
      <c r="M62" s="94">
        <v>2.1564449746699587E-4</v>
      </c>
      <c r="N62" s="94">
        <v>5.8917306495112846E-3</v>
      </c>
      <c r="O62" s="94">
        <v>4.8532463564640712E-4</v>
      </c>
    </row>
    <row r="63" spans="2:15">
      <c r="B63" s="86" t="s">
        <v>1034</v>
      </c>
      <c r="C63" s="83" t="s">
        <v>1035</v>
      </c>
      <c r="D63" s="96" t="s">
        <v>129</v>
      </c>
      <c r="E63" s="96" t="s">
        <v>324</v>
      </c>
      <c r="F63" s="83" t="s">
        <v>1036</v>
      </c>
      <c r="G63" s="96" t="s">
        <v>1022</v>
      </c>
      <c r="H63" s="96" t="s">
        <v>173</v>
      </c>
      <c r="I63" s="93">
        <v>26348.214272000001</v>
      </c>
      <c r="J63" s="95">
        <v>4137</v>
      </c>
      <c r="K63" s="83"/>
      <c r="L63" s="93">
        <v>1090.0256244499999</v>
      </c>
      <c r="M63" s="94">
        <v>4.2718160782501883E-4</v>
      </c>
      <c r="N63" s="94">
        <v>1.0171517606831649E-2</v>
      </c>
      <c r="O63" s="94">
        <v>8.3786723632996759E-4</v>
      </c>
    </row>
    <row r="64" spans="2:15">
      <c r="B64" s="86" t="s">
        <v>1037</v>
      </c>
      <c r="C64" s="83" t="s">
        <v>1038</v>
      </c>
      <c r="D64" s="96" t="s">
        <v>129</v>
      </c>
      <c r="E64" s="96" t="s">
        <v>324</v>
      </c>
      <c r="F64" s="83" t="s">
        <v>1039</v>
      </c>
      <c r="G64" s="96" t="s">
        <v>1007</v>
      </c>
      <c r="H64" s="96" t="s">
        <v>173</v>
      </c>
      <c r="I64" s="93">
        <v>46843.388636999996</v>
      </c>
      <c r="J64" s="95">
        <v>2136</v>
      </c>
      <c r="K64" s="83"/>
      <c r="L64" s="93">
        <v>1000.574781296</v>
      </c>
      <c r="M64" s="94">
        <v>4.3508935602191762E-4</v>
      </c>
      <c r="N64" s="94">
        <v>9.3368117011370603E-3</v>
      </c>
      <c r="O64" s="94">
        <v>7.6910928325097988E-4</v>
      </c>
    </row>
    <row r="65" spans="2:15">
      <c r="B65" s="86" t="s">
        <v>1040</v>
      </c>
      <c r="C65" s="83" t="s">
        <v>1041</v>
      </c>
      <c r="D65" s="96" t="s">
        <v>129</v>
      </c>
      <c r="E65" s="96" t="s">
        <v>324</v>
      </c>
      <c r="F65" s="83" t="s">
        <v>558</v>
      </c>
      <c r="G65" s="96" t="s">
        <v>439</v>
      </c>
      <c r="H65" s="96" t="s">
        <v>173</v>
      </c>
      <c r="I65" s="93">
        <v>11051.832162999999</v>
      </c>
      <c r="J65" s="95">
        <v>3975</v>
      </c>
      <c r="K65" s="83"/>
      <c r="L65" s="93">
        <v>439.31032849299993</v>
      </c>
      <c r="M65" s="94">
        <v>1.7467195940329368E-4</v>
      </c>
      <c r="N65" s="94">
        <v>4.099401556164531E-3</v>
      </c>
      <c r="O65" s="94">
        <v>3.3768355767908306E-4</v>
      </c>
    </row>
    <row r="66" spans="2:15">
      <c r="B66" s="86" t="s">
        <v>1042</v>
      </c>
      <c r="C66" s="83" t="s">
        <v>1043</v>
      </c>
      <c r="D66" s="96" t="s">
        <v>129</v>
      </c>
      <c r="E66" s="96" t="s">
        <v>324</v>
      </c>
      <c r="F66" s="83" t="s">
        <v>1044</v>
      </c>
      <c r="G66" s="96" t="s">
        <v>941</v>
      </c>
      <c r="H66" s="96" t="s">
        <v>173</v>
      </c>
      <c r="I66" s="93">
        <v>909.35613599999999</v>
      </c>
      <c r="J66" s="95">
        <v>8450</v>
      </c>
      <c r="K66" s="83"/>
      <c r="L66" s="93">
        <v>76.840593498000004</v>
      </c>
      <c r="M66" s="94">
        <v>3.2396194863070842E-5</v>
      </c>
      <c r="N66" s="94">
        <v>7.1703401475416628E-4</v>
      </c>
      <c r="O66" s="94">
        <v>5.9064864410512748E-5</v>
      </c>
    </row>
    <row r="67" spans="2:15">
      <c r="B67" s="86" t="s">
        <v>1045</v>
      </c>
      <c r="C67" s="83" t="s">
        <v>1046</v>
      </c>
      <c r="D67" s="96" t="s">
        <v>129</v>
      </c>
      <c r="E67" s="96" t="s">
        <v>324</v>
      </c>
      <c r="F67" s="83" t="s">
        <v>1047</v>
      </c>
      <c r="G67" s="96" t="s">
        <v>876</v>
      </c>
      <c r="H67" s="96" t="s">
        <v>173</v>
      </c>
      <c r="I67" s="93">
        <v>32161.485809999998</v>
      </c>
      <c r="J67" s="95">
        <v>2380</v>
      </c>
      <c r="K67" s="83"/>
      <c r="L67" s="93">
        <v>765.44336225300003</v>
      </c>
      <c r="M67" s="94">
        <v>3.2758442915244498E-4</v>
      </c>
      <c r="N67" s="94">
        <v>7.1426950537215933E-3</v>
      </c>
      <c r="O67" s="94">
        <v>5.8837141082957898E-4</v>
      </c>
    </row>
    <row r="68" spans="2:15">
      <c r="B68" s="86" t="s">
        <v>1048</v>
      </c>
      <c r="C68" s="83" t="s">
        <v>1049</v>
      </c>
      <c r="D68" s="96" t="s">
        <v>129</v>
      </c>
      <c r="E68" s="96" t="s">
        <v>324</v>
      </c>
      <c r="F68" s="83" t="s">
        <v>1050</v>
      </c>
      <c r="G68" s="96" t="s">
        <v>201</v>
      </c>
      <c r="H68" s="96" t="s">
        <v>173</v>
      </c>
      <c r="I68" s="93">
        <v>5931.4542039999997</v>
      </c>
      <c r="J68" s="95">
        <v>4119</v>
      </c>
      <c r="K68" s="83"/>
      <c r="L68" s="93">
        <v>244.31659864299999</v>
      </c>
      <c r="M68" s="94">
        <v>1.1911432008573324E-4</v>
      </c>
      <c r="N68" s="94">
        <v>2.2798276746864563E-3</v>
      </c>
      <c r="O68" s="94">
        <v>1.8779822116368809E-4</v>
      </c>
    </row>
    <row r="69" spans="2:15">
      <c r="B69" s="86" t="s">
        <v>958</v>
      </c>
      <c r="C69" s="83" t="s">
        <v>959</v>
      </c>
      <c r="D69" s="96" t="s">
        <v>129</v>
      </c>
      <c r="E69" s="96" t="s">
        <v>324</v>
      </c>
      <c r="F69" s="83" t="s">
        <v>620</v>
      </c>
      <c r="G69" s="96" t="s">
        <v>407</v>
      </c>
      <c r="H69" s="96" t="s">
        <v>173</v>
      </c>
      <c r="I69" s="93">
        <v>20712.983414999999</v>
      </c>
      <c r="J69" s="95">
        <v>2210</v>
      </c>
      <c r="K69" s="83"/>
      <c r="L69" s="93">
        <v>457.75693346999992</v>
      </c>
      <c r="M69" s="94">
        <v>1.7825896111303425E-4</v>
      </c>
      <c r="N69" s="94">
        <v>4.2715350942219479E-3</v>
      </c>
      <c r="O69" s="94">
        <v>3.518628628119768E-4</v>
      </c>
    </row>
    <row r="70" spans="2:15">
      <c r="B70" s="86" t="s">
        <v>1051</v>
      </c>
      <c r="C70" s="83" t="s">
        <v>1052</v>
      </c>
      <c r="D70" s="96" t="s">
        <v>129</v>
      </c>
      <c r="E70" s="96" t="s">
        <v>324</v>
      </c>
      <c r="F70" s="83" t="s">
        <v>1053</v>
      </c>
      <c r="G70" s="96" t="s">
        <v>160</v>
      </c>
      <c r="H70" s="96" t="s">
        <v>173</v>
      </c>
      <c r="I70" s="93">
        <v>3942.5161749999997</v>
      </c>
      <c r="J70" s="95">
        <v>9236</v>
      </c>
      <c r="K70" s="83"/>
      <c r="L70" s="93">
        <v>364.130793891</v>
      </c>
      <c r="M70" s="94">
        <v>3.6190219372873113E-4</v>
      </c>
      <c r="N70" s="94">
        <v>3.397867626387884E-3</v>
      </c>
      <c r="O70" s="94">
        <v>2.7989549520363954E-4</v>
      </c>
    </row>
    <row r="71" spans="2:15">
      <c r="B71" s="86" t="s">
        <v>1054</v>
      </c>
      <c r="C71" s="83" t="s">
        <v>1055</v>
      </c>
      <c r="D71" s="96" t="s">
        <v>129</v>
      </c>
      <c r="E71" s="96" t="s">
        <v>324</v>
      </c>
      <c r="F71" s="83" t="s">
        <v>1056</v>
      </c>
      <c r="G71" s="96" t="s">
        <v>490</v>
      </c>
      <c r="H71" s="96" t="s">
        <v>173</v>
      </c>
      <c r="I71" s="93">
        <v>2634.6633640000005</v>
      </c>
      <c r="J71" s="95">
        <v>16330</v>
      </c>
      <c r="K71" s="83"/>
      <c r="L71" s="93">
        <v>430.24052733900004</v>
      </c>
      <c r="M71" s="94">
        <v>2.7594006926090459E-4</v>
      </c>
      <c r="N71" s="94">
        <v>4.0147671768810886E-3</v>
      </c>
      <c r="O71" s="94">
        <v>3.3071189659469462E-4</v>
      </c>
    </row>
    <row r="72" spans="2:15">
      <c r="B72" s="86" t="s">
        <v>964</v>
      </c>
      <c r="C72" s="83" t="s">
        <v>965</v>
      </c>
      <c r="D72" s="96" t="s">
        <v>129</v>
      </c>
      <c r="E72" s="96" t="s">
        <v>324</v>
      </c>
      <c r="F72" s="83" t="s">
        <v>853</v>
      </c>
      <c r="G72" s="96" t="s">
        <v>407</v>
      </c>
      <c r="H72" s="96" t="s">
        <v>173</v>
      </c>
      <c r="I72" s="93">
        <v>34112.709846999998</v>
      </c>
      <c r="J72" s="95">
        <v>1835</v>
      </c>
      <c r="K72" s="83"/>
      <c r="L72" s="93">
        <v>625.96822569400001</v>
      </c>
      <c r="M72" s="94">
        <v>2.0889497243031983E-4</v>
      </c>
      <c r="N72" s="94">
        <v>5.8411900474141087E-3</v>
      </c>
      <c r="O72" s="94">
        <v>4.8116141082210243E-4</v>
      </c>
    </row>
    <row r="73" spans="2:15">
      <c r="B73" s="86" t="s">
        <v>1057</v>
      </c>
      <c r="C73" s="83" t="s">
        <v>1058</v>
      </c>
      <c r="D73" s="96" t="s">
        <v>129</v>
      </c>
      <c r="E73" s="96" t="s">
        <v>324</v>
      </c>
      <c r="F73" s="83" t="s">
        <v>1059</v>
      </c>
      <c r="G73" s="96" t="s">
        <v>989</v>
      </c>
      <c r="H73" s="96" t="s">
        <v>173</v>
      </c>
      <c r="I73" s="93">
        <v>646.070021</v>
      </c>
      <c r="J73" s="95">
        <v>23330</v>
      </c>
      <c r="K73" s="83"/>
      <c r="L73" s="93">
        <v>150.72813597699999</v>
      </c>
      <c r="M73" s="94">
        <v>2.758010473327465E-4</v>
      </c>
      <c r="N73" s="94">
        <v>1.4065117870128529E-3</v>
      </c>
      <c r="O73" s="94">
        <v>1.1585981457265231E-4</v>
      </c>
    </row>
    <row r="74" spans="2:15">
      <c r="B74" s="86" t="s">
        <v>1060</v>
      </c>
      <c r="C74" s="83" t="s">
        <v>1061</v>
      </c>
      <c r="D74" s="96" t="s">
        <v>129</v>
      </c>
      <c r="E74" s="96" t="s">
        <v>324</v>
      </c>
      <c r="F74" s="83" t="s">
        <v>1062</v>
      </c>
      <c r="G74" s="96" t="s">
        <v>1063</v>
      </c>
      <c r="H74" s="96" t="s">
        <v>173</v>
      </c>
      <c r="I74" s="93">
        <v>5976.2437170000003</v>
      </c>
      <c r="J74" s="95">
        <v>1869</v>
      </c>
      <c r="K74" s="83"/>
      <c r="L74" s="93">
        <v>111.695995072</v>
      </c>
      <c r="M74" s="94">
        <v>1.4841347761435661E-4</v>
      </c>
      <c r="N74" s="94">
        <v>1.0422853876125033E-3</v>
      </c>
      <c r="O74" s="94">
        <v>8.5857077669457279E-5</v>
      </c>
    </row>
    <row r="75" spans="2:15">
      <c r="B75" s="86" t="s">
        <v>1064</v>
      </c>
      <c r="C75" s="83" t="s">
        <v>1065</v>
      </c>
      <c r="D75" s="96" t="s">
        <v>129</v>
      </c>
      <c r="E75" s="96" t="s">
        <v>324</v>
      </c>
      <c r="F75" s="83" t="s">
        <v>1066</v>
      </c>
      <c r="G75" s="96" t="s">
        <v>760</v>
      </c>
      <c r="H75" s="96" t="s">
        <v>173</v>
      </c>
      <c r="I75" s="93">
        <v>4685.1968219999999</v>
      </c>
      <c r="J75" s="95">
        <v>9232</v>
      </c>
      <c r="K75" s="83"/>
      <c r="L75" s="93">
        <v>432.53737062200003</v>
      </c>
      <c r="M75" s="94">
        <v>3.7250520030397054E-4</v>
      </c>
      <c r="N75" s="94">
        <v>4.0362000509063722E-3</v>
      </c>
      <c r="O75" s="94">
        <v>3.3247740530443825E-4</v>
      </c>
    </row>
    <row r="76" spans="2:15">
      <c r="B76" s="86" t="s">
        <v>1067</v>
      </c>
      <c r="C76" s="83" t="s">
        <v>1068</v>
      </c>
      <c r="D76" s="96" t="s">
        <v>129</v>
      </c>
      <c r="E76" s="96" t="s">
        <v>324</v>
      </c>
      <c r="F76" s="83" t="s">
        <v>479</v>
      </c>
      <c r="G76" s="96" t="s">
        <v>375</v>
      </c>
      <c r="H76" s="96" t="s">
        <v>173</v>
      </c>
      <c r="I76" s="93">
        <v>44146.565394999998</v>
      </c>
      <c r="J76" s="95">
        <v>1381</v>
      </c>
      <c r="K76" s="83"/>
      <c r="L76" s="93">
        <v>609.66406810599995</v>
      </c>
      <c r="M76" s="94">
        <v>2.5093102879028637E-4</v>
      </c>
      <c r="N76" s="94">
        <v>5.6890486461011087E-3</v>
      </c>
      <c r="O76" s="94">
        <v>4.6862893529810845E-4</v>
      </c>
    </row>
    <row r="77" spans="2:15">
      <c r="B77" s="86" t="s">
        <v>1069</v>
      </c>
      <c r="C77" s="83" t="s">
        <v>1070</v>
      </c>
      <c r="D77" s="96" t="s">
        <v>129</v>
      </c>
      <c r="E77" s="96" t="s">
        <v>324</v>
      </c>
      <c r="F77" s="83" t="s">
        <v>1071</v>
      </c>
      <c r="G77" s="96" t="s">
        <v>160</v>
      </c>
      <c r="H77" s="96" t="s">
        <v>173</v>
      </c>
      <c r="I77" s="93">
        <v>1967.124315</v>
      </c>
      <c r="J77" s="95">
        <v>19240</v>
      </c>
      <c r="K77" s="83"/>
      <c r="L77" s="93">
        <v>378.47471813099997</v>
      </c>
      <c r="M77" s="94">
        <v>1.4279789937021178E-4</v>
      </c>
      <c r="N77" s="94">
        <v>3.5317172118339477E-3</v>
      </c>
      <c r="O77" s="94">
        <v>2.9092120312418444E-4</v>
      </c>
    </row>
    <row r="78" spans="2:15">
      <c r="B78" s="86" t="s">
        <v>1072</v>
      </c>
      <c r="C78" s="83" t="s">
        <v>1073</v>
      </c>
      <c r="D78" s="96" t="s">
        <v>129</v>
      </c>
      <c r="E78" s="96" t="s">
        <v>324</v>
      </c>
      <c r="F78" s="83" t="s">
        <v>1074</v>
      </c>
      <c r="G78" s="96" t="s">
        <v>876</v>
      </c>
      <c r="H78" s="96" t="s">
        <v>173</v>
      </c>
      <c r="I78" s="93">
        <v>306719.70183999999</v>
      </c>
      <c r="J78" s="95">
        <v>254.6</v>
      </c>
      <c r="K78" s="83"/>
      <c r="L78" s="93">
        <v>780.90836087700018</v>
      </c>
      <c r="M78" s="94">
        <v>2.7292666847659319E-4</v>
      </c>
      <c r="N78" s="94">
        <v>7.2870058866646402E-3</v>
      </c>
      <c r="O78" s="94">
        <v>6.0025885215782835E-4</v>
      </c>
    </row>
    <row r="79" spans="2:15">
      <c r="B79" s="86" t="s">
        <v>1075</v>
      </c>
      <c r="C79" s="83" t="s">
        <v>1076</v>
      </c>
      <c r="D79" s="96" t="s">
        <v>129</v>
      </c>
      <c r="E79" s="96" t="s">
        <v>324</v>
      </c>
      <c r="F79" s="83" t="s">
        <v>660</v>
      </c>
      <c r="G79" s="96" t="s">
        <v>375</v>
      </c>
      <c r="H79" s="96" t="s">
        <v>173</v>
      </c>
      <c r="I79" s="93">
        <v>125567.82469199999</v>
      </c>
      <c r="J79" s="95">
        <v>634.1</v>
      </c>
      <c r="K79" s="83"/>
      <c r="L79" s="93">
        <v>796.22557636399995</v>
      </c>
      <c r="M79" s="94">
        <v>3.1352302407960459E-4</v>
      </c>
      <c r="N79" s="94">
        <v>7.4299376889259547E-3</v>
      </c>
      <c r="O79" s="94">
        <v>6.1203269739641046E-4</v>
      </c>
    </row>
    <row r="80" spans="2:15">
      <c r="B80" s="86" t="s">
        <v>1077</v>
      </c>
      <c r="C80" s="83" t="s">
        <v>1078</v>
      </c>
      <c r="D80" s="96" t="s">
        <v>129</v>
      </c>
      <c r="E80" s="96" t="s">
        <v>324</v>
      </c>
      <c r="F80" s="83" t="s">
        <v>863</v>
      </c>
      <c r="G80" s="96" t="s">
        <v>375</v>
      </c>
      <c r="H80" s="96" t="s">
        <v>173</v>
      </c>
      <c r="I80" s="93">
        <v>72703.056316999995</v>
      </c>
      <c r="J80" s="95">
        <v>1150</v>
      </c>
      <c r="K80" s="83"/>
      <c r="L80" s="93">
        <v>836.08514764300003</v>
      </c>
      <c r="M80" s="94">
        <v>2.0726358042293783E-4</v>
      </c>
      <c r="N80" s="94">
        <v>7.8018852119666913E-3</v>
      </c>
      <c r="O80" s="94">
        <v>6.4267145310977674E-4</v>
      </c>
    </row>
    <row r="81" spans="2:15">
      <c r="B81" s="86" t="s">
        <v>1079</v>
      </c>
      <c r="C81" s="83" t="s">
        <v>1080</v>
      </c>
      <c r="D81" s="96" t="s">
        <v>129</v>
      </c>
      <c r="E81" s="96" t="s">
        <v>324</v>
      </c>
      <c r="F81" s="83" t="s">
        <v>902</v>
      </c>
      <c r="G81" s="96" t="s">
        <v>876</v>
      </c>
      <c r="H81" s="96" t="s">
        <v>173</v>
      </c>
      <c r="I81" s="93">
        <v>26025.346680999999</v>
      </c>
      <c r="J81" s="95">
        <v>1524</v>
      </c>
      <c r="K81" s="83"/>
      <c r="L81" s="93">
        <v>396.62628341499999</v>
      </c>
      <c r="M81" s="94">
        <v>2.9408641490733954E-4</v>
      </c>
      <c r="N81" s="94">
        <v>3.7010976022912082E-3</v>
      </c>
      <c r="O81" s="94">
        <v>3.0487372084342796E-4</v>
      </c>
    </row>
    <row r="82" spans="2:15">
      <c r="B82" s="82"/>
      <c r="C82" s="83"/>
      <c r="D82" s="83"/>
      <c r="E82" s="83"/>
      <c r="F82" s="83"/>
      <c r="G82" s="83"/>
      <c r="H82" s="83"/>
      <c r="I82" s="93"/>
      <c r="J82" s="95"/>
      <c r="K82" s="83"/>
      <c r="L82" s="83"/>
      <c r="M82" s="83"/>
      <c r="N82" s="94"/>
      <c r="O82" s="83"/>
    </row>
    <row r="83" spans="2:15">
      <c r="B83" s="101" t="s">
        <v>29</v>
      </c>
      <c r="C83" s="81"/>
      <c r="D83" s="81"/>
      <c r="E83" s="81"/>
      <c r="F83" s="81"/>
      <c r="G83" s="81"/>
      <c r="H83" s="81"/>
      <c r="I83" s="90"/>
      <c r="J83" s="92"/>
      <c r="K83" s="81"/>
      <c r="L83" s="90">
        <v>3099.3840882469999</v>
      </c>
      <c r="M83" s="81"/>
      <c r="N83" s="91">
        <v>2.89217419451448E-2</v>
      </c>
      <c r="O83" s="91">
        <v>2.3823957181326886E-3</v>
      </c>
    </row>
    <row r="84" spans="2:15">
      <c r="B84" s="86" t="s">
        <v>1081</v>
      </c>
      <c r="C84" s="83" t="s">
        <v>1082</v>
      </c>
      <c r="D84" s="96" t="s">
        <v>129</v>
      </c>
      <c r="E84" s="96" t="s">
        <v>324</v>
      </c>
      <c r="F84" s="83" t="s">
        <v>1083</v>
      </c>
      <c r="G84" s="96" t="s">
        <v>1063</v>
      </c>
      <c r="H84" s="96" t="s">
        <v>173</v>
      </c>
      <c r="I84" s="93">
        <v>9059.0484209999995</v>
      </c>
      <c r="J84" s="95">
        <v>778</v>
      </c>
      <c r="K84" s="83"/>
      <c r="L84" s="93">
        <v>70.479396714999993</v>
      </c>
      <c r="M84" s="94">
        <v>3.5174900798107592E-4</v>
      </c>
      <c r="N84" s="94">
        <v>6.576748367426833E-4</v>
      </c>
      <c r="O84" s="94">
        <v>5.4175219388623834E-5</v>
      </c>
    </row>
    <row r="85" spans="2:15">
      <c r="B85" s="86" t="s">
        <v>1084</v>
      </c>
      <c r="C85" s="83" t="s">
        <v>1085</v>
      </c>
      <c r="D85" s="96" t="s">
        <v>129</v>
      </c>
      <c r="E85" s="96" t="s">
        <v>324</v>
      </c>
      <c r="F85" s="83" t="s">
        <v>1086</v>
      </c>
      <c r="G85" s="96" t="s">
        <v>1007</v>
      </c>
      <c r="H85" s="96" t="s">
        <v>173</v>
      </c>
      <c r="I85" s="93">
        <v>1644.3995219999999</v>
      </c>
      <c r="J85" s="95">
        <v>2980</v>
      </c>
      <c r="K85" s="83"/>
      <c r="L85" s="93">
        <v>49.003105742000002</v>
      </c>
      <c r="M85" s="94">
        <v>3.3310291655550738E-4</v>
      </c>
      <c r="N85" s="94">
        <v>4.5726994087472449E-4</v>
      </c>
      <c r="O85" s="94">
        <v>3.7667093193659194E-5</v>
      </c>
    </row>
    <row r="86" spans="2:15">
      <c r="B86" s="86" t="s">
        <v>1087</v>
      </c>
      <c r="C86" s="83" t="s">
        <v>1088</v>
      </c>
      <c r="D86" s="96" t="s">
        <v>129</v>
      </c>
      <c r="E86" s="96" t="s">
        <v>324</v>
      </c>
      <c r="F86" s="83" t="s">
        <v>1089</v>
      </c>
      <c r="G86" s="96" t="s">
        <v>160</v>
      </c>
      <c r="H86" s="96" t="s">
        <v>173</v>
      </c>
      <c r="I86" s="93">
        <v>21494.062107999998</v>
      </c>
      <c r="J86" s="95">
        <v>449.8</v>
      </c>
      <c r="K86" s="83"/>
      <c r="L86" s="93">
        <v>96.680291354000019</v>
      </c>
      <c r="M86" s="94">
        <v>3.9088712440373241E-4</v>
      </c>
      <c r="N86" s="94">
        <v>9.021671267930208E-4</v>
      </c>
      <c r="O86" s="94">
        <v>7.4314994718794157E-5</v>
      </c>
    </row>
    <row r="87" spans="2:15">
      <c r="B87" s="86" t="s">
        <v>1090</v>
      </c>
      <c r="C87" s="83" t="s">
        <v>1091</v>
      </c>
      <c r="D87" s="96" t="s">
        <v>129</v>
      </c>
      <c r="E87" s="96" t="s">
        <v>324</v>
      </c>
      <c r="F87" s="83" t="s">
        <v>1092</v>
      </c>
      <c r="G87" s="96" t="s">
        <v>584</v>
      </c>
      <c r="H87" s="96" t="s">
        <v>173</v>
      </c>
      <c r="I87" s="93">
        <v>6841.8345499999996</v>
      </c>
      <c r="J87" s="95">
        <v>2167</v>
      </c>
      <c r="K87" s="83"/>
      <c r="L87" s="93">
        <v>148.262554701</v>
      </c>
      <c r="M87" s="94">
        <v>5.1540221705150251E-4</v>
      </c>
      <c r="N87" s="94">
        <v>1.3835043431533909E-3</v>
      </c>
      <c r="O87" s="94">
        <v>1.1396460245714685E-4</v>
      </c>
    </row>
    <row r="88" spans="2:15">
      <c r="B88" s="86" t="s">
        <v>1093</v>
      </c>
      <c r="C88" s="83" t="s">
        <v>1094</v>
      </c>
      <c r="D88" s="96" t="s">
        <v>129</v>
      </c>
      <c r="E88" s="96" t="s">
        <v>324</v>
      </c>
      <c r="F88" s="83" t="s">
        <v>1095</v>
      </c>
      <c r="G88" s="96" t="s">
        <v>160</v>
      </c>
      <c r="H88" s="96" t="s">
        <v>173</v>
      </c>
      <c r="I88" s="93">
        <v>738.75614900000005</v>
      </c>
      <c r="J88" s="95">
        <v>5240</v>
      </c>
      <c r="K88" s="83"/>
      <c r="L88" s="93">
        <v>38.710822185999994</v>
      </c>
      <c r="M88" s="94">
        <v>7.361795206776284E-5</v>
      </c>
      <c r="N88" s="94">
        <v>3.6122803043139797E-4</v>
      </c>
      <c r="O88" s="94">
        <v>2.9755749657179183E-5</v>
      </c>
    </row>
    <row r="89" spans="2:15">
      <c r="B89" s="86" t="s">
        <v>1096</v>
      </c>
      <c r="C89" s="83" t="s">
        <v>1097</v>
      </c>
      <c r="D89" s="96" t="s">
        <v>129</v>
      </c>
      <c r="E89" s="96" t="s">
        <v>324</v>
      </c>
      <c r="F89" s="83" t="s">
        <v>1098</v>
      </c>
      <c r="G89" s="96" t="s">
        <v>708</v>
      </c>
      <c r="H89" s="96" t="s">
        <v>173</v>
      </c>
      <c r="I89" s="93">
        <v>7218.8917410000004</v>
      </c>
      <c r="J89" s="95">
        <v>890</v>
      </c>
      <c r="K89" s="83"/>
      <c r="L89" s="93">
        <v>64.248136497000004</v>
      </c>
      <c r="M89" s="94">
        <v>1.3280376858926506E-4</v>
      </c>
      <c r="N89" s="94">
        <v>5.9952815505149161E-4</v>
      </c>
      <c r="O89" s="94">
        <v>4.9385452377097935E-5</v>
      </c>
    </row>
    <row r="90" spans="2:15">
      <c r="B90" s="86" t="s">
        <v>1099</v>
      </c>
      <c r="C90" s="83" t="s">
        <v>1100</v>
      </c>
      <c r="D90" s="96" t="s">
        <v>129</v>
      </c>
      <c r="E90" s="96" t="s">
        <v>324</v>
      </c>
      <c r="F90" s="83" t="s">
        <v>1101</v>
      </c>
      <c r="G90" s="96" t="s">
        <v>1102</v>
      </c>
      <c r="H90" s="96" t="s">
        <v>173</v>
      </c>
      <c r="I90" s="93">
        <v>100922.34562400001</v>
      </c>
      <c r="J90" s="95">
        <v>128</v>
      </c>
      <c r="K90" s="83"/>
      <c r="L90" s="93">
        <v>129.18060239799999</v>
      </c>
      <c r="M90" s="94">
        <v>3.5089279984570535E-4</v>
      </c>
      <c r="N90" s="94">
        <v>1.2054420944602737E-3</v>
      </c>
      <c r="O90" s="94">
        <v>9.9296926504150723E-5</v>
      </c>
    </row>
    <row r="91" spans="2:15">
      <c r="B91" s="86" t="s">
        <v>1103</v>
      </c>
      <c r="C91" s="83" t="s">
        <v>1104</v>
      </c>
      <c r="D91" s="96" t="s">
        <v>129</v>
      </c>
      <c r="E91" s="96" t="s">
        <v>324</v>
      </c>
      <c r="F91" s="83" t="s">
        <v>1105</v>
      </c>
      <c r="G91" s="96" t="s">
        <v>201</v>
      </c>
      <c r="H91" s="96" t="s">
        <v>173</v>
      </c>
      <c r="I91" s="93">
        <v>697.57106799999997</v>
      </c>
      <c r="J91" s="95">
        <v>2249</v>
      </c>
      <c r="K91" s="83"/>
      <c r="L91" s="93">
        <v>15.688373323</v>
      </c>
      <c r="M91" s="94">
        <v>2.0706540501532855E-5</v>
      </c>
      <c r="N91" s="94">
        <v>1.4639524236685706E-4</v>
      </c>
      <c r="O91" s="94">
        <v>1.2059142192448299E-5</v>
      </c>
    </row>
    <row r="92" spans="2:15">
      <c r="B92" s="86" t="s">
        <v>1106</v>
      </c>
      <c r="C92" s="83" t="s">
        <v>1107</v>
      </c>
      <c r="D92" s="96" t="s">
        <v>129</v>
      </c>
      <c r="E92" s="96" t="s">
        <v>324</v>
      </c>
      <c r="F92" s="83" t="s">
        <v>1108</v>
      </c>
      <c r="G92" s="96" t="s">
        <v>446</v>
      </c>
      <c r="H92" s="96" t="s">
        <v>173</v>
      </c>
      <c r="I92" s="93">
        <v>10769.214075</v>
      </c>
      <c r="J92" s="95">
        <v>170</v>
      </c>
      <c r="K92" s="83"/>
      <c r="L92" s="93">
        <v>18.307663928</v>
      </c>
      <c r="M92" s="94">
        <v>5.5789393475822E-4</v>
      </c>
      <c r="N92" s="94">
        <v>1.7083701686147887E-4</v>
      </c>
      <c r="O92" s="94">
        <v>1.4072505668617725E-5</v>
      </c>
    </row>
    <row r="93" spans="2:15">
      <c r="B93" s="86" t="s">
        <v>1109</v>
      </c>
      <c r="C93" s="83" t="s">
        <v>1110</v>
      </c>
      <c r="D93" s="96" t="s">
        <v>129</v>
      </c>
      <c r="E93" s="96" t="s">
        <v>324</v>
      </c>
      <c r="F93" s="83" t="s">
        <v>1111</v>
      </c>
      <c r="G93" s="96" t="s">
        <v>198</v>
      </c>
      <c r="H93" s="96" t="s">
        <v>173</v>
      </c>
      <c r="I93" s="93">
        <v>6463.6530909999992</v>
      </c>
      <c r="J93" s="95">
        <v>832.1</v>
      </c>
      <c r="K93" s="83"/>
      <c r="L93" s="93">
        <v>53.784057384</v>
      </c>
      <c r="M93" s="94">
        <v>2.173111795489791E-4</v>
      </c>
      <c r="N93" s="94">
        <v>5.0188314327402671E-4</v>
      </c>
      <c r="O93" s="94">
        <v>4.1342055184879342E-5</v>
      </c>
    </row>
    <row r="94" spans="2:15">
      <c r="B94" s="86" t="s">
        <v>1112</v>
      </c>
      <c r="C94" s="83" t="s">
        <v>1113</v>
      </c>
      <c r="D94" s="96" t="s">
        <v>129</v>
      </c>
      <c r="E94" s="96" t="s">
        <v>324</v>
      </c>
      <c r="F94" s="83" t="s">
        <v>1114</v>
      </c>
      <c r="G94" s="96" t="s">
        <v>573</v>
      </c>
      <c r="H94" s="96" t="s">
        <v>173</v>
      </c>
      <c r="I94" s="93">
        <v>6775.836984999999</v>
      </c>
      <c r="J94" s="95">
        <v>2253</v>
      </c>
      <c r="K94" s="83"/>
      <c r="L94" s="93">
        <v>152.65960727800001</v>
      </c>
      <c r="M94" s="94">
        <v>2.4204799913723669E-4</v>
      </c>
      <c r="N94" s="94">
        <v>1.4245352113292534E-3</v>
      </c>
      <c r="O94" s="94">
        <v>1.1734447372627184E-4</v>
      </c>
    </row>
    <row r="95" spans="2:15">
      <c r="B95" s="86" t="s">
        <v>1115</v>
      </c>
      <c r="C95" s="83" t="s">
        <v>1116</v>
      </c>
      <c r="D95" s="96" t="s">
        <v>129</v>
      </c>
      <c r="E95" s="96" t="s">
        <v>324</v>
      </c>
      <c r="F95" s="83" t="s">
        <v>1117</v>
      </c>
      <c r="G95" s="96" t="s">
        <v>584</v>
      </c>
      <c r="H95" s="96" t="s">
        <v>173</v>
      </c>
      <c r="I95" s="93">
        <v>3617.2160829999998</v>
      </c>
      <c r="J95" s="95">
        <v>1943</v>
      </c>
      <c r="K95" s="83"/>
      <c r="L95" s="93">
        <v>70.282508493999998</v>
      </c>
      <c r="M95" s="94">
        <v>5.4374521158497447E-4</v>
      </c>
      <c r="N95" s="94">
        <v>6.5583758451525081E-4</v>
      </c>
      <c r="O95" s="94">
        <v>5.4023877818393842E-5</v>
      </c>
    </row>
    <row r="96" spans="2:15">
      <c r="B96" s="86" t="s">
        <v>1118</v>
      </c>
      <c r="C96" s="83" t="s">
        <v>1119</v>
      </c>
      <c r="D96" s="96" t="s">
        <v>129</v>
      </c>
      <c r="E96" s="96" t="s">
        <v>324</v>
      </c>
      <c r="F96" s="83" t="s">
        <v>1120</v>
      </c>
      <c r="G96" s="96" t="s">
        <v>989</v>
      </c>
      <c r="H96" s="96" t="s">
        <v>173</v>
      </c>
      <c r="I96" s="93">
        <v>601.18695000000002</v>
      </c>
      <c r="J96" s="95">
        <v>0</v>
      </c>
      <c r="K96" s="83"/>
      <c r="L96" s="93">
        <v>5.9100000000000004E-7</v>
      </c>
      <c r="M96" s="94">
        <v>3.8027399677784802E-4</v>
      </c>
      <c r="N96" s="94">
        <v>5.514885862128876E-12</v>
      </c>
      <c r="O96" s="94">
        <v>4.5428247333255699E-13</v>
      </c>
    </row>
    <row r="97" spans="2:15">
      <c r="B97" s="86" t="s">
        <v>1121</v>
      </c>
      <c r="C97" s="83" t="s">
        <v>1122</v>
      </c>
      <c r="D97" s="96" t="s">
        <v>129</v>
      </c>
      <c r="E97" s="96" t="s">
        <v>324</v>
      </c>
      <c r="F97" s="83" t="s">
        <v>1123</v>
      </c>
      <c r="G97" s="96" t="s">
        <v>1102</v>
      </c>
      <c r="H97" s="96" t="s">
        <v>173</v>
      </c>
      <c r="I97" s="93">
        <v>6735.1839030000001</v>
      </c>
      <c r="J97" s="95">
        <v>731.6</v>
      </c>
      <c r="K97" s="83"/>
      <c r="L97" s="93">
        <v>49.274605483999999</v>
      </c>
      <c r="M97" s="94">
        <v>2.5021956875361179E-4</v>
      </c>
      <c r="N97" s="94">
        <v>4.5980342664245276E-4</v>
      </c>
      <c r="O97" s="94">
        <v>3.7875786212787635E-5</v>
      </c>
    </row>
    <row r="98" spans="2:15">
      <c r="B98" s="86" t="s">
        <v>1124</v>
      </c>
      <c r="C98" s="83" t="s">
        <v>1125</v>
      </c>
      <c r="D98" s="96" t="s">
        <v>129</v>
      </c>
      <c r="E98" s="96" t="s">
        <v>324</v>
      </c>
      <c r="F98" s="83" t="s">
        <v>1126</v>
      </c>
      <c r="G98" s="96" t="s">
        <v>196</v>
      </c>
      <c r="H98" s="96" t="s">
        <v>173</v>
      </c>
      <c r="I98" s="93">
        <v>4166.5425279999999</v>
      </c>
      <c r="J98" s="95">
        <v>656.8</v>
      </c>
      <c r="K98" s="83"/>
      <c r="L98" s="93">
        <v>27.365851322999994</v>
      </c>
      <c r="M98" s="94">
        <v>6.9067751979927535E-4</v>
      </c>
      <c r="N98" s="94">
        <v>2.5536302295487898E-4</v>
      </c>
      <c r="O98" s="94">
        <v>2.1035239634286739E-5</v>
      </c>
    </row>
    <row r="99" spans="2:15">
      <c r="B99" s="86" t="s">
        <v>1127</v>
      </c>
      <c r="C99" s="83" t="s">
        <v>1128</v>
      </c>
      <c r="D99" s="96" t="s">
        <v>129</v>
      </c>
      <c r="E99" s="96" t="s">
        <v>324</v>
      </c>
      <c r="F99" s="83" t="s">
        <v>1129</v>
      </c>
      <c r="G99" s="96" t="s">
        <v>199</v>
      </c>
      <c r="H99" s="96" t="s">
        <v>173</v>
      </c>
      <c r="I99" s="93">
        <v>9520.4814530000003</v>
      </c>
      <c r="J99" s="95">
        <v>393</v>
      </c>
      <c r="K99" s="83"/>
      <c r="L99" s="93">
        <v>37.415492121</v>
      </c>
      <c r="M99" s="94">
        <v>6.9768936915142181E-4</v>
      </c>
      <c r="N99" s="94">
        <v>3.4914072508070599E-4</v>
      </c>
      <c r="O99" s="94">
        <v>2.8760071576451233E-5</v>
      </c>
    </row>
    <row r="100" spans="2:15">
      <c r="B100" s="86" t="s">
        <v>1130</v>
      </c>
      <c r="C100" s="83" t="s">
        <v>1131</v>
      </c>
      <c r="D100" s="96" t="s">
        <v>129</v>
      </c>
      <c r="E100" s="96" t="s">
        <v>324</v>
      </c>
      <c r="F100" s="83" t="s">
        <v>1132</v>
      </c>
      <c r="G100" s="96" t="s">
        <v>490</v>
      </c>
      <c r="H100" s="96" t="s">
        <v>173</v>
      </c>
      <c r="I100" s="93">
        <v>13327.956555000001</v>
      </c>
      <c r="J100" s="95">
        <v>662.9</v>
      </c>
      <c r="K100" s="83"/>
      <c r="L100" s="93">
        <v>88.35102404300001</v>
      </c>
      <c r="M100" s="94">
        <v>3.8934387791271974E-4</v>
      </c>
      <c r="N100" s="94">
        <v>8.2444300067571774E-4</v>
      </c>
      <c r="O100" s="94">
        <v>6.791255790815271E-5</v>
      </c>
    </row>
    <row r="101" spans="2:15">
      <c r="B101" s="86" t="s">
        <v>1133</v>
      </c>
      <c r="C101" s="83" t="s">
        <v>1134</v>
      </c>
      <c r="D101" s="96" t="s">
        <v>129</v>
      </c>
      <c r="E101" s="96" t="s">
        <v>324</v>
      </c>
      <c r="F101" s="83" t="s">
        <v>1135</v>
      </c>
      <c r="G101" s="96" t="s">
        <v>490</v>
      </c>
      <c r="H101" s="96" t="s">
        <v>173</v>
      </c>
      <c r="I101" s="93">
        <v>8320.9668729999994</v>
      </c>
      <c r="J101" s="95">
        <v>1946</v>
      </c>
      <c r="K101" s="83"/>
      <c r="L101" s="93">
        <v>161.92601534000002</v>
      </c>
      <c r="M101" s="94">
        <v>5.4816169925401355E-4</v>
      </c>
      <c r="N101" s="94">
        <v>1.5110042177824529E-3</v>
      </c>
      <c r="O101" s="94">
        <v>1.2446726014473902E-4</v>
      </c>
    </row>
    <row r="102" spans="2:15">
      <c r="B102" s="86" t="s">
        <v>1136</v>
      </c>
      <c r="C102" s="83" t="s">
        <v>1137</v>
      </c>
      <c r="D102" s="96" t="s">
        <v>129</v>
      </c>
      <c r="E102" s="96" t="s">
        <v>324</v>
      </c>
      <c r="F102" s="83" t="s">
        <v>1138</v>
      </c>
      <c r="G102" s="96" t="s">
        <v>876</v>
      </c>
      <c r="H102" s="96" t="s">
        <v>173</v>
      </c>
      <c r="I102" s="93">
        <v>7831.7635550000005</v>
      </c>
      <c r="J102" s="95">
        <v>1032</v>
      </c>
      <c r="K102" s="83"/>
      <c r="L102" s="93">
        <v>80.823799882000003</v>
      </c>
      <c r="M102" s="94">
        <v>3.9156859932003405E-4</v>
      </c>
      <c r="N102" s="94">
        <v>7.5420309863413759E-4</v>
      </c>
      <c r="O102" s="94">
        <v>6.2126625574501835E-5</v>
      </c>
    </row>
    <row r="103" spans="2:15">
      <c r="B103" s="86" t="s">
        <v>1139</v>
      </c>
      <c r="C103" s="83" t="s">
        <v>1140</v>
      </c>
      <c r="D103" s="96" t="s">
        <v>129</v>
      </c>
      <c r="E103" s="96" t="s">
        <v>324</v>
      </c>
      <c r="F103" s="83" t="s">
        <v>1141</v>
      </c>
      <c r="G103" s="96" t="s">
        <v>760</v>
      </c>
      <c r="H103" s="96" t="s">
        <v>173</v>
      </c>
      <c r="I103" s="93">
        <v>5772.2387099999996</v>
      </c>
      <c r="J103" s="95">
        <v>1464</v>
      </c>
      <c r="K103" s="83"/>
      <c r="L103" s="93">
        <v>84.505574711999998</v>
      </c>
      <c r="M103" s="94">
        <v>3.9948104976122442E-4</v>
      </c>
      <c r="N103" s="94">
        <v>7.8855938959438961E-4</v>
      </c>
      <c r="O103" s="94">
        <v>6.4956686109232721E-5</v>
      </c>
    </row>
    <row r="104" spans="2:15">
      <c r="B104" s="86" t="s">
        <v>1142</v>
      </c>
      <c r="C104" s="83" t="s">
        <v>1143</v>
      </c>
      <c r="D104" s="96" t="s">
        <v>129</v>
      </c>
      <c r="E104" s="96" t="s">
        <v>324</v>
      </c>
      <c r="F104" s="83" t="s">
        <v>1144</v>
      </c>
      <c r="G104" s="96" t="s">
        <v>989</v>
      </c>
      <c r="H104" s="96" t="s">
        <v>173</v>
      </c>
      <c r="I104" s="93">
        <v>4308.3809110000002</v>
      </c>
      <c r="J104" s="95">
        <v>1476</v>
      </c>
      <c r="K104" s="83"/>
      <c r="L104" s="93">
        <v>63.591702253000001</v>
      </c>
      <c r="M104" s="94">
        <v>3.5054561742809488E-4</v>
      </c>
      <c r="N104" s="94">
        <v>5.9340267293363572E-4</v>
      </c>
      <c r="O104" s="94">
        <v>4.8880872729137689E-5</v>
      </c>
    </row>
    <row r="105" spans="2:15">
      <c r="B105" s="86" t="s">
        <v>1145</v>
      </c>
      <c r="C105" s="83" t="s">
        <v>1146</v>
      </c>
      <c r="D105" s="96" t="s">
        <v>129</v>
      </c>
      <c r="E105" s="96" t="s">
        <v>324</v>
      </c>
      <c r="F105" s="83" t="s">
        <v>1147</v>
      </c>
      <c r="G105" s="96" t="s">
        <v>198</v>
      </c>
      <c r="H105" s="96" t="s">
        <v>173</v>
      </c>
      <c r="I105" s="93">
        <v>31320.292950999996</v>
      </c>
      <c r="J105" s="95">
        <v>269.5</v>
      </c>
      <c r="K105" s="83"/>
      <c r="L105" s="93">
        <v>84.408189526000001</v>
      </c>
      <c r="M105" s="94">
        <v>1.9425150395742491E-4</v>
      </c>
      <c r="N105" s="94">
        <v>7.8765064477974976E-4</v>
      </c>
      <c r="O105" s="94">
        <v>6.4881829284931487E-5</v>
      </c>
    </row>
    <row r="106" spans="2:15">
      <c r="B106" s="86" t="s">
        <v>1148</v>
      </c>
      <c r="C106" s="83" t="s">
        <v>1149</v>
      </c>
      <c r="D106" s="96" t="s">
        <v>129</v>
      </c>
      <c r="E106" s="96" t="s">
        <v>324</v>
      </c>
      <c r="F106" s="83" t="s">
        <v>1150</v>
      </c>
      <c r="G106" s="96" t="s">
        <v>584</v>
      </c>
      <c r="H106" s="96" t="s">
        <v>173</v>
      </c>
      <c r="I106" s="93">
        <v>5777.0249240000003</v>
      </c>
      <c r="J106" s="95">
        <v>353.9</v>
      </c>
      <c r="K106" s="83"/>
      <c r="L106" s="93">
        <v>20.444891192</v>
      </c>
      <c r="M106" s="94">
        <v>5.0127438931905769E-4</v>
      </c>
      <c r="N106" s="94">
        <v>1.9078044228007442E-4</v>
      </c>
      <c r="O106" s="94">
        <v>1.5715322737253414E-5</v>
      </c>
    </row>
    <row r="107" spans="2:15">
      <c r="B107" s="86" t="s">
        <v>1151</v>
      </c>
      <c r="C107" s="83" t="s">
        <v>1152</v>
      </c>
      <c r="D107" s="96" t="s">
        <v>129</v>
      </c>
      <c r="E107" s="96" t="s">
        <v>324</v>
      </c>
      <c r="F107" s="83" t="s">
        <v>1153</v>
      </c>
      <c r="G107" s="96" t="s">
        <v>375</v>
      </c>
      <c r="H107" s="96" t="s">
        <v>173</v>
      </c>
      <c r="I107" s="93">
        <v>2423.2919200000001</v>
      </c>
      <c r="J107" s="95">
        <v>10840</v>
      </c>
      <c r="K107" s="83"/>
      <c r="L107" s="93">
        <v>262.68484408099999</v>
      </c>
      <c r="M107" s="94">
        <v>6.6388067257831915E-4</v>
      </c>
      <c r="N107" s="94">
        <v>2.4512300047679104E-3</v>
      </c>
      <c r="O107" s="94">
        <v>2.0191729386817898E-4</v>
      </c>
    </row>
    <row r="108" spans="2:15">
      <c r="B108" s="86" t="s">
        <v>1154</v>
      </c>
      <c r="C108" s="83" t="s">
        <v>1155</v>
      </c>
      <c r="D108" s="96" t="s">
        <v>129</v>
      </c>
      <c r="E108" s="96" t="s">
        <v>324</v>
      </c>
      <c r="F108" s="83" t="s">
        <v>1156</v>
      </c>
      <c r="G108" s="96" t="s">
        <v>160</v>
      </c>
      <c r="H108" s="96" t="s">
        <v>173</v>
      </c>
      <c r="I108" s="93">
        <v>5989.883444000001</v>
      </c>
      <c r="J108" s="95">
        <v>1368</v>
      </c>
      <c r="K108" s="83"/>
      <c r="L108" s="93">
        <v>81.941605508999999</v>
      </c>
      <c r="M108" s="94">
        <v>4.1611392907002081E-4</v>
      </c>
      <c r="N108" s="94">
        <v>7.64633843894629E-4</v>
      </c>
      <c r="O108" s="94">
        <v>6.2985846395040935E-5</v>
      </c>
    </row>
    <row r="109" spans="2:15">
      <c r="B109" s="86" t="s">
        <v>1157</v>
      </c>
      <c r="C109" s="83" t="s">
        <v>1158</v>
      </c>
      <c r="D109" s="96" t="s">
        <v>129</v>
      </c>
      <c r="E109" s="96" t="s">
        <v>324</v>
      </c>
      <c r="F109" s="83" t="s">
        <v>1159</v>
      </c>
      <c r="G109" s="96" t="s">
        <v>160</v>
      </c>
      <c r="H109" s="96" t="s">
        <v>173</v>
      </c>
      <c r="I109" s="93">
        <v>15654.973965999998</v>
      </c>
      <c r="J109" s="95">
        <v>764.2</v>
      </c>
      <c r="K109" s="83"/>
      <c r="L109" s="93">
        <v>119.635311071</v>
      </c>
      <c r="M109" s="94">
        <v>3.9512699867266885E-4</v>
      </c>
      <c r="N109" s="94">
        <v>1.1163707032772387E-3</v>
      </c>
      <c r="O109" s="94">
        <v>9.195977159262896E-5</v>
      </c>
    </row>
    <row r="110" spans="2:15">
      <c r="B110" s="86" t="s">
        <v>1160</v>
      </c>
      <c r="C110" s="83" t="s">
        <v>1161</v>
      </c>
      <c r="D110" s="96" t="s">
        <v>129</v>
      </c>
      <c r="E110" s="96" t="s">
        <v>324</v>
      </c>
      <c r="F110" s="83" t="s">
        <v>1162</v>
      </c>
      <c r="G110" s="96" t="s">
        <v>160</v>
      </c>
      <c r="H110" s="96" t="s">
        <v>173</v>
      </c>
      <c r="I110" s="93">
        <v>25609.014955999999</v>
      </c>
      <c r="J110" s="95">
        <v>73.2</v>
      </c>
      <c r="K110" s="83"/>
      <c r="L110" s="93">
        <v>18.745798927999999</v>
      </c>
      <c r="M110" s="94">
        <v>1.4646714132653625E-4</v>
      </c>
      <c r="N110" s="94">
        <v>1.7492545090074083E-4</v>
      </c>
      <c r="O110" s="94">
        <v>1.4409285789520532E-5</v>
      </c>
    </row>
    <row r="111" spans="2:15">
      <c r="B111" s="86" t="s">
        <v>1163</v>
      </c>
      <c r="C111" s="83" t="s">
        <v>1164</v>
      </c>
      <c r="D111" s="96" t="s">
        <v>129</v>
      </c>
      <c r="E111" s="96" t="s">
        <v>324</v>
      </c>
      <c r="F111" s="83" t="s">
        <v>1165</v>
      </c>
      <c r="G111" s="96" t="s">
        <v>160</v>
      </c>
      <c r="H111" s="96" t="s">
        <v>173</v>
      </c>
      <c r="I111" s="93">
        <v>60509.352534999998</v>
      </c>
      <c r="J111" s="95">
        <v>111.8</v>
      </c>
      <c r="K111" s="83"/>
      <c r="L111" s="93">
        <v>67.649456143999998</v>
      </c>
      <c r="M111" s="94">
        <v>1.7288386438571427E-4</v>
      </c>
      <c r="N111" s="94">
        <v>6.3126739301058038E-4</v>
      </c>
      <c r="O111" s="94">
        <v>5.1999936136545955E-5</v>
      </c>
    </row>
    <row r="112" spans="2:15">
      <c r="B112" s="86" t="s">
        <v>1166</v>
      </c>
      <c r="C112" s="83" t="s">
        <v>1167</v>
      </c>
      <c r="D112" s="96" t="s">
        <v>129</v>
      </c>
      <c r="E112" s="96" t="s">
        <v>324</v>
      </c>
      <c r="F112" s="83" t="s">
        <v>1168</v>
      </c>
      <c r="G112" s="96" t="s">
        <v>979</v>
      </c>
      <c r="H112" s="96" t="s">
        <v>173</v>
      </c>
      <c r="I112" s="93">
        <v>2875.533351</v>
      </c>
      <c r="J112" s="95">
        <v>3016</v>
      </c>
      <c r="K112" s="83"/>
      <c r="L112" s="93">
        <v>86.726085900000001</v>
      </c>
      <c r="M112" s="94">
        <v>2.7306079712886383E-4</v>
      </c>
      <c r="N112" s="94">
        <v>8.0927997463229185E-4</v>
      </c>
      <c r="O112" s="94">
        <v>6.666352082081861E-5</v>
      </c>
    </row>
    <row r="113" spans="2:15">
      <c r="B113" s="86" t="s">
        <v>1169</v>
      </c>
      <c r="C113" s="83" t="s">
        <v>1170</v>
      </c>
      <c r="D113" s="96" t="s">
        <v>129</v>
      </c>
      <c r="E113" s="96" t="s">
        <v>324</v>
      </c>
      <c r="F113" s="83" t="s">
        <v>1171</v>
      </c>
      <c r="G113" s="96" t="s">
        <v>375</v>
      </c>
      <c r="H113" s="96" t="s">
        <v>173</v>
      </c>
      <c r="I113" s="93">
        <v>75.304241000000005</v>
      </c>
      <c r="J113" s="95">
        <v>35.6</v>
      </c>
      <c r="K113" s="83"/>
      <c r="L113" s="93">
        <v>2.6808316000000002E-2</v>
      </c>
      <c r="M113" s="94">
        <v>1.0984335148928548E-5</v>
      </c>
      <c r="N113" s="94">
        <v>2.5016041099134239E-7</v>
      </c>
      <c r="O113" s="94">
        <v>2.0606680369476752E-8</v>
      </c>
    </row>
    <row r="114" spans="2:15">
      <c r="B114" s="86" t="s">
        <v>1172</v>
      </c>
      <c r="C114" s="83" t="s">
        <v>1173</v>
      </c>
      <c r="D114" s="96" t="s">
        <v>129</v>
      </c>
      <c r="E114" s="96" t="s">
        <v>324</v>
      </c>
      <c r="F114" s="83" t="s">
        <v>1174</v>
      </c>
      <c r="G114" s="96" t="s">
        <v>490</v>
      </c>
      <c r="H114" s="96" t="s">
        <v>173</v>
      </c>
      <c r="I114" s="93">
        <v>3635.4893769999999</v>
      </c>
      <c r="J114" s="95">
        <v>562.5</v>
      </c>
      <c r="K114" s="83"/>
      <c r="L114" s="93">
        <v>20.449627771999999</v>
      </c>
      <c r="M114" s="94">
        <v>2.769817952602185E-4</v>
      </c>
      <c r="N114" s="94">
        <v>1.9082464143079666E-4</v>
      </c>
      <c r="O114" s="94">
        <v>1.5718963592206946E-5</v>
      </c>
    </row>
    <row r="115" spans="2:15">
      <c r="B115" s="86" t="s">
        <v>1175</v>
      </c>
      <c r="C115" s="83" t="s">
        <v>1176</v>
      </c>
      <c r="D115" s="96" t="s">
        <v>129</v>
      </c>
      <c r="E115" s="96" t="s">
        <v>324</v>
      </c>
      <c r="F115" s="83" t="s">
        <v>1177</v>
      </c>
      <c r="G115" s="96" t="s">
        <v>490</v>
      </c>
      <c r="H115" s="96" t="s">
        <v>173</v>
      </c>
      <c r="I115" s="93">
        <v>7976.1230720000003</v>
      </c>
      <c r="J115" s="95">
        <v>1795</v>
      </c>
      <c r="K115" s="83"/>
      <c r="L115" s="93">
        <v>143.17140913700001</v>
      </c>
      <c r="M115" s="94">
        <v>3.1004750549523127E-4</v>
      </c>
      <c r="N115" s="94">
        <v>1.3359965822516251E-3</v>
      </c>
      <c r="O115" s="94">
        <v>1.1005120448944806E-4</v>
      </c>
    </row>
    <row r="116" spans="2:15">
      <c r="B116" s="86" t="s">
        <v>1178</v>
      </c>
      <c r="C116" s="83" t="s">
        <v>1179</v>
      </c>
      <c r="D116" s="96" t="s">
        <v>129</v>
      </c>
      <c r="E116" s="96" t="s">
        <v>324</v>
      </c>
      <c r="F116" s="83" t="s">
        <v>1180</v>
      </c>
      <c r="G116" s="96" t="s">
        <v>1181</v>
      </c>
      <c r="H116" s="96" t="s">
        <v>173</v>
      </c>
      <c r="I116" s="93">
        <v>61283.709846999998</v>
      </c>
      <c r="J116" s="95">
        <v>163.1</v>
      </c>
      <c r="K116" s="83"/>
      <c r="L116" s="93">
        <v>99.953730785000005</v>
      </c>
      <c r="M116" s="94">
        <v>4.2607394270742532E-4</v>
      </c>
      <c r="N116" s="94">
        <v>9.3271305714590915E-4</v>
      </c>
      <c r="O116" s="94">
        <v>7.6831181116457427E-5</v>
      </c>
    </row>
    <row r="117" spans="2:15">
      <c r="B117" s="86" t="s">
        <v>1182</v>
      </c>
      <c r="C117" s="83" t="s">
        <v>1183</v>
      </c>
      <c r="D117" s="96" t="s">
        <v>129</v>
      </c>
      <c r="E117" s="96" t="s">
        <v>324</v>
      </c>
      <c r="F117" s="83" t="s">
        <v>1184</v>
      </c>
      <c r="G117" s="96" t="s">
        <v>407</v>
      </c>
      <c r="H117" s="96" t="s">
        <v>173</v>
      </c>
      <c r="I117" s="93">
        <v>3536.973129</v>
      </c>
      <c r="J117" s="95">
        <v>1462</v>
      </c>
      <c r="K117" s="83"/>
      <c r="L117" s="93">
        <v>51.710547142000003</v>
      </c>
      <c r="M117" s="94">
        <v>3.998825926969827E-4</v>
      </c>
      <c r="N117" s="94">
        <v>4.8253428994308724E-4</v>
      </c>
      <c r="O117" s="94">
        <v>3.9748215318185353E-5</v>
      </c>
    </row>
    <row r="118" spans="2:15">
      <c r="B118" s="86" t="s">
        <v>1185</v>
      </c>
      <c r="C118" s="83" t="s">
        <v>1186</v>
      </c>
      <c r="D118" s="96" t="s">
        <v>129</v>
      </c>
      <c r="E118" s="96" t="s">
        <v>324</v>
      </c>
      <c r="F118" s="83" t="s">
        <v>1187</v>
      </c>
      <c r="G118" s="96" t="s">
        <v>196</v>
      </c>
      <c r="H118" s="96" t="s">
        <v>173</v>
      </c>
      <c r="I118" s="93">
        <v>1851.5459989999999</v>
      </c>
      <c r="J118" s="95">
        <v>7473</v>
      </c>
      <c r="K118" s="83"/>
      <c r="L118" s="93">
        <v>138.366032537</v>
      </c>
      <c r="M118" s="94">
        <v>2.2449430915305366E-4</v>
      </c>
      <c r="N118" s="94">
        <v>1.2911554596229532E-3</v>
      </c>
      <c r="O118" s="94">
        <v>1.0635746782761658E-4</v>
      </c>
    </row>
    <row r="119" spans="2:15">
      <c r="B119" s="86" t="s">
        <v>1188</v>
      </c>
      <c r="C119" s="83" t="s">
        <v>1189</v>
      </c>
      <c r="D119" s="96" t="s">
        <v>129</v>
      </c>
      <c r="E119" s="96" t="s">
        <v>324</v>
      </c>
      <c r="F119" s="83" t="s">
        <v>1190</v>
      </c>
      <c r="G119" s="96" t="s">
        <v>490</v>
      </c>
      <c r="H119" s="96" t="s">
        <v>173</v>
      </c>
      <c r="I119" s="93">
        <v>40770.186504999998</v>
      </c>
      <c r="J119" s="95">
        <v>585.5</v>
      </c>
      <c r="K119" s="83"/>
      <c r="L119" s="93">
        <v>238.70944198699999</v>
      </c>
      <c r="M119" s="94">
        <v>5.2251516123286916E-4</v>
      </c>
      <c r="N119" s="94">
        <v>2.2275047830300834E-3</v>
      </c>
      <c r="O119" s="94">
        <v>1.8348818225666477E-4</v>
      </c>
    </row>
    <row r="120" spans="2:15">
      <c r="B120" s="86" t="s">
        <v>1191</v>
      </c>
      <c r="C120" s="83" t="s">
        <v>1192</v>
      </c>
      <c r="D120" s="96" t="s">
        <v>129</v>
      </c>
      <c r="E120" s="96" t="s">
        <v>324</v>
      </c>
      <c r="F120" s="83" t="s">
        <v>1193</v>
      </c>
      <c r="G120" s="96" t="s">
        <v>1063</v>
      </c>
      <c r="H120" s="96" t="s">
        <v>173</v>
      </c>
      <c r="I120" s="93">
        <v>24641.347758</v>
      </c>
      <c r="J120" s="95">
        <v>201.7</v>
      </c>
      <c r="K120" s="83"/>
      <c r="L120" s="93">
        <v>49.701598451999992</v>
      </c>
      <c r="M120" s="94">
        <v>8.6861067829044824E-5</v>
      </c>
      <c r="N120" s="94">
        <v>4.6378788938771773E-4</v>
      </c>
      <c r="O120" s="94">
        <v>3.8204001816169443E-5</v>
      </c>
    </row>
    <row r="121" spans="2:15">
      <c r="B121" s="86" t="s">
        <v>1194</v>
      </c>
      <c r="C121" s="83" t="s">
        <v>1195</v>
      </c>
      <c r="D121" s="96" t="s">
        <v>129</v>
      </c>
      <c r="E121" s="96" t="s">
        <v>324</v>
      </c>
      <c r="F121" s="83" t="s">
        <v>1196</v>
      </c>
      <c r="G121" s="96" t="s">
        <v>490</v>
      </c>
      <c r="H121" s="96" t="s">
        <v>173</v>
      </c>
      <c r="I121" s="93">
        <v>9654.1295009999994</v>
      </c>
      <c r="J121" s="95">
        <v>1134</v>
      </c>
      <c r="K121" s="83"/>
      <c r="L121" s="93">
        <v>109.477828538</v>
      </c>
      <c r="M121" s="94">
        <v>5.7475884599687973E-4</v>
      </c>
      <c r="N121" s="94">
        <v>1.0215866815918534E-3</v>
      </c>
      <c r="O121" s="94">
        <v>8.4152045217123899E-5</v>
      </c>
    </row>
    <row r="122" spans="2:15">
      <c r="B122" s="86" t="s">
        <v>1197</v>
      </c>
      <c r="C122" s="83" t="s">
        <v>1198</v>
      </c>
      <c r="D122" s="96" t="s">
        <v>129</v>
      </c>
      <c r="E122" s="96" t="s">
        <v>324</v>
      </c>
      <c r="F122" s="83" t="s">
        <v>1199</v>
      </c>
      <c r="G122" s="96" t="s">
        <v>989</v>
      </c>
      <c r="H122" s="96" t="s">
        <v>173</v>
      </c>
      <c r="I122" s="93">
        <v>49897.975208000003</v>
      </c>
      <c r="J122" s="95">
        <v>10.1</v>
      </c>
      <c r="K122" s="83"/>
      <c r="L122" s="93">
        <v>5.0396954809999999</v>
      </c>
      <c r="M122" s="94">
        <v>1.2118382763737165E-4</v>
      </c>
      <c r="N122" s="94">
        <v>4.7027657119461393E-5</v>
      </c>
      <c r="O122" s="94">
        <v>3.8738499626930456E-6</v>
      </c>
    </row>
    <row r="123" spans="2:15">
      <c r="B123" s="82"/>
      <c r="C123" s="83"/>
      <c r="D123" s="83"/>
      <c r="E123" s="83"/>
      <c r="F123" s="83"/>
      <c r="G123" s="83"/>
      <c r="H123" s="83"/>
      <c r="I123" s="93"/>
      <c r="J123" s="95"/>
      <c r="K123" s="83"/>
      <c r="L123" s="83"/>
      <c r="M123" s="83"/>
      <c r="N123" s="94"/>
      <c r="O123" s="83"/>
    </row>
    <row r="124" spans="2:15">
      <c r="B124" s="80" t="s">
        <v>241</v>
      </c>
      <c r="C124" s="81"/>
      <c r="D124" s="81"/>
      <c r="E124" s="81"/>
      <c r="F124" s="81"/>
      <c r="G124" s="81"/>
      <c r="H124" s="81"/>
      <c r="I124" s="90"/>
      <c r="J124" s="92"/>
      <c r="K124" s="90">
        <v>11.608526843000002</v>
      </c>
      <c r="L124" s="90">
        <v>24678.159793261995</v>
      </c>
      <c r="M124" s="81"/>
      <c r="N124" s="91">
        <v>0.23028296877701834</v>
      </c>
      <c r="O124" s="91">
        <v>1.8969298592519661E-2</v>
      </c>
    </row>
    <row r="125" spans="2:15">
      <c r="B125" s="101" t="s">
        <v>68</v>
      </c>
      <c r="C125" s="81"/>
      <c r="D125" s="81"/>
      <c r="E125" s="81"/>
      <c r="F125" s="81"/>
      <c r="G125" s="81"/>
      <c r="H125" s="81"/>
      <c r="I125" s="90"/>
      <c r="J125" s="92"/>
      <c r="K125" s="90">
        <v>3.3667168430000003</v>
      </c>
      <c r="L125" s="90">
        <v>6782.5621656709991</v>
      </c>
      <c r="M125" s="81"/>
      <c r="N125" s="91">
        <v>6.3291127235988509E-2</v>
      </c>
      <c r="O125" s="91">
        <v>5.2135348835073529E-3</v>
      </c>
    </row>
    <row r="126" spans="2:15">
      <c r="B126" s="86" t="s">
        <v>1200</v>
      </c>
      <c r="C126" s="83" t="s">
        <v>1201</v>
      </c>
      <c r="D126" s="96" t="s">
        <v>1202</v>
      </c>
      <c r="E126" s="96" t="s">
        <v>1203</v>
      </c>
      <c r="F126" s="83" t="s">
        <v>1105</v>
      </c>
      <c r="G126" s="96" t="s">
        <v>201</v>
      </c>
      <c r="H126" s="96" t="s">
        <v>172</v>
      </c>
      <c r="I126" s="93">
        <v>9924.1222249999992</v>
      </c>
      <c r="J126" s="95">
        <v>607</v>
      </c>
      <c r="K126" s="83"/>
      <c r="L126" s="93">
        <v>225.77735333300001</v>
      </c>
      <c r="M126" s="94">
        <v>2.9458538093229069E-4</v>
      </c>
      <c r="N126" s="94">
        <v>2.1068296681641921E-3</v>
      </c>
      <c r="O126" s="94">
        <v>1.735477064206326E-4</v>
      </c>
    </row>
    <row r="127" spans="2:15">
      <c r="B127" s="86" t="s">
        <v>1204</v>
      </c>
      <c r="C127" s="83" t="s">
        <v>1205</v>
      </c>
      <c r="D127" s="96" t="s">
        <v>1206</v>
      </c>
      <c r="E127" s="96" t="s">
        <v>1203</v>
      </c>
      <c r="F127" s="83" t="s">
        <v>1207</v>
      </c>
      <c r="G127" s="96" t="s">
        <v>1208</v>
      </c>
      <c r="H127" s="96" t="s">
        <v>172</v>
      </c>
      <c r="I127" s="93">
        <v>1925.5600789999999</v>
      </c>
      <c r="J127" s="95">
        <v>5858</v>
      </c>
      <c r="K127" s="93">
        <v>1.8042497800000001</v>
      </c>
      <c r="L127" s="93">
        <v>424.57606157399999</v>
      </c>
      <c r="M127" s="94">
        <v>1.3795823094705281E-5</v>
      </c>
      <c r="N127" s="94">
        <v>3.9619095082450281E-3</v>
      </c>
      <c r="O127" s="94">
        <v>3.2635780603998768E-4</v>
      </c>
    </row>
    <row r="128" spans="2:15">
      <c r="B128" s="86" t="s">
        <v>1209</v>
      </c>
      <c r="C128" s="83" t="s">
        <v>1210</v>
      </c>
      <c r="D128" s="96" t="s">
        <v>1202</v>
      </c>
      <c r="E128" s="96" t="s">
        <v>1203</v>
      </c>
      <c r="F128" s="83" t="s">
        <v>1211</v>
      </c>
      <c r="G128" s="96" t="s">
        <v>1208</v>
      </c>
      <c r="H128" s="96" t="s">
        <v>172</v>
      </c>
      <c r="I128" s="93">
        <v>1352.445361</v>
      </c>
      <c r="J128" s="95">
        <v>10265</v>
      </c>
      <c r="K128" s="83"/>
      <c r="L128" s="93">
        <v>520.32927898399987</v>
      </c>
      <c r="M128" s="94">
        <v>8.6576630993263756E-6</v>
      </c>
      <c r="N128" s="94">
        <v>4.8554256925898015E-3</v>
      </c>
      <c r="O128" s="94">
        <v>3.9996018917799921E-4</v>
      </c>
    </row>
    <row r="129" spans="2:15">
      <c r="B129" s="86" t="s">
        <v>1212</v>
      </c>
      <c r="C129" s="83" t="s">
        <v>1213</v>
      </c>
      <c r="D129" s="96" t="s">
        <v>1202</v>
      </c>
      <c r="E129" s="96" t="s">
        <v>1203</v>
      </c>
      <c r="F129" s="83">
        <v>512291642</v>
      </c>
      <c r="G129" s="96" t="s">
        <v>1208</v>
      </c>
      <c r="H129" s="96" t="s">
        <v>172</v>
      </c>
      <c r="I129" s="93">
        <v>467.78845500000006</v>
      </c>
      <c r="J129" s="95">
        <v>7414</v>
      </c>
      <c r="K129" s="83"/>
      <c r="L129" s="93">
        <v>129.98752152899999</v>
      </c>
      <c r="M129" s="94">
        <v>1.2971998565114026E-5</v>
      </c>
      <c r="N129" s="94">
        <v>1.2129718184999238E-3</v>
      </c>
      <c r="O129" s="94">
        <v>9.9917178989108486E-5</v>
      </c>
    </row>
    <row r="130" spans="2:15">
      <c r="B130" s="86" t="s">
        <v>1214</v>
      </c>
      <c r="C130" s="83" t="s">
        <v>1215</v>
      </c>
      <c r="D130" s="96" t="s">
        <v>1202</v>
      </c>
      <c r="E130" s="96" t="s">
        <v>1203</v>
      </c>
      <c r="F130" s="83" t="s">
        <v>1216</v>
      </c>
      <c r="G130" s="96" t="s">
        <v>1063</v>
      </c>
      <c r="H130" s="96" t="s">
        <v>172</v>
      </c>
      <c r="I130" s="93">
        <v>2851.9978799999999</v>
      </c>
      <c r="J130" s="95">
        <v>754</v>
      </c>
      <c r="K130" s="83"/>
      <c r="L130" s="93">
        <v>80.597231911999998</v>
      </c>
      <c r="M130" s="94">
        <v>8.583636038151823E-5</v>
      </c>
      <c r="N130" s="94">
        <v>7.5208889136753137E-4</v>
      </c>
      <c r="O130" s="94">
        <v>6.1952470146769964E-5</v>
      </c>
    </row>
    <row r="131" spans="2:15">
      <c r="B131" s="86" t="s">
        <v>1217</v>
      </c>
      <c r="C131" s="83" t="s">
        <v>1218</v>
      </c>
      <c r="D131" s="96" t="s">
        <v>1202</v>
      </c>
      <c r="E131" s="96" t="s">
        <v>1203</v>
      </c>
      <c r="F131" s="83" t="s">
        <v>1219</v>
      </c>
      <c r="G131" s="96" t="s">
        <v>584</v>
      </c>
      <c r="H131" s="96" t="s">
        <v>172</v>
      </c>
      <c r="I131" s="93">
        <v>1812.522692</v>
      </c>
      <c r="J131" s="95">
        <v>3206</v>
      </c>
      <c r="K131" s="93">
        <v>1.5624670630000004</v>
      </c>
      <c r="L131" s="93">
        <v>219.356788827</v>
      </c>
      <c r="M131" s="94">
        <v>8.4929067287625869E-5</v>
      </c>
      <c r="N131" s="94">
        <v>2.046916503323201E-3</v>
      </c>
      <c r="O131" s="94">
        <v>1.6861242736145E-4</v>
      </c>
    </row>
    <row r="132" spans="2:15">
      <c r="B132" s="86" t="s">
        <v>1220</v>
      </c>
      <c r="C132" s="83" t="s">
        <v>1221</v>
      </c>
      <c r="D132" s="96" t="s">
        <v>1202</v>
      </c>
      <c r="E132" s="96" t="s">
        <v>1203</v>
      </c>
      <c r="F132" s="83" t="s">
        <v>1062</v>
      </c>
      <c r="G132" s="96" t="s">
        <v>1063</v>
      </c>
      <c r="H132" s="96" t="s">
        <v>172</v>
      </c>
      <c r="I132" s="93">
        <v>2273.3238649999998</v>
      </c>
      <c r="J132" s="95">
        <v>500</v>
      </c>
      <c r="K132" s="83"/>
      <c r="L132" s="93">
        <v>42.602089229999997</v>
      </c>
      <c r="M132" s="94">
        <v>5.6455512279162308E-5</v>
      </c>
      <c r="N132" s="94">
        <v>3.975391871263618E-4</v>
      </c>
      <c r="O132" s="94">
        <v>3.2746840041520619E-5</v>
      </c>
    </row>
    <row r="133" spans="2:15">
      <c r="B133" s="86" t="s">
        <v>1222</v>
      </c>
      <c r="C133" s="83" t="s">
        <v>1223</v>
      </c>
      <c r="D133" s="96" t="s">
        <v>1202</v>
      </c>
      <c r="E133" s="96" t="s">
        <v>1203</v>
      </c>
      <c r="F133" s="83" t="s">
        <v>1224</v>
      </c>
      <c r="G133" s="96" t="s">
        <v>28</v>
      </c>
      <c r="H133" s="96" t="s">
        <v>172</v>
      </c>
      <c r="I133" s="93">
        <v>3588.4790999999996</v>
      </c>
      <c r="J133" s="95">
        <v>1872</v>
      </c>
      <c r="K133" s="83"/>
      <c r="L133" s="93">
        <v>251.77688015900003</v>
      </c>
      <c r="M133" s="94">
        <v>1.0300499335293151E-4</v>
      </c>
      <c r="N133" s="94">
        <v>2.3494429049065748E-3</v>
      </c>
      <c r="O133" s="94">
        <v>1.9353269686393453E-4</v>
      </c>
    </row>
    <row r="134" spans="2:15">
      <c r="B134" s="86" t="s">
        <v>1225</v>
      </c>
      <c r="C134" s="83" t="s">
        <v>1226</v>
      </c>
      <c r="D134" s="96" t="s">
        <v>1202</v>
      </c>
      <c r="E134" s="96" t="s">
        <v>1203</v>
      </c>
      <c r="F134" s="83" t="s">
        <v>1227</v>
      </c>
      <c r="G134" s="96" t="s">
        <v>1228</v>
      </c>
      <c r="H134" s="96" t="s">
        <v>172</v>
      </c>
      <c r="I134" s="93">
        <v>9400.6373989999993</v>
      </c>
      <c r="J134" s="95">
        <v>406</v>
      </c>
      <c r="K134" s="83"/>
      <c r="L134" s="93">
        <v>143.04837126999999</v>
      </c>
      <c r="M134" s="94">
        <v>3.458807566798567E-4</v>
      </c>
      <c r="N134" s="94">
        <v>1.3348484607740871E-3</v>
      </c>
      <c r="O134" s="94">
        <v>1.0995662928380623E-4</v>
      </c>
    </row>
    <row r="135" spans="2:15">
      <c r="B135" s="86" t="s">
        <v>1229</v>
      </c>
      <c r="C135" s="83" t="s">
        <v>1230</v>
      </c>
      <c r="D135" s="96" t="s">
        <v>1202</v>
      </c>
      <c r="E135" s="96" t="s">
        <v>1203</v>
      </c>
      <c r="F135" s="83" t="s">
        <v>1231</v>
      </c>
      <c r="G135" s="96" t="s">
        <v>941</v>
      </c>
      <c r="H135" s="96" t="s">
        <v>172</v>
      </c>
      <c r="I135" s="93">
        <v>1176.611067</v>
      </c>
      <c r="J135" s="95">
        <v>9238</v>
      </c>
      <c r="K135" s="83"/>
      <c r="L135" s="93">
        <v>407.39009807900004</v>
      </c>
      <c r="M135" s="94">
        <v>2.1984207337488099E-5</v>
      </c>
      <c r="N135" s="94">
        <v>3.8015395808243205E-3</v>
      </c>
      <c r="O135" s="94">
        <v>3.1314751500257374E-4</v>
      </c>
    </row>
    <row r="136" spans="2:15">
      <c r="B136" s="86" t="s">
        <v>1232</v>
      </c>
      <c r="C136" s="83" t="s">
        <v>1233</v>
      </c>
      <c r="D136" s="96" t="s">
        <v>1202</v>
      </c>
      <c r="E136" s="96" t="s">
        <v>1203</v>
      </c>
      <c r="F136" s="83" t="s">
        <v>957</v>
      </c>
      <c r="G136" s="96" t="s">
        <v>201</v>
      </c>
      <c r="H136" s="96" t="s">
        <v>172</v>
      </c>
      <c r="I136" s="93">
        <v>5731.4918729999999</v>
      </c>
      <c r="J136" s="95">
        <v>10821</v>
      </c>
      <c r="K136" s="83"/>
      <c r="L136" s="93">
        <v>2324.5273490889999</v>
      </c>
      <c r="M136" s="94">
        <v>9.2673249955801674E-5</v>
      </c>
      <c r="N136" s="94">
        <v>2.1691206452830524E-2</v>
      </c>
      <c r="O136" s="94">
        <v>1.7867885507162823E-3</v>
      </c>
    </row>
    <row r="137" spans="2:15">
      <c r="B137" s="86" t="s">
        <v>1234</v>
      </c>
      <c r="C137" s="83" t="s">
        <v>1235</v>
      </c>
      <c r="D137" s="96" t="s">
        <v>1202</v>
      </c>
      <c r="E137" s="96" t="s">
        <v>1203</v>
      </c>
      <c r="F137" s="83" t="s">
        <v>1044</v>
      </c>
      <c r="G137" s="96" t="s">
        <v>941</v>
      </c>
      <c r="H137" s="96" t="s">
        <v>172</v>
      </c>
      <c r="I137" s="93">
        <v>4201.833474</v>
      </c>
      <c r="J137" s="95">
        <v>2278</v>
      </c>
      <c r="K137" s="83"/>
      <c r="L137" s="93">
        <v>358.7501889560001</v>
      </c>
      <c r="M137" s="94">
        <v>1.4969208500054365E-4</v>
      </c>
      <c r="N137" s="94">
        <v>3.3476587903714175E-3</v>
      </c>
      <c r="O137" s="94">
        <v>2.7575959923427054E-4</v>
      </c>
    </row>
    <row r="138" spans="2:15">
      <c r="B138" s="86" t="s">
        <v>1238</v>
      </c>
      <c r="C138" s="83" t="s">
        <v>1239</v>
      </c>
      <c r="D138" s="96" t="s">
        <v>1202</v>
      </c>
      <c r="E138" s="96" t="s">
        <v>1203</v>
      </c>
      <c r="F138" s="83" t="s">
        <v>853</v>
      </c>
      <c r="G138" s="96" t="s">
        <v>407</v>
      </c>
      <c r="H138" s="96" t="s">
        <v>172</v>
      </c>
      <c r="I138" s="93">
        <v>364.17084999999997</v>
      </c>
      <c r="J138" s="95">
        <v>472</v>
      </c>
      <c r="K138" s="83"/>
      <c r="L138" s="93">
        <v>6.4423862950000004</v>
      </c>
      <c r="M138" s="94">
        <v>2.2300620505341155E-6</v>
      </c>
      <c r="N138" s="94">
        <v>6.0116793733787367E-5</v>
      </c>
      <c r="O138" s="94">
        <v>4.9520527584710117E-6</v>
      </c>
    </row>
    <row r="139" spans="2:15">
      <c r="B139" s="86" t="s">
        <v>1242</v>
      </c>
      <c r="C139" s="83" t="s">
        <v>1243</v>
      </c>
      <c r="D139" s="96" t="s">
        <v>132</v>
      </c>
      <c r="E139" s="96" t="s">
        <v>1203</v>
      </c>
      <c r="F139" s="83" t="s">
        <v>1171</v>
      </c>
      <c r="G139" s="96" t="s">
        <v>375</v>
      </c>
      <c r="H139" s="96" t="s">
        <v>175</v>
      </c>
      <c r="I139" s="93">
        <v>92.361136999999999</v>
      </c>
      <c r="J139" s="95">
        <v>35</v>
      </c>
      <c r="K139" s="83"/>
      <c r="L139" s="93">
        <v>0.15495334999999999</v>
      </c>
      <c r="M139" s="94">
        <v>1.3472357865529845E-5</v>
      </c>
      <c r="N139" s="94">
        <v>1.4459391526303002E-6</v>
      </c>
      <c r="O139" s="94">
        <v>1.1910759913564359E-7</v>
      </c>
    </row>
    <row r="140" spans="2:15">
      <c r="B140" s="86" t="s">
        <v>1244</v>
      </c>
      <c r="C140" s="83" t="s">
        <v>1245</v>
      </c>
      <c r="D140" s="96" t="s">
        <v>1202</v>
      </c>
      <c r="E140" s="96" t="s">
        <v>1203</v>
      </c>
      <c r="F140" s="83" t="s">
        <v>1193</v>
      </c>
      <c r="G140" s="96" t="s">
        <v>1063</v>
      </c>
      <c r="H140" s="96" t="s">
        <v>172</v>
      </c>
      <c r="I140" s="93">
        <v>1919.9712380000001</v>
      </c>
      <c r="J140" s="95">
        <v>555</v>
      </c>
      <c r="K140" s="83"/>
      <c r="L140" s="93">
        <v>39.938089719000004</v>
      </c>
      <c r="M140" s="94">
        <v>6.7679232644185099E-5</v>
      </c>
      <c r="N140" s="94">
        <v>3.7268021379314336E-4</v>
      </c>
      <c r="O140" s="94">
        <v>3.069911028379845E-5</v>
      </c>
    </row>
    <row r="141" spans="2:15">
      <c r="B141" s="86" t="s">
        <v>1248</v>
      </c>
      <c r="C141" s="83" t="s">
        <v>1249</v>
      </c>
      <c r="D141" s="96" t="s">
        <v>1202</v>
      </c>
      <c r="E141" s="96" t="s">
        <v>1203</v>
      </c>
      <c r="F141" s="83" t="s">
        <v>1250</v>
      </c>
      <c r="G141" s="96" t="s">
        <v>1251</v>
      </c>
      <c r="H141" s="96" t="s">
        <v>172</v>
      </c>
      <c r="I141" s="93">
        <v>2420.5885950000002</v>
      </c>
      <c r="J141" s="95">
        <v>3510</v>
      </c>
      <c r="K141" s="83"/>
      <c r="L141" s="93">
        <v>318.44004846500002</v>
      </c>
      <c r="M141" s="94">
        <v>5.2907230495831128E-5</v>
      </c>
      <c r="N141" s="94">
        <v>2.9715068040867391E-3</v>
      </c>
      <c r="O141" s="94">
        <v>2.4477450562575211E-4</v>
      </c>
    </row>
    <row r="142" spans="2:15">
      <c r="B142" s="86" t="s">
        <v>1252</v>
      </c>
      <c r="C142" s="83" t="s">
        <v>1253</v>
      </c>
      <c r="D142" s="96" t="s">
        <v>1202</v>
      </c>
      <c r="E142" s="96" t="s">
        <v>1203</v>
      </c>
      <c r="F142" s="83" t="s">
        <v>944</v>
      </c>
      <c r="G142" s="96" t="s">
        <v>490</v>
      </c>
      <c r="H142" s="96" t="s">
        <v>172</v>
      </c>
      <c r="I142" s="93">
        <v>14047.441099</v>
      </c>
      <c r="J142" s="95">
        <v>1542</v>
      </c>
      <c r="K142" s="83"/>
      <c r="L142" s="93">
        <v>811.86005848799982</v>
      </c>
      <c r="M142" s="94">
        <v>1.3789421131495034E-5</v>
      </c>
      <c r="N142" s="94">
        <v>7.5758300483631013E-3</v>
      </c>
      <c r="O142" s="94">
        <v>6.240504151773992E-4</v>
      </c>
    </row>
    <row r="143" spans="2:15">
      <c r="B143" s="86" t="s">
        <v>1254</v>
      </c>
      <c r="C143" s="83" t="s">
        <v>1255</v>
      </c>
      <c r="D143" s="96" t="s">
        <v>1202</v>
      </c>
      <c r="E143" s="96" t="s">
        <v>1203</v>
      </c>
      <c r="F143" s="83" t="s">
        <v>940</v>
      </c>
      <c r="G143" s="96" t="s">
        <v>941</v>
      </c>
      <c r="H143" s="96" t="s">
        <v>172</v>
      </c>
      <c r="I143" s="93">
        <v>3486.6489390000002</v>
      </c>
      <c r="J143" s="95">
        <v>1474</v>
      </c>
      <c r="K143" s="83"/>
      <c r="L143" s="93">
        <v>192.621733691</v>
      </c>
      <c r="M143" s="94">
        <v>3.3212694171534043E-5</v>
      </c>
      <c r="N143" s="94">
        <v>1.7974397222863779E-3</v>
      </c>
      <c r="O143" s="94">
        <v>1.4806206023477595E-4</v>
      </c>
    </row>
    <row r="144" spans="2:15">
      <c r="B144" s="86" t="s">
        <v>1256</v>
      </c>
      <c r="C144" s="83" t="s">
        <v>1257</v>
      </c>
      <c r="D144" s="96" t="s">
        <v>1202</v>
      </c>
      <c r="E144" s="96" t="s">
        <v>1203</v>
      </c>
      <c r="F144" s="83" t="s">
        <v>1258</v>
      </c>
      <c r="G144" s="96" t="s">
        <v>1208</v>
      </c>
      <c r="H144" s="96" t="s">
        <v>172</v>
      </c>
      <c r="I144" s="93">
        <v>2.9544999999999998E-2</v>
      </c>
      <c r="J144" s="95">
        <v>4231</v>
      </c>
      <c r="K144" s="83"/>
      <c r="L144" s="93">
        <v>4.6851230000000002E-3</v>
      </c>
      <c r="M144" s="94">
        <v>4.5264676019824105E-10</v>
      </c>
      <c r="N144" s="94">
        <v>4.371898239430597E-8</v>
      </c>
      <c r="O144" s="94">
        <v>3.6013016316535518E-9</v>
      </c>
    </row>
    <row r="145" spans="2:15">
      <c r="B145" s="86" t="s">
        <v>1259</v>
      </c>
      <c r="C145" s="83" t="s">
        <v>1260</v>
      </c>
      <c r="D145" s="96" t="s">
        <v>1202</v>
      </c>
      <c r="E145" s="96" t="s">
        <v>1203</v>
      </c>
      <c r="F145" s="83" t="s">
        <v>1261</v>
      </c>
      <c r="G145" s="96" t="s">
        <v>1208</v>
      </c>
      <c r="H145" s="96" t="s">
        <v>172</v>
      </c>
      <c r="I145" s="93">
        <v>839.88708799999995</v>
      </c>
      <c r="J145" s="95">
        <v>9034</v>
      </c>
      <c r="K145" s="83"/>
      <c r="L145" s="93">
        <v>284.38099759799996</v>
      </c>
      <c r="M145" s="94">
        <v>1.7371131903520421E-5</v>
      </c>
      <c r="N145" s="94">
        <v>2.6536865365673701E-3</v>
      </c>
      <c r="O145" s="94">
        <v>2.1859442124805308E-4</v>
      </c>
    </row>
    <row r="146" spans="2:15">
      <c r="B146" s="82"/>
      <c r="C146" s="83"/>
      <c r="D146" s="83"/>
      <c r="E146" s="83"/>
      <c r="F146" s="83"/>
      <c r="G146" s="83"/>
      <c r="H146" s="83"/>
      <c r="I146" s="93"/>
      <c r="J146" s="95"/>
      <c r="K146" s="83"/>
      <c r="L146" s="83"/>
      <c r="M146" s="83"/>
      <c r="N146" s="94"/>
      <c r="O146" s="83"/>
    </row>
    <row r="147" spans="2:15">
      <c r="B147" s="101" t="s">
        <v>67</v>
      </c>
      <c r="C147" s="81"/>
      <c r="D147" s="81"/>
      <c r="E147" s="81"/>
      <c r="F147" s="81"/>
      <c r="G147" s="81"/>
      <c r="H147" s="81"/>
      <c r="I147" s="90"/>
      <c r="J147" s="92"/>
      <c r="K147" s="90">
        <v>8.241810000000001</v>
      </c>
      <c r="L147" s="90">
        <v>17895.597627590996</v>
      </c>
      <c r="M147" s="81"/>
      <c r="N147" s="91">
        <v>0.16699184154102992</v>
      </c>
      <c r="O147" s="91">
        <v>1.3755763709012315E-2</v>
      </c>
    </row>
    <row r="148" spans="2:15">
      <c r="B148" s="86" t="s">
        <v>1262</v>
      </c>
      <c r="C148" s="83" t="s">
        <v>1263</v>
      </c>
      <c r="D148" s="96" t="s">
        <v>148</v>
      </c>
      <c r="E148" s="96" t="s">
        <v>1203</v>
      </c>
      <c r="F148" s="83"/>
      <c r="G148" s="96" t="s">
        <v>1264</v>
      </c>
      <c r="H148" s="96" t="s">
        <v>1265</v>
      </c>
      <c r="I148" s="93">
        <v>1789</v>
      </c>
      <c r="J148" s="95">
        <v>1869.5</v>
      </c>
      <c r="K148" s="83"/>
      <c r="L148" s="93">
        <v>127.33317</v>
      </c>
      <c r="M148" s="94">
        <v>8.2512807343695574E-7</v>
      </c>
      <c r="N148" s="94">
        <v>1.1882028748105798E-3</v>
      </c>
      <c r="O148" s="94">
        <v>9.7876865321277397E-5</v>
      </c>
    </row>
    <row r="149" spans="2:15">
      <c r="B149" s="86" t="s">
        <v>1266</v>
      </c>
      <c r="C149" s="83" t="s">
        <v>1267</v>
      </c>
      <c r="D149" s="96" t="s">
        <v>28</v>
      </c>
      <c r="E149" s="96" t="s">
        <v>1203</v>
      </c>
      <c r="F149" s="83"/>
      <c r="G149" s="96" t="s">
        <v>1268</v>
      </c>
      <c r="H149" s="96" t="s">
        <v>174</v>
      </c>
      <c r="I149" s="93">
        <v>478</v>
      </c>
      <c r="J149" s="95">
        <v>18240</v>
      </c>
      <c r="K149" s="83"/>
      <c r="L149" s="93">
        <v>374.17259000000001</v>
      </c>
      <c r="M149" s="94">
        <v>2.3850369051529601E-6</v>
      </c>
      <c r="N149" s="94">
        <v>3.4915721262049823E-3</v>
      </c>
      <c r="O149" s="94">
        <v>2.8761429718857659E-4</v>
      </c>
    </row>
    <row r="150" spans="2:15">
      <c r="B150" s="86" t="s">
        <v>1269</v>
      </c>
      <c r="C150" s="83" t="s">
        <v>1270</v>
      </c>
      <c r="D150" s="96" t="s">
        <v>28</v>
      </c>
      <c r="E150" s="96" t="s">
        <v>1203</v>
      </c>
      <c r="F150" s="83"/>
      <c r="G150" s="96" t="s">
        <v>1264</v>
      </c>
      <c r="H150" s="96" t="s">
        <v>174</v>
      </c>
      <c r="I150" s="93">
        <v>636</v>
      </c>
      <c r="J150" s="95">
        <v>8396</v>
      </c>
      <c r="K150" s="83"/>
      <c r="L150" s="93">
        <v>229.16526000000002</v>
      </c>
      <c r="M150" s="94">
        <v>8.191992682396916E-7</v>
      </c>
      <c r="N150" s="94">
        <v>2.1384437435957499E-3</v>
      </c>
      <c r="O150" s="94">
        <v>1.7615188005871147E-4</v>
      </c>
    </row>
    <row r="151" spans="2:15">
      <c r="B151" s="86" t="s">
        <v>1271</v>
      </c>
      <c r="C151" s="83" t="s">
        <v>1272</v>
      </c>
      <c r="D151" s="96" t="s">
        <v>1206</v>
      </c>
      <c r="E151" s="96" t="s">
        <v>1203</v>
      </c>
      <c r="F151" s="83"/>
      <c r="G151" s="96" t="s">
        <v>1273</v>
      </c>
      <c r="H151" s="96" t="s">
        <v>172</v>
      </c>
      <c r="I151" s="93">
        <v>344</v>
      </c>
      <c r="J151" s="95">
        <v>11524</v>
      </c>
      <c r="K151" s="93">
        <v>1.2506300000000001</v>
      </c>
      <c r="L151" s="93">
        <v>149.83095</v>
      </c>
      <c r="M151" s="94">
        <v>3.1992083521732449E-6</v>
      </c>
      <c r="N151" s="94">
        <v>1.3981397425792529E-3</v>
      </c>
      <c r="O151" s="94">
        <v>1.1517017689977441E-4</v>
      </c>
    </row>
    <row r="152" spans="2:15">
      <c r="B152" s="86" t="s">
        <v>1274</v>
      </c>
      <c r="C152" s="83" t="s">
        <v>1275</v>
      </c>
      <c r="D152" s="96" t="s">
        <v>1206</v>
      </c>
      <c r="E152" s="96" t="s">
        <v>1203</v>
      </c>
      <c r="F152" s="83"/>
      <c r="G152" s="96" t="s">
        <v>1276</v>
      </c>
      <c r="H152" s="96" t="s">
        <v>172</v>
      </c>
      <c r="I152" s="93">
        <v>410</v>
      </c>
      <c r="J152" s="95">
        <v>13707</v>
      </c>
      <c r="K152" s="83"/>
      <c r="L152" s="93">
        <v>210.63273000000001</v>
      </c>
      <c r="M152" s="94">
        <v>1.581677686432428E-7</v>
      </c>
      <c r="N152" s="94">
        <v>1.9655084006406239E-3</v>
      </c>
      <c r="O152" s="94">
        <v>1.6190652715598761E-4</v>
      </c>
    </row>
    <row r="153" spans="2:15">
      <c r="B153" s="86" t="s">
        <v>1277</v>
      </c>
      <c r="C153" s="83" t="s">
        <v>1278</v>
      </c>
      <c r="D153" s="96" t="s">
        <v>1202</v>
      </c>
      <c r="E153" s="96" t="s">
        <v>1203</v>
      </c>
      <c r="F153" s="83"/>
      <c r="G153" s="96" t="s">
        <v>1208</v>
      </c>
      <c r="H153" s="96" t="s">
        <v>172</v>
      </c>
      <c r="I153" s="93">
        <v>191</v>
      </c>
      <c r="J153" s="95">
        <v>103561</v>
      </c>
      <c r="K153" s="83"/>
      <c r="L153" s="93">
        <v>741.36006000000009</v>
      </c>
      <c r="M153" s="94">
        <v>5.4631516215213221E-7</v>
      </c>
      <c r="N153" s="94">
        <v>6.9179629672436816E-3</v>
      </c>
      <c r="O153" s="94">
        <v>5.6985935987609619E-4</v>
      </c>
    </row>
    <row r="154" spans="2:15">
      <c r="B154" s="86" t="s">
        <v>1279</v>
      </c>
      <c r="C154" s="83" t="s">
        <v>1280</v>
      </c>
      <c r="D154" s="96" t="s">
        <v>1202</v>
      </c>
      <c r="E154" s="96" t="s">
        <v>1203</v>
      </c>
      <c r="F154" s="83"/>
      <c r="G154" s="96" t="s">
        <v>1276</v>
      </c>
      <c r="H154" s="96" t="s">
        <v>172</v>
      </c>
      <c r="I154" s="93">
        <v>177</v>
      </c>
      <c r="J154" s="95">
        <v>150197</v>
      </c>
      <c r="K154" s="83"/>
      <c r="L154" s="93">
        <v>996.40089</v>
      </c>
      <c r="M154" s="94">
        <v>3.6198641357416492E-7</v>
      </c>
      <c r="N154" s="94">
        <v>9.2978632508860064E-3</v>
      </c>
      <c r="O154" s="94">
        <v>7.6590094879858042E-4</v>
      </c>
    </row>
    <row r="155" spans="2:15">
      <c r="B155" s="86" t="s">
        <v>1281</v>
      </c>
      <c r="C155" s="83" t="s">
        <v>1282</v>
      </c>
      <c r="D155" s="96" t="s">
        <v>1202</v>
      </c>
      <c r="E155" s="96" t="s">
        <v>1203</v>
      </c>
      <c r="F155" s="83"/>
      <c r="G155" s="96" t="s">
        <v>1283</v>
      </c>
      <c r="H155" s="96" t="s">
        <v>172</v>
      </c>
      <c r="I155" s="93">
        <v>447</v>
      </c>
      <c r="J155" s="95">
        <v>15774</v>
      </c>
      <c r="K155" s="83"/>
      <c r="L155" s="93">
        <v>264.27065000000005</v>
      </c>
      <c r="M155" s="94">
        <v>9.4196524717210233E-8</v>
      </c>
      <c r="N155" s="94">
        <v>2.4660278704917238E-3</v>
      </c>
      <c r="O155" s="94">
        <v>2.0313625128799069E-4</v>
      </c>
    </row>
    <row r="156" spans="2:15">
      <c r="B156" s="86" t="s">
        <v>1284</v>
      </c>
      <c r="C156" s="83" t="s">
        <v>1285</v>
      </c>
      <c r="D156" s="96" t="s">
        <v>1206</v>
      </c>
      <c r="E156" s="96" t="s">
        <v>1203</v>
      </c>
      <c r="F156" s="83"/>
      <c r="G156" s="96" t="s">
        <v>1286</v>
      </c>
      <c r="H156" s="96" t="s">
        <v>172</v>
      </c>
      <c r="I156" s="93">
        <v>1139</v>
      </c>
      <c r="J156" s="95">
        <v>6157</v>
      </c>
      <c r="K156" s="83"/>
      <c r="L156" s="93">
        <v>262.84060999999997</v>
      </c>
      <c r="M156" s="94">
        <v>4.3230352447195294E-6</v>
      </c>
      <c r="N156" s="94">
        <v>2.4526835263660399E-3</v>
      </c>
      <c r="O156" s="94">
        <v>2.0203702606267002E-4</v>
      </c>
    </row>
    <row r="157" spans="2:15">
      <c r="B157" s="86" t="s">
        <v>1287</v>
      </c>
      <c r="C157" s="83" t="s">
        <v>1288</v>
      </c>
      <c r="D157" s="96" t="s">
        <v>28</v>
      </c>
      <c r="E157" s="96" t="s">
        <v>1203</v>
      </c>
      <c r="F157" s="83"/>
      <c r="G157" s="96" t="s">
        <v>1251</v>
      </c>
      <c r="H157" s="96" t="s">
        <v>174</v>
      </c>
      <c r="I157" s="93">
        <v>238</v>
      </c>
      <c r="J157" s="95">
        <v>13716</v>
      </c>
      <c r="K157" s="83"/>
      <c r="L157" s="93">
        <v>140.09532999999999</v>
      </c>
      <c r="M157" s="94">
        <v>5.5160807230391468E-7</v>
      </c>
      <c r="N157" s="94">
        <v>1.3072923092508956E-3</v>
      </c>
      <c r="O157" s="94">
        <v>1.0768672252917218E-4</v>
      </c>
    </row>
    <row r="158" spans="2:15">
      <c r="B158" s="86" t="s">
        <v>1289</v>
      </c>
      <c r="C158" s="83" t="s">
        <v>1290</v>
      </c>
      <c r="D158" s="96" t="s">
        <v>132</v>
      </c>
      <c r="E158" s="96" t="s">
        <v>1203</v>
      </c>
      <c r="F158" s="83"/>
      <c r="G158" s="96" t="s">
        <v>1264</v>
      </c>
      <c r="H158" s="96" t="s">
        <v>175</v>
      </c>
      <c r="I158" s="93">
        <v>4450</v>
      </c>
      <c r="J158" s="95">
        <v>459.2</v>
      </c>
      <c r="K158" s="83"/>
      <c r="L158" s="93">
        <v>97.950249999999997</v>
      </c>
      <c r="M158" s="94">
        <v>1.3924569916979839E-6</v>
      </c>
      <c r="N158" s="94">
        <v>9.1401768006258701E-4</v>
      </c>
      <c r="O158" s="94">
        <v>7.5291170615130769E-5</v>
      </c>
    </row>
    <row r="159" spans="2:15">
      <c r="B159" s="86" t="s">
        <v>1291</v>
      </c>
      <c r="C159" s="83" t="s">
        <v>1292</v>
      </c>
      <c r="D159" s="96" t="s">
        <v>1206</v>
      </c>
      <c r="E159" s="96" t="s">
        <v>1203</v>
      </c>
      <c r="F159" s="83"/>
      <c r="G159" s="96" t="s">
        <v>1293</v>
      </c>
      <c r="H159" s="96" t="s">
        <v>172</v>
      </c>
      <c r="I159" s="93">
        <v>5853</v>
      </c>
      <c r="J159" s="95">
        <v>2464</v>
      </c>
      <c r="K159" s="83"/>
      <c r="L159" s="93">
        <v>540.52877000000001</v>
      </c>
      <c r="M159" s="94">
        <v>5.9638094498284561E-7</v>
      </c>
      <c r="N159" s="94">
        <v>5.0439161958492568E-3</v>
      </c>
      <c r="O159" s="94">
        <v>4.1548688078342608E-4</v>
      </c>
    </row>
    <row r="160" spans="2:15">
      <c r="B160" s="86" t="s">
        <v>1294</v>
      </c>
      <c r="C160" s="83" t="s">
        <v>1295</v>
      </c>
      <c r="D160" s="96" t="s">
        <v>1206</v>
      </c>
      <c r="E160" s="96" t="s">
        <v>1203</v>
      </c>
      <c r="F160" s="83"/>
      <c r="G160" s="96" t="s">
        <v>1228</v>
      </c>
      <c r="H160" s="96" t="s">
        <v>172</v>
      </c>
      <c r="I160" s="93">
        <v>183</v>
      </c>
      <c r="J160" s="95">
        <v>22532</v>
      </c>
      <c r="K160" s="83"/>
      <c r="L160" s="93">
        <v>154.54339000000002</v>
      </c>
      <c r="M160" s="94">
        <v>6.7915577478324594E-7</v>
      </c>
      <c r="N160" s="94">
        <v>1.442113632142926E-3</v>
      </c>
      <c r="O160" s="94">
        <v>1.1879247622063951E-4</v>
      </c>
    </row>
    <row r="161" spans="2:15">
      <c r="B161" s="86" t="s">
        <v>1296</v>
      </c>
      <c r="C161" s="83" t="s">
        <v>1297</v>
      </c>
      <c r="D161" s="96" t="s">
        <v>132</v>
      </c>
      <c r="E161" s="96" t="s">
        <v>1203</v>
      </c>
      <c r="F161" s="83"/>
      <c r="G161" s="96" t="s">
        <v>1298</v>
      </c>
      <c r="H161" s="96" t="s">
        <v>175</v>
      </c>
      <c r="I161" s="93">
        <v>1153</v>
      </c>
      <c r="J161" s="95">
        <v>1651.6</v>
      </c>
      <c r="K161" s="83"/>
      <c r="L161" s="93">
        <v>91.280470000000008</v>
      </c>
      <c r="M161" s="94">
        <v>5.4590947248272427E-7</v>
      </c>
      <c r="N161" s="94">
        <v>8.5177897375884784E-4</v>
      </c>
      <c r="O161" s="94">
        <v>7.0164327713296551E-5</v>
      </c>
    </row>
    <row r="162" spans="2:15">
      <c r="B162" s="86" t="s">
        <v>1299</v>
      </c>
      <c r="C162" s="83" t="s">
        <v>1300</v>
      </c>
      <c r="D162" s="96" t="s">
        <v>1206</v>
      </c>
      <c r="E162" s="96" t="s">
        <v>1203</v>
      </c>
      <c r="F162" s="83"/>
      <c r="G162" s="96" t="s">
        <v>1301</v>
      </c>
      <c r="H162" s="96" t="s">
        <v>172</v>
      </c>
      <c r="I162" s="93">
        <v>54</v>
      </c>
      <c r="J162" s="95">
        <v>39282</v>
      </c>
      <c r="K162" s="83"/>
      <c r="L162" s="93">
        <v>79.503619999999998</v>
      </c>
      <c r="M162" s="94">
        <v>3.4239564353029765E-7</v>
      </c>
      <c r="N162" s="94">
        <v>7.4188390850434265E-4</v>
      </c>
      <c r="O162" s="94">
        <v>6.1111846247870964E-5</v>
      </c>
    </row>
    <row r="163" spans="2:15">
      <c r="B163" s="86" t="s">
        <v>1302</v>
      </c>
      <c r="C163" s="83" t="s">
        <v>1303</v>
      </c>
      <c r="D163" s="96" t="s">
        <v>1202</v>
      </c>
      <c r="E163" s="96" t="s">
        <v>1203</v>
      </c>
      <c r="F163" s="83"/>
      <c r="G163" s="96" t="s">
        <v>1276</v>
      </c>
      <c r="H163" s="96" t="s">
        <v>172</v>
      </c>
      <c r="I163" s="93">
        <v>26</v>
      </c>
      <c r="J163" s="95">
        <v>172242</v>
      </c>
      <c r="K163" s="83"/>
      <c r="L163" s="93">
        <v>167.84638000000001</v>
      </c>
      <c r="M163" s="94">
        <v>5.6119646741501207E-7</v>
      </c>
      <c r="N163" s="94">
        <v>1.56624979369122E-3</v>
      </c>
      <c r="O163" s="94">
        <v>1.2901805185501898E-4</v>
      </c>
    </row>
    <row r="164" spans="2:15">
      <c r="B164" s="86" t="s">
        <v>1304</v>
      </c>
      <c r="C164" s="83" t="s">
        <v>1305</v>
      </c>
      <c r="D164" s="96" t="s">
        <v>1206</v>
      </c>
      <c r="E164" s="96" t="s">
        <v>1203</v>
      </c>
      <c r="F164" s="83"/>
      <c r="G164" s="96" t="s">
        <v>1273</v>
      </c>
      <c r="H164" s="96" t="s">
        <v>172</v>
      </c>
      <c r="I164" s="93">
        <v>340</v>
      </c>
      <c r="J164" s="95">
        <v>11255</v>
      </c>
      <c r="K164" s="93">
        <v>1.2105999999999999</v>
      </c>
      <c r="L164" s="93">
        <v>144.63531</v>
      </c>
      <c r="M164" s="94">
        <v>2.2014950741547717E-6</v>
      </c>
      <c r="N164" s="94">
        <v>1.3496568972650208E-3</v>
      </c>
      <c r="O164" s="94">
        <v>1.1117645745858055E-4</v>
      </c>
    </row>
    <row r="165" spans="2:15">
      <c r="B165" s="86" t="s">
        <v>1306</v>
      </c>
      <c r="C165" s="83" t="s">
        <v>1307</v>
      </c>
      <c r="D165" s="96" t="s">
        <v>132</v>
      </c>
      <c r="E165" s="96" t="s">
        <v>1203</v>
      </c>
      <c r="F165" s="83"/>
      <c r="G165" s="96" t="s">
        <v>1298</v>
      </c>
      <c r="H165" s="96" t="s">
        <v>175</v>
      </c>
      <c r="I165" s="93">
        <v>7366</v>
      </c>
      <c r="J165" s="95">
        <v>495.95</v>
      </c>
      <c r="K165" s="83"/>
      <c r="L165" s="93">
        <v>175.11096000000001</v>
      </c>
      <c r="M165" s="94">
        <v>3.6638418601279403E-7</v>
      </c>
      <c r="N165" s="94">
        <v>1.6340388453600933E-3</v>
      </c>
      <c r="O165" s="94">
        <v>1.3460209816656249E-4</v>
      </c>
    </row>
    <row r="166" spans="2:15">
      <c r="B166" s="86" t="s">
        <v>1308</v>
      </c>
      <c r="C166" s="83" t="s">
        <v>1309</v>
      </c>
      <c r="D166" s="96" t="s">
        <v>132</v>
      </c>
      <c r="E166" s="96" t="s">
        <v>1203</v>
      </c>
      <c r="F166" s="83"/>
      <c r="G166" s="96" t="s">
        <v>1273</v>
      </c>
      <c r="H166" s="96" t="s">
        <v>175</v>
      </c>
      <c r="I166" s="93">
        <v>4117</v>
      </c>
      <c r="J166" s="95">
        <v>533.20000000000005</v>
      </c>
      <c r="K166" s="83"/>
      <c r="L166" s="93">
        <v>105.22395</v>
      </c>
      <c r="M166" s="94">
        <v>4.2857771975150298E-6</v>
      </c>
      <c r="N166" s="94">
        <v>9.8189183453867312E-4</v>
      </c>
      <c r="O166" s="94">
        <v>8.0882227173978511E-5</v>
      </c>
    </row>
    <row r="167" spans="2:15">
      <c r="B167" s="86" t="s">
        <v>1310</v>
      </c>
      <c r="C167" s="83" t="s">
        <v>1311</v>
      </c>
      <c r="D167" s="96" t="s">
        <v>1206</v>
      </c>
      <c r="E167" s="96" t="s">
        <v>1203</v>
      </c>
      <c r="F167" s="83"/>
      <c r="G167" s="96" t="s">
        <v>913</v>
      </c>
      <c r="H167" s="96" t="s">
        <v>172</v>
      </c>
      <c r="I167" s="93">
        <v>460</v>
      </c>
      <c r="J167" s="95">
        <v>4351</v>
      </c>
      <c r="K167" s="83"/>
      <c r="L167" s="93">
        <v>75.014719999999997</v>
      </c>
      <c r="M167" s="94">
        <v>1.9931413320356771E-6</v>
      </c>
      <c r="N167" s="94">
        <v>6.9999597086219329E-4</v>
      </c>
      <c r="O167" s="94">
        <v>5.7661374852705966E-5</v>
      </c>
    </row>
    <row r="168" spans="2:15">
      <c r="B168" s="86" t="s">
        <v>1312</v>
      </c>
      <c r="C168" s="83" t="s">
        <v>1313</v>
      </c>
      <c r="D168" s="96" t="s">
        <v>1206</v>
      </c>
      <c r="E168" s="96" t="s">
        <v>1203</v>
      </c>
      <c r="F168" s="83"/>
      <c r="G168" s="96" t="s">
        <v>1298</v>
      </c>
      <c r="H168" s="96" t="s">
        <v>172</v>
      </c>
      <c r="I168" s="93">
        <v>582</v>
      </c>
      <c r="J168" s="95">
        <v>5919</v>
      </c>
      <c r="K168" s="83"/>
      <c r="L168" s="93">
        <v>129.11327</v>
      </c>
      <c r="M168" s="94">
        <v>2.2656046321851608E-6</v>
      </c>
      <c r="N168" s="94">
        <v>1.2048137856788973E-3</v>
      </c>
      <c r="O168" s="94">
        <v>9.9245170280294804E-5</v>
      </c>
    </row>
    <row r="169" spans="2:15">
      <c r="B169" s="86" t="s">
        <v>1314</v>
      </c>
      <c r="C169" s="83" t="s">
        <v>1315</v>
      </c>
      <c r="D169" s="96" t="s">
        <v>1202</v>
      </c>
      <c r="E169" s="96" t="s">
        <v>1203</v>
      </c>
      <c r="F169" s="83"/>
      <c r="G169" s="96" t="s">
        <v>1283</v>
      </c>
      <c r="H169" s="96" t="s">
        <v>172</v>
      </c>
      <c r="I169" s="93">
        <v>1611</v>
      </c>
      <c r="J169" s="95">
        <v>4333</v>
      </c>
      <c r="K169" s="83"/>
      <c r="L169" s="93">
        <v>261.62774999999999</v>
      </c>
      <c r="M169" s="94">
        <v>3.5832155537498315E-7</v>
      </c>
      <c r="N169" s="94">
        <v>2.441365786151587E-3</v>
      </c>
      <c r="O169" s="94">
        <v>2.0110474003795579E-4</v>
      </c>
    </row>
    <row r="170" spans="2:15">
      <c r="B170" s="86" t="s">
        <v>1316</v>
      </c>
      <c r="C170" s="83" t="s">
        <v>1317</v>
      </c>
      <c r="D170" s="96" t="s">
        <v>1206</v>
      </c>
      <c r="E170" s="96" t="s">
        <v>1203</v>
      </c>
      <c r="F170" s="83"/>
      <c r="G170" s="96" t="s">
        <v>1293</v>
      </c>
      <c r="H170" s="96" t="s">
        <v>172</v>
      </c>
      <c r="I170" s="93">
        <v>1502</v>
      </c>
      <c r="J170" s="95">
        <v>5206</v>
      </c>
      <c r="K170" s="83"/>
      <c r="L170" s="93">
        <v>293.07155999999998</v>
      </c>
      <c r="M170" s="94">
        <v>6.1503515773749569E-7</v>
      </c>
      <c r="N170" s="94">
        <v>2.7347820690965391E-3</v>
      </c>
      <c r="O170" s="94">
        <v>2.2527457384133816E-4</v>
      </c>
    </row>
    <row r="171" spans="2:15">
      <c r="B171" s="86" t="s">
        <v>1318</v>
      </c>
      <c r="C171" s="83" t="s">
        <v>1319</v>
      </c>
      <c r="D171" s="96" t="s">
        <v>1202</v>
      </c>
      <c r="E171" s="96" t="s">
        <v>1203</v>
      </c>
      <c r="F171" s="83"/>
      <c r="G171" s="96" t="s">
        <v>1320</v>
      </c>
      <c r="H171" s="96" t="s">
        <v>172</v>
      </c>
      <c r="I171" s="93">
        <v>440</v>
      </c>
      <c r="J171" s="95">
        <v>2706</v>
      </c>
      <c r="K171" s="83"/>
      <c r="L171" s="93">
        <v>44.625190000000003</v>
      </c>
      <c r="M171" s="94">
        <v>8.0701646526348026E-7</v>
      </c>
      <c r="N171" s="94">
        <v>4.1641764708259718E-4</v>
      </c>
      <c r="O171" s="94">
        <v>3.4301931787030945E-5</v>
      </c>
    </row>
    <row r="172" spans="2:15">
      <c r="B172" s="86" t="s">
        <v>1321</v>
      </c>
      <c r="C172" s="83" t="s">
        <v>1322</v>
      </c>
      <c r="D172" s="96" t="s">
        <v>28</v>
      </c>
      <c r="E172" s="96" t="s">
        <v>1203</v>
      </c>
      <c r="F172" s="83"/>
      <c r="G172" s="96" t="s">
        <v>1323</v>
      </c>
      <c r="H172" s="96" t="s">
        <v>174</v>
      </c>
      <c r="I172" s="93">
        <v>1275</v>
      </c>
      <c r="J172" s="95">
        <v>2391</v>
      </c>
      <c r="K172" s="83"/>
      <c r="L172" s="93">
        <v>130.8305</v>
      </c>
      <c r="M172" s="94">
        <v>1.0311306353320145E-6</v>
      </c>
      <c r="N172" s="94">
        <v>1.2208380284014415E-3</v>
      </c>
      <c r="O172" s="94">
        <v>1.0056514911562622E-4</v>
      </c>
    </row>
    <row r="173" spans="2:15">
      <c r="B173" s="86" t="s">
        <v>1324</v>
      </c>
      <c r="C173" s="83" t="s">
        <v>1325</v>
      </c>
      <c r="D173" s="96" t="s">
        <v>28</v>
      </c>
      <c r="E173" s="96" t="s">
        <v>1203</v>
      </c>
      <c r="F173" s="83"/>
      <c r="G173" s="96" t="s">
        <v>1273</v>
      </c>
      <c r="H173" s="96" t="s">
        <v>174</v>
      </c>
      <c r="I173" s="93">
        <v>917</v>
      </c>
      <c r="J173" s="95">
        <v>4000</v>
      </c>
      <c r="K173" s="83"/>
      <c r="L173" s="93">
        <v>157.41588000000002</v>
      </c>
      <c r="M173" s="94">
        <v>2.5690444349573771E-6</v>
      </c>
      <c r="N173" s="94">
        <v>1.4689181236659488E-3</v>
      </c>
      <c r="O173" s="94">
        <v>1.2100046583455328E-4</v>
      </c>
    </row>
    <row r="174" spans="2:15">
      <c r="B174" s="86" t="s">
        <v>1326</v>
      </c>
      <c r="C174" s="83" t="s">
        <v>1327</v>
      </c>
      <c r="D174" s="96" t="s">
        <v>28</v>
      </c>
      <c r="E174" s="96" t="s">
        <v>1203</v>
      </c>
      <c r="F174" s="83"/>
      <c r="G174" s="96" t="s">
        <v>1264</v>
      </c>
      <c r="H174" s="96" t="s">
        <v>174</v>
      </c>
      <c r="I174" s="93">
        <v>527</v>
      </c>
      <c r="J174" s="95">
        <v>7296</v>
      </c>
      <c r="K174" s="83"/>
      <c r="L174" s="93">
        <v>165.01167999999998</v>
      </c>
      <c r="M174" s="94">
        <v>5.3775510204081629E-6</v>
      </c>
      <c r="N174" s="94">
        <v>1.5397979375941357E-3</v>
      </c>
      <c r="O174" s="94">
        <v>1.268391101847046E-4</v>
      </c>
    </row>
    <row r="175" spans="2:15">
      <c r="B175" s="86" t="s">
        <v>1328</v>
      </c>
      <c r="C175" s="83" t="s">
        <v>1329</v>
      </c>
      <c r="D175" s="96" t="s">
        <v>132</v>
      </c>
      <c r="E175" s="96" t="s">
        <v>1203</v>
      </c>
      <c r="F175" s="83"/>
      <c r="G175" s="96" t="s">
        <v>1298</v>
      </c>
      <c r="H175" s="96" t="s">
        <v>175</v>
      </c>
      <c r="I175" s="93">
        <v>10340.5869</v>
      </c>
      <c r="J175" s="95">
        <v>628.29999999999995</v>
      </c>
      <c r="K175" s="83"/>
      <c r="L175" s="93">
        <v>311.42675457599995</v>
      </c>
      <c r="M175" s="94">
        <v>6.7518121759252881E-5</v>
      </c>
      <c r="N175" s="94">
        <v>2.9060626157358061E-3</v>
      </c>
      <c r="O175" s="94">
        <v>2.393836147727859E-4</v>
      </c>
    </row>
    <row r="176" spans="2:15">
      <c r="B176" s="86" t="s">
        <v>1330</v>
      </c>
      <c r="C176" s="83" t="s">
        <v>1331</v>
      </c>
      <c r="D176" s="96" t="s">
        <v>28</v>
      </c>
      <c r="E176" s="96" t="s">
        <v>1203</v>
      </c>
      <c r="F176" s="83"/>
      <c r="G176" s="96" t="s">
        <v>1283</v>
      </c>
      <c r="H176" s="96" t="s">
        <v>179</v>
      </c>
      <c r="I176" s="93">
        <v>8820</v>
      </c>
      <c r="J176" s="95">
        <v>7792</v>
      </c>
      <c r="K176" s="83"/>
      <c r="L176" s="93">
        <v>287.89087000000001</v>
      </c>
      <c r="M176" s="94">
        <v>2.8707239274948718E-6</v>
      </c>
      <c r="N176" s="94">
        <v>2.686438728932288E-3</v>
      </c>
      <c r="O176" s="94">
        <v>2.2129234597878446E-4</v>
      </c>
    </row>
    <row r="177" spans="2:15">
      <c r="B177" s="86" t="s">
        <v>1332</v>
      </c>
      <c r="C177" s="83" t="s">
        <v>1333</v>
      </c>
      <c r="D177" s="96" t="s">
        <v>1202</v>
      </c>
      <c r="E177" s="96" t="s">
        <v>1203</v>
      </c>
      <c r="F177" s="83"/>
      <c r="G177" s="96" t="s">
        <v>1276</v>
      </c>
      <c r="H177" s="96" t="s">
        <v>172</v>
      </c>
      <c r="I177" s="93">
        <v>352</v>
      </c>
      <c r="J177" s="95">
        <v>11265</v>
      </c>
      <c r="K177" s="83"/>
      <c r="L177" s="93">
        <v>148.61869000000002</v>
      </c>
      <c r="M177" s="94">
        <v>2.5849198872742873E-6</v>
      </c>
      <c r="N177" s="94">
        <v>1.3868276012336958E-3</v>
      </c>
      <c r="O177" s="94">
        <v>1.1423835207554069E-4</v>
      </c>
    </row>
    <row r="178" spans="2:15">
      <c r="B178" s="86" t="s">
        <v>1334</v>
      </c>
      <c r="C178" s="83" t="s">
        <v>1335</v>
      </c>
      <c r="D178" s="96" t="s">
        <v>1202</v>
      </c>
      <c r="E178" s="96" t="s">
        <v>1203</v>
      </c>
      <c r="F178" s="83"/>
      <c r="G178" s="96" t="s">
        <v>1283</v>
      </c>
      <c r="H178" s="96" t="s">
        <v>172</v>
      </c>
      <c r="I178" s="93">
        <v>1452</v>
      </c>
      <c r="J178" s="95">
        <v>13109</v>
      </c>
      <c r="K178" s="83"/>
      <c r="L178" s="93">
        <v>713.40436</v>
      </c>
      <c r="M178" s="94">
        <v>6.0437894749646492E-7</v>
      </c>
      <c r="N178" s="94">
        <v>6.6570958019375615E-3</v>
      </c>
      <c r="O178" s="94">
        <v>5.4837072275301158E-4</v>
      </c>
    </row>
    <row r="179" spans="2:15">
      <c r="B179" s="86" t="s">
        <v>1336</v>
      </c>
      <c r="C179" s="83" t="s">
        <v>1337</v>
      </c>
      <c r="D179" s="96" t="s">
        <v>28</v>
      </c>
      <c r="E179" s="96" t="s">
        <v>1203</v>
      </c>
      <c r="F179" s="83"/>
      <c r="G179" s="96" t="s">
        <v>1273</v>
      </c>
      <c r="H179" s="96" t="s">
        <v>174</v>
      </c>
      <c r="I179" s="93">
        <v>206</v>
      </c>
      <c r="J179" s="95">
        <v>11300</v>
      </c>
      <c r="K179" s="83"/>
      <c r="L179" s="93">
        <v>99.899869999999993</v>
      </c>
      <c r="M179" s="94">
        <v>2.7010905535100987E-6</v>
      </c>
      <c r="N179" s="94">
        <v>9.3221045802286393E-4</v>
      </c>
      <c r="O179" s="94">
        <v>7.678978008325026E-5</v>
      </c>
    </row>
    <row r="180" spans="2:15">
      <c r="B180" s="86" t="s">
        <v>1338</v>
      </c>
      <c r="C180" s="83" t="s">
        <v>1339</v>
      </c>
      <c r="D180" s="96" t="s">
        <v>1206</v>
      </c>
      <c r="E180" s="96" t="s">
        <v>1203</v>
      </c>
      <c r="F180" s="83"/>
      <c r="G180" s="96" t="s">
        <v>1301</v>
      </c>
      <c r="H180" s="96" t="s">
        <v>172</v>
      </c>
      <c r="I180" s="93">
        <v>482</v>
      </c>
      <c r="J180" s="95">
        <v>16705</v>
      </c>
      <c r="K180" s="83"/>
      <c r="L180" s="93">
        <v>301.78184000000005</v>
      </c>
      <c r="M180" s="94">
        <v>1.2957903963865836E-6</v>
      </c>
      <c r="N180" s="94">
        <v>2.8160615953692703E-3</v>
      </c>
      <c r="O180" s="94">
        <v>2.3196988271074445E-4</v>
      </c>
    </row>
    <row r="181" spans="2:15">
      <c r="B181" s="86" t="s">
        <v>1340</v>
      </c>
      <c r="C181" s="83" t="s">
        <v>1341</v>
      </c>
      <c r="D181" s="96" t="s">
        <v>133</v>
      </c>
      <c r="E181" s="96" t="s">
        <v>1203</v>
      </c>
      <c r="F181" s="83"/>
      <c r="G181" s="96" t="s">
        <v>1298</v>
      </c>
      <c r="H181" s="96" t="s">
        <v>182</v>
      </c>
      <c r="I181" s="93">
        <v>3658</v>
      </c>
      <c r="J181" s="95">
        <v>981.7</v>
      </c>
      <c r="K181" s="83"/>
      <c r="L181" s="93">
        <v>122.5018</v>
      </c>
      <c r="M181" s="94">
        <v>2.501498300376196E-6</v>
      </c>
      <c r="N181" s="94">
        <v>1.1431191961173252E-3</v>
      </c>
      <c r="O181" s="94">
        <v>9.4163148378494454E-5</v>
      </c>
    </row>
    <row r="182" spans="2:15">
      <c r="B182" s="86" t="s">
        <v>1342</v>
      </c>
      <c r="C182" s="83" t="s">
        <v>1343</v>
      </c>
      <c r="D182" s="96" t="s">
        <v>1206</v>
      </c>
      <c r="E182" s="96" t="s">
        <v>1203</v>
      </c>
      <c r="F182" s="83"/>
      <c r="G182" s="96" t="s">
        <v>1293</v>
      </c>
      <c r="H182" s="96" t="s">
        <v>172</v>
      </c>
      <c r="I182" s="93">
        <v>1967</v>
      </c>
      <c r="J182" s="95">
        <v>9762</v>
      </c>
      <c r="K182" s="83"/>
      <c r="L182" s="93">
        <v>719.68548999999996</v>
      </c>
      <c r="M182" s="94">
        <v>5.9150588082619479E-7</v>
      </c>
      <c r="N182" s="94">
        <v>6.7157078409141998E-3</v>
      </c>
      <c r="O182" s="94">
        <v>5.5319882304357554E-4</v>
      </c>
    </row>
    <row r="183" spans="2:15">
      <c r="B183" s="86" t="s">
        <v>1344</v>
      </c>
      <c r="C183" s="83" t="s">
        <v>1345</v>
      </c>
      <c r="D183" s="96" t="s">
        <v>28</v>
      </c>
      <c r="E183" s="96" t="s">
        <v>1203</v>
      </c>
      <c r="F183" s="83"/>
      <c r="G183" s="96" t="s">
        <v>913</v>
      </c>
      <c r="H183" s="96" t="s">
        <v>174</v>
      </c>
      <c r="I183" s="93">
        <v>1065</v>
      </c>
      <c r="J183" s="95">
        <v>1572</v>
      </c>
      <c r="K183" s="83"/>
      <c r="L183" s="93">
        <v>71.849109999999996</v>
      </c>
      <c r="M183" s="94">
        <v>5.5642633228840127E-6</v>
      </c>
      <c r="N183" s="94">
        <v>6.7045624525472489E-4</v>
      </c>
      <c r="O183" s="94">
        <v>5.522807343069873E-5</v>
      </c>
    </row>
    <row r="184" spans="2:15">
      <c r="B184" s="86" t="s">
        <v>1346</v>
      </c>
      <c r="C184" s="83" t="s">
        <v>1347</v>
      </c>
      <c r="D184" s="96" t="s">
        <v>1206</v>
      </c>
      <c r="E184" s="96" t="s">
        <v>1203</v>
      </c>
      <c r="F184" s="83"/>
      <c r="G184" s="96" t="s">
        <v>1208</v>
      </c>
      <c r="H184" s="96" t="s">
        <v>172</v>
      </c>
      <c r="I184" s="93">
        <v>327</v>
      </c>
      <c r="J184" s="95">
        <v>18865</v>
      </c>
      <c r="K184" s="83"/>
      <c r="L184" s="93">
        <v>231.20867999999999</v>
      </c>
      <c r="M184" s="94">
        <v>3.2029573087017807E-7</v>
      </c>
      <c r="N184" s="94">
        <v>2.1575118113933661E-3</v>
      </c>
      <c r="O184" s="94">
        <v>1.777225905352888E-4</v>
      </c>
    </row>
    <row r="185" spans="2:15">
      <c r="B185" s="86" t="s">
        <v>1348</v>
      </c>
      <c r="C185" s="83" t="s">
        <v>1349</v>
      </c>
      <c r="D185" s="96" t="s">
        <v>1206</v>
      </c>
      <c r="E185" s="96" t="s">
        <v>1203</v>
      </c>
      <c r="F185" s="83"/>
      <c r="G185" s="96" t="s">
        <v>1228</v>
      </c>
      <c r="H185" s="96" t="s">
        <v>172</v>
      </c>
      <c r="I185" s="93">
        <v>431</v>
      </c>
      <c r="J185" s="95">
        <v>7641</v>
      </c>
      <c r="K185" s="93">
        <v>0.88846000000000003</v>
      </c>
      <c r="L185" s="93">
        <v>124.32025999999999</v>
      </c>
      <c r="M185" s="94">
        <v>1.6574522958502354E-7</v>
      </c>
      <c r="N185" s="94">
        <v>1.1600880613370321E-3</v>
      </c>
      <c r="O185" s="94">
        <v>9.5560939421567758E-5</v>
      </c>
    </row>
    <row r="186" spans="2:15">
      <c r="B186" s="86" t="s">
        <v>1350</v>
      </c>
      <c r="C186" s="83" t="s">
        <v>1351</v>
      </c>
      <c r="D186" s="96" t="s">
        <v>1202</v>
      </c>
      <c r="E186" s="96" t="s">
        <v>1203</v>
      </c>
      <c r="F186" s="83"/>
      <c r="G186" s="96" t="s">
        <v>1352</v>
      </c>
      <c r="H186" s="96" t="s">
        <v>172</v>
      </c>
      <c r="I186" s="93">
        <v>2292</v>
      </c>
      <c r="J186" s="95">
        <v>10157</v>
      </c>
      <c r="K186" s="83"/>
      <c r="L186" s="93">
        <v>872.52855</v>
      </c>
      <c r="M186" s="94">
        <v>2.9654875660430886E-7</v>
      </c>
      <c r="N186" s="94">
        <v>8.141954931808474E-3</v>
      </c>
      <c r="O186" s="94">
        <v>6.7068431090908564E-4</v>
      </c>
    </row>
    <row r="187" spans="2:15">
      <c r="B187" s="86" t="s">
        <v>1353</v>
      </c>
      <c r="C187" s="83" t="s">
        <v>1354</v>
      </c>
      <c r="D187" s="96" t="s">
        <v>1206</v>
      </c>
      <c r="E187" s="96" t="s">
        <v>1203</v>
      </c>
      <c r="F187" s="83"/>
      <c r="G187" s="96" t="s">
        <v>1301</v>
      </c>
      <c r="H187" s="96" t="s">
        <v>172</v>
      </c>
      <c r="I187" s="93">
        <v>157</v>
      </c>
      <c r="J187" s="95">
        <v>14004</v>
      </c>
      <c r="K187" s="83"/>
      <c r="L187" s="93">
        <v>82.404570000000007</v>
      </c>
      <c r="M187" s="94">
        <v>8.194154488517745E-7</v>
      </c>
      <c r="N187" s="94">
        <v>7.6895397304197854E-4</v>
      </c>
      <c r="O187" s="94">
        <v>6.3341712137911712E-5</v>
      </c>
    </row>
    <row r="188" spans="2:15">
      <c r="B188" s="86" t="s">
        <v>1355</v>
      </c>
      <c r="C188" s="83" t="s">
        <v>1356</v>
      </c>
      <c r="D188" s="96" t="s">
        <v>1206</v>
      </c>
      <c r="E188" s="96" t="s">
        <v>1203</v>
      </c>
      <c r="F188" s="83"/>
      <c r="G188" s="96" t="s">
        <v>913</v>
      </c>
      <c r="H188" s="96" t="s">
        <v>172</v>
      </c>
      <c r="I188" s="93">
        <v>677</v>
      </c>
      <c r="J188" s="95">
        <v>2921</v>
      </c>
      <c r="K188" s="83"/>
      <c r="L188" s="93">
        <v>74.117339999999999</v>
      </c>
      <c r="M188" s="94">
        <v>1.7562971196584555E-6</v>
      </c>
      <c r="N188" s="94">
        <v>6.9162211591302714E-4</v>
      </c>
      <c r="O188" s="94">
        <v>5.6971588040659989E-5</v>
      </c>
    </row>
    <row r="189" spans="2:15">
      <c r="B189" s="86" t="s">
        <v>1357</v>
      </c>
      <c r="C189" s="83" t="s">
        <v>1358</v>
      </c>
      <c r="D189" s="96" t="s">
        <v>1202</v>
      </c>
      <c r="E189" s="96" t="s">
        <v>1203</v>
      </c>
      <c r="F189" s="83"/>
      <c r="G189" s="96" t="s">
        <v>1359</v>
      </c>
      <c r="H189" s="96" t="s">
        <v>172</v>
      </c>
      <c r="I189" s="93">
        <v>6598.2792599999993</v>
      </c>
      <c r="J189" s="95">
        <v>2740</v>
      </c>
      <c r="K189" s="83"/>
      <c r="L189" s="93">
        <v>677.61160826200012</v>
      </c>
      <c r="M189" s="94">
        <v>1.2796501717153655E-5</v>
      </c>
      <c r="N189" s="94">
        <v>6.3230975946167766E-3</v>
      </c>
      <c r="O189" s="94">
        <v>5.2085799891728104E-4</v>
      </c>
    </row>
    <row r="190" spans="2:15">
      <c r="B190" s="86" t="s">
        <v>1360</v>
      </c>
      <c r="C190" s="83" t="s">
        <v>1361</v>
      </c>
      <c r="D190" s="96" t="s">
        <v>1202</v>
      </c>
      <c r="E190" s="96" t="s">
        <v>1203</v>
      </c>
      <c r="F190" s="83"/>
      <c r="G190" s="96" t="s">
        <v>1352</v>
      </c>
      <c r="H190" s="96" t="s">
        <v>172</v>
      </c>
      <c r="I190" s="93">
        <v>205</v>
      </c>
      <c r="J190" s="95">
        <v>26766</v>
      </c>
      <c r="K190" s="83"/>
      <c r="L190" s="93">
        <v>205.65389000000002</v>
      </c>
      <c r="M190" s="94">
        <v>4.7009184528350946E-7</v>
      </c>
      <c r="N190" s="94">
        <v>1.9190486132873218E-3</v>
      </c>
      <c r="O190" s="94">
        <v>1.5807945482176243E-4</v>
      </c>
    </row>
    <row r="191" spans="2:15">
      <c r="B191" s="86" t="s">
        <v>1362</v>
      </c>
      <c r="C191" s="83" t="s">
        <v>1363</v>
      </c>
      <c r="D191" s="96" t="s">
        <v>1206</v>
      </c>
      <c r="E191" s="96" t="s">
        <v>1203</v>
      </c>
      <c r="F191" s="83"/>
      <c r="G191" s="96" t="s">
        <v>1268</v>
      </c>
      <c r="H191" s="96" t="s">
        <v>172</v>
      </c>
      <c r="I191" s="93">
        <v>734</v>
      </c>
      <c r="J191" s="95">
        <v>7414</v>
      </c>
      <c r="K191" s="93">
        <v>0.16738999999999998</v>
      </c>
      <c r="L191" s="93">
        <v>204.12889999999999</v>
      </c>
      <c r="M191" s="94">
        <v>5.7656056643069572E-7</v>
      </c>
      <c r="N191" s="94">
        <v>1.9048182481589155E-3</v>
      </c>
      <c r="O191" s="94">
        <v>1.5690724462039625E-4</v>
      </c>
    </row>
    <row r="192" spans="2:15">
      <c r="B192" s="86" t="s">
        <v>1364</v>
      </c>
      <c r="C192" s="83" t="s">
        <v>1365</v>
      </c>
      <c r="D192" s="96" t="s">
        <v>28</v>
      </c>
      <c r="E192" s="96" t="s">
        <v>1203</v>
      </c>
      <c r="F192" s="83"/>
      <c r="G192" s="96" t="s">
        <v>1283</v>
      </c>
      <c r="H192" s="96" t="s">
        <v>174</v>
      </c>
      <c r="I192" s="93">
        <v>5208</v>
      </c>
      <c r="J192" s="95">
        <v>503</v>
      </c>
      <c r="K192" s="83"/>
      <c r="L192" s="93">
        <v>112.42377999999999</v>
      </c>
      <c r="M192" s="94">
        <v>9.2407237947446608E-7</v>
      </c>
      <c r="N192" s="94">
        <v>1.0490766749392335E-3</v>
      </c>
      <c r="O192" s="94">
        <v>8.641650226699703E-5</v>
      </c>
    </row>
    <row r="193" spans="2:15">
      <c r="B193" s="86" t="s">
        <v>1366</v>
      </c>
      <c r="C193" s="83" t="s">
        <v>1367</v>
      </c>
      <c r="D193" s="96" t="s">
        <v>1206</v>
      </c>
      <c r="E193" s="96" t="s">
        <v>1203</v>
      </c>
      <c r="F193" s="83"/>
      <c r="G193" s="96" t="s">
        <v>913</v>
      </c>
      <c r="H193" s="96" t="s">
        <v>172</v>
      </c>
      <c r="I193" s="93">
        <v>1166</v>
      </c>
      <c r="J193" s="95">
        <v>4700</v>
      </c>
      <c r="K193" s="93">
        <v>1.87917</v>
      </c>
      <c r="L193" s="93">
        <v>207.27707000000001</v>
      </c>
      <c r="M193" s="94">
        <v>1.9031832994797124E-6</v>
      </c>
      <c r="N193" s="94">
        <v>1.9341952333104863E-3</v>
      </c>
      <c r="O193" s="94">
        <v>1.5932714048176911E-4</v>
      </c>
    </row>
    <row r="194" spans="2:15">
      <c r="B194" s="86" t="s">
        <v>1236</v>
      </c>
      <c r="C194" s="83" t="s">
        <v>1237</v>
      </c>
      <c r="D194" s="96" t="s">
        <v>1206</v>
      </c>
      <c r="E194" s="96" t="s">
        <v>1203</v>
      </c>
      <c r="F194" s="83"/>
      <c r="G194" s="96" t="s">
        <v>199</v>
      </c>
      <c r="H194" s="96" t="s">
        <v>172</v>
      </c>
      <c r="I194" s="93">
        <v>5019.4073980000003</v>
      </c>
      <c r="J194" s="95">
        <v>5230</v>
      </c>
      <c r="K194" s="83"/>
      <c r="L194" s="93">
        <v>983.90624580000008</v>
      </c>
      <c r="M194" s="94">
        <v>9.905580772379191E-5</v>
      </c>
      <c r="N194" s="94">
        <v>9.1812701262651772E-3</v>
      </c>
      <c r="O194" s="94">
        <v>7.5629672228320595E-4</v>
      </c>
    </row>
    <row r="195" spans="2:15">
      <c r="B195" s="86" t="s">
        <v>1368</v>
      </c>
      <c r="C195" s="83" t="s">
        <v>1369</v>
      </c>
      <c r="D195" s="96" t="s">
        <v>1206</v>
      </c>
      <c r="E195" s="96" t="s">
        <v>1203</v>
      </c>
      <c r="F195" s="83"/>
      <c r="G195" s="96" t="s">
        <v>1283</v>
      </c>
      <c r="H195" s="96" t="s">
        <v>172</v>
      </c>
      <c r="I195" s="93">
        <v>308.24797100000001</v>
      </c>
      <c r="J195" s="95">
        <v>18835</v>
      </c>
      <c r="K195" s="83"/>
      <c r="L195" s="93">
        <v>217.603278289</v>
      </c>
      <c r="M195" s="94">
        <v>3.2487894662011426E-6</v>
      </c>
      <c r="N195" s="94">
        <v>2.0305537106411193E-3</v>
      </c>
      <c r="O195" s="94">
        <v>1.6726456085685215E-4</v>
      </c>
    </row>
    <row r="196" spans="2:15">
      <c r="B196" s="86" t="s">
        <v>1370</v>
      </c>
      <c r="C196" s="83" t="s">
        <v>1371</v>
      </c>
      <c r="D196" s="96" t="s">
        <v>1202</v>
      </c>
      <c r="E196" s="96" t="s">
        <v>1203</v>
      </c>
      <c r="F196" s="83"/>
      <c r="G196" s="96" t="s">
        <v>1283</v>
      </c>
      <c r="H196" s="96" t="s">
        <v>172</v>
      </c>
      <c r="I196" s="93">
        <v>364</v>
      </c>
      <c r="J196" s="95">
        <v>8409</v>
      </c>
      <c r="K196" s="83"/>
      <c r="L196" s="93">
        <v>114.72163</v>
      </c>
      <c r="M196" s="94">
        <v>3.0899830220713075E-7</v>
      </c>
      <c r="N196" s="94">
        <v>1.0705189430920135E-3</v>
      </c>
      <c r="O196" s="94">
        <v>8.8182784807347653E-5</v>
      </c>
    </row>
    <row r="197" spans="2:15">
      <c r="B197" s="86" t="s">
        <v>1240</v>
      </c>
      <c r="C197" s="83" t="s">
        <v>1241</v>
      </c>
      <c r="D197" s="96" t="s">
        <v>1202</v>
      </c>
      <c r="E197" s="96" t="s">
        <v>1203</v>
      </c>
      <c r="F197" s="83"/>
      <c r="G197" s="96" t="s">
        <v>490</v>
      </c>
      <c r="H197" s="96" t="s">
        <v>172</v>
      </c>
      <c r="I197" s="93">
        <v>3722.9510460000001</v>
      </c>
      <c r="J197" s="95">
        <v>3875</v>
      </c>
      <c r="K197" s="83"/>
      <c r="L197" s="93">
        <v>540.70279516200003</v>
      </c>
      <c r="M197" s="94">
        <v>2.7403545949174153E-5</v>
      </c>
      <c r="N197" s="94">
        <v>5.0455401026268691E-3</v>
      </c>
      <c r="O197" s="94">
        <v>4.1562064826399366E-4</v>
      </c>
    </row>
    <row r="198" spans="2:15">
      <c r="B198" s="86" t="s">
        <v>1372</v>
      </c>
      <c r="C198" s="83" t="s">
        <v>1373</v>
      </c>
      <c r="D198" s="96" t="s">
        <v>1206</v>
      </c>
      <c r="E198" s="96" t="s">
        <v>1203</v>
      </c>
      <c r="F198" s="83"/>
      <c r="G198" s="96" t="s">
        <v>1228</v>
      </c>
      <c r="H198" s="96" t="s">
        <v>172</v>
      </c>
      <c r="I198" s="93">
        <v>1845</v>
      </c>
      <c r="J198" s="95">
        <v>4365</v>
      </c>
      <c r="K198" s="83"/>
      <c r="L198" s="93">
        <v>301.84237000000002</v>
      </c>
      <c r="M198" s="94">
        <v>3.1917794553096296E-7</v>
      </c>
      <c r="N198" s="94">
        <v>2.8166264279263506E-3</v>
      </c>
      <c r="O198" s="94">
        <v>2.3201641015255632E-4</v>
      </c>
    </row>
    <row r="199" spans="2:15">
      <c r="B199" s="86" t="s">
        <v>1374</v>
      </c>
      <c r="C199" s="83" t="s">
        <v>1375</v>
      </c>
      <c r="D199" s="96" t="s">
        <v>1206</v>
      </c>
      <c r="E199" s="96" t="s">
        <v>1203</v>
      </c>
      <c r="F199" s="83"/>
      <c r="G199" s="96" t="s">
        <v>1273</v>
      </c>
      <c r="H199" s="96" t="s">
        <v>172</v>
      </c>
      <c r="I199" s="93">
        <v>2049</v>
      </c>
      <c r="J199" s="95">
        <v>5872</v>
      </c>
      <c r="K199" s="83"/>
      <c r="L199" s="93">
        <v>450.94915999999995</v>
      </c>
      <c r="M199" s="94">
        <v>3.2548888442354359E-6</v>
      </c>
      <c r="N199" s="94">
        <v>4.2080087090065861E-3</v>
      </c>
      <c r="O199" s="94">
        <v>3.4662994881901684E-4</v>
      </c>
    </row>
    <row r="200" spans="2:15">
      <c r="B200" s="86" t="s">
        <v>1376</v>
      </c>
      <c r="C200" s="83" t="s">
        <v>1377</v>
      </c>
      <c r="D200" s="96" t="s">
        <v>132</v>
      </c>
      <c r="E200" s="96" t="s">
        <v>1203</v>
      </c>
      <c r="F200" s="83"/>
      <c r="G200" s="96" t="s">
        <v>913</v>
      </c>
      <c r="H200" s="96" t="s">
        <v>175</v>
      </c>
      <c r="I200" s="93">
        <v>478</v>
      </c>
      <c r="J200" s="95">
        <v>3730</v>
      </c>
      <c r="K200" s="83"/>
      <c r="L200" s="93">
        <v>85.463440000000006</v>
      </c>
      <c r="M200" s="94">
        <v>3.7398607007199702E-7</v>
      </c>
      <c r="N200" s="94">
        <v>7.9749765987292636E-4</v>
      </c>
      <c r="O200" s="94">
        <v>6.5692965994430761E-5</v>
      </c>
    </row>
    <row r="201" spans="2:15">
      <c r="B201" s="86" t="s">
        <v>1378</v>
      </c>
      <c r="C201" s="83" t="s">
        <v>1379</v>
      </c>
      <c r="D201" s="96" t="s">
        <v>132</v>
      </c>
      <c r="E201" s="96" t="s">
        <v>1203</v>
      </c>
      <c r="F201" s="83"/>
      <c r="G201" s="96" t="s">
        <v>1298</v>
      </c>
      <c r="H201" s="96" t="s">
        <v>175</v>
      </c>
      <c r="I201" s="93">
        <v>1662</v>
      </c>
      <c r="J201" s="95">
        <v>2307.5</v>
      </c>
      <c r="K201" s="83"/>
      <c r="L201" s="93">
        <v>183.83001000000002</v>
      </c>
      <c r="M201" s="94">
        <v>3.716554072460951E-7</v>
      </c>
      <c r="N201" s="94">
        <v>1.715400208433181E-3</v>
      </c>
      <c r="O201" s="94">
        <v>1.4130414824965935E-4</v>
      </c>
    </row>
    <row r="202" spans="2:15">
      <c r="B202" s="86" t="s">
        <v>1380</v>
      </c>
      <c r="C202" s="83" t="s">
        <v>1381</v>
      </c>
      <c r="D202" s="96" t="s">
        <v>1206</v>
      </c>
      <c r="E202" s="96" t="s">
        <v>1203</v>
      </c>
      <c r="F202" s="83"/>
      <c r="G202" s="96" t="s">
        <v>1301</v>
      </c>
      <c r="H202" s="96" t="s">
        <v>172</v>
      </c>
      <c r="I202" s="93">
        <v>133</v>
      </c>
      <c r="J202" s="95">
        <v>16994</v>
      </c>
      <c r="K202" s="83"/>
      <c r="L202" s="93">
        <v>84.712369999999993</v>
      </c>
      <c r="M202" s="94">
        <v>5.3009166998804304E-7</v>
      </c>
      <c r="N202" s="94">
        <v>7.9048908910394299E-4</v>
      </c>
      <c r="O202" s="94">
        <v>6.5115642919564621E-5</v>
      </c>
    </row>
    <row r="203" spans="2:15">
      <c r="B203" s="86" t="s">
        <v>1382</v>
      </c>
      <c r="C203" s="83" t="s">
        <v>1383</v>
      </c>
      <c r="D203" s="96" t="s">
        <v>28</v>
      </c>
      <c r="E203" s="96" t="s">
        <v>1203</v>
      </c>
      <c r="F203" s="83"/>
      <c r="G203" s="96" t="s">
        <v>1264</v>
      </c>
      <c r="H203" s="96" t="s">
        <v>179</v>
      </c>
      <c r="I203" s="93">
        <v>567</v>
      </c>
      <c r="J203" s="95">
        <v>30780</v>
      </c>
      <c r="K203" s="83"/>
      <c r="L203" s="93">
        <v>73.107520000000008</v>
      </c>
      <c r="M203" s="94">
        <v>4.2539473311353405E-6</v>
      </c>
      <c r="N203" s="94">
        <v>6.8219903293283265E-4</v>
      </c>
      <c r="O203" s="94">
        <v>5.6195372258560701E-5</v>
      </c>
    </row>
    <row r="204" spans="2:15">
      <c r="B204" s="86" t="s">
        <v>1384</v>
      </c>
      <c r="C204" s="83" t="s">
        <v>1385</v>
      </c>
      <c r="D204" s="96" t="s">
        <v>28</v>
      </c>
      <c r="E204" s="96" t="s">
        <v>1203</v>
      </c>
      <c r="F204" s="83"/>
      <c r="G204" s="96" t="s">
        <v>1264</v>
      </c>
      <c r="H204" s="96" t="s">
        <v>179</v>
      </c>
      <c r="I204" s="93">
        <v>141</v>
      </c>
      <c r="J204" s="95">
        <v>30540</v>
      </c>
      <c r="K204" s="83"/>
      <c r="L204" s="93">
        <v>18.038419999999999</v>
      </c>
      <c r="M204" s="94">
        <v>5.3778362889756303E-6</v>
      </c>
      <c r="N204" s="94">
        <v>1.6832458110514848E-4</v>
      </c>
      <c r="O204" s="94">
        <v>1.3865546620323961E-5</v>
      </c>
    </row>
    <row r="205" spans="2:15">
      <c r="B205" s="86" t="s">
        <v>1246</v>
      </c>
      <c r="C205" s="83" t="s">
        <v>1247</v>
      </c>
      <c r="D205" s="96" t="s">
        <v>1202</v>
      </c>
      <c r="E205" s="96" t="s">
        <v>1203</v>
      </c>
      <c r="F205" s="83"/>
      <c r="G205" s="96" t="s">
        <v>201</v>
      </c>
      <c r="H205" s="96" t="s">
        <v>172</v>
      </c>
      <c r="I205" s="93">
        <v>5026.8202689999998</v>
      </c>
      <c r="J205" s="95">
        <v>1103</v>
      </c>
      <c r="K205" s="83"/>
      <c r="L205" s="93">
        <v>207.81096171500002</v>
      </c>
      <c r="M205" s="94">
        <v>1.0094763576381103E-4</v>
      </c>
      <c r="N205" s="94">
        <v>1.9391772161716731E-3</v>
      </c>
      <c r="O205" s="94">
        <v>1.5973752567429358E-4</v>
      </c>
    </row>
    <row r="206" spans="2:15">
      <c r="B206" s="86" t="s">
        <v>1386</v>
      </c>
      <c r="C206" s="83" t="s">
        <v>1387</v>
      </c>
      <c r="D206" s="96" t="s">
        <v>132</v>
      </c>
      <c r="E206" s="96" t="s">
        <v>1203</v>
      </c>
      <c r="F206" s="83"/>
      <c r="G206" s="96" t="s">
        <v>1273</v>
      </c>
      <c r="H206" s="96" t="s">
        <v>175</v>
      </c>
      <c r="I206" s="93">
        <v>3980</v>
      </c>
      <c r="J206" s="95">
        <v>588.6</v>
      </c>
      <c r="K206" s="83"/>
      <c r="L206" s="93">
        <v>112.29152999999999</v>
      </c>
      <c r="M206" s="94">
        <v>3.9269749913123572E-6</v>
      </c>
      <c r="N206" s="94">
        <v>1.04784259092017E-3</v>
      </c>
      <c r="O206" s="94">
        <v>8.631484599441119E-5</v>
      </c>
    </row>
    <row r="207" spans="2:15">
      <c r="B207" s="86" t="s">
        <v>1388</v>
      </c>
      <c r="C207" s="83" t="s">
        <v>1389</v>
      </c>
      <c r="D207" s="96" t="s">
        <v>28</v>
      </c>
      <c r="E207" s="96" t="s">
        <v>1203</v>
      </c>
      <c r="F207" s="83"/>
      <c r="G207" s="96" t="s">
        <v>1264</v>
      </c>
      <c r="H207" s="96" t="s">
        <v>174</v>
      </c>
      <c r="I207" s="93">
        <v>386</v>
      </c>
      <c r="J207" s="95">
        <v>9738</v>
      </c>
      <c r="K207" s="83"/>
      <c r="L207" s="93">
        <v>161.31557999999998</v>
      </c>
      <c r="M207" s="94">
        <v>4.5411764705882351E-7</v>
      </c>
      <c r="N207" s="94">
        <v>1.5053079720526558E-3</v>
      </c>
      <c r="O207" s="94">
        <v>1.2399803835782733E-4</v>
      </c>
    </row>
    <row r="208" spans="2:15">
      <c r="B208" s="86" t="s">
        <v>1390</v>
      </c>
      <c r="C208" s="83" t="s">
        <v>1391</v>
      </c>
      <c r="D208" s="96" t="s">
        <v>1206</v>
      </c>
      <c r="E208" s="96" t="s">
        <v>1203</v>
      </c>
      <c r="F208" s="83"/>
      <c r="G208" s="96" t="s">
        <v>1273</v>
      </c>
      <c r="H208" s="96" t="s">
        <v>172</v>
      </c>
      <c r="I208" s="93">
        <v>579</v>
      </c>
      <c r="J208" s="95">
        <v>16799</v>
      </c>
      <c r="K208" s="83"/>
      <c r="L208" s="93">
        <v>364.55374999999998</v>
      </c>
      <c r="M208" s="94">
        <v>1.8719906598335451E-6</v>
      </c>
      <c r="N208" s="94">
        <v>3.4018144193926642E-3</v>
      </c>
      <c r="O208" s="94">
        <v>2.8022060780483692E-4</v>
      </c>
    </row>
    <row r="209" spans="2:15">
      <c r="B209" s="86" t="s">
        <v>1392</v>
      </c>
      <c r="C209" s="83" t="s">
        <v>1393</v>
      </c>
      <c r="D209" s="96" t="s">
        <v>1206</v>
      </c>
      <c r="E209" s="96" t="s">
        <v>1203</v>
      </c>
      <c r="F209" s="83"/>
      <c r="G209" s="96" t="s">
        <v>1273</v>
      </c>
      <c r="H209" s="96" t="s">
        <v>172</v>
      </c>
      <c r="I209" s="93">
        <v>464</v>
      </c>
      <c r="J209" s="95">
        <v>7908</v>
      </c>
      <c r="K209" s="93">
        <v>1.47821</v>
      </c>
      <c r="L209" s="93">
        <v>139.00403</v>
      </c>
      <c r="M209" s="94">
        <v>5.4414923123792797E-6</v>
      </c>
      <c r="N209" s="94">
        <v>1.2971088998746838E-3</v>
      </c>
      <c r="O209" s="94">
        <v>1.0684787572181547E-4</v>
      </c>
    </row>
    <row r="210" spans="2:15">
      <c r="B210" s="86" t="s">
        <v>1394</v>
      </c>
      <c r="C210" s="83" t="s">
        <v>1395</v>
      </c>
      <c r="D210" s="96" t="s">
        <v>28</v>
      </c>
      <c r="E210" s="96" t="s">
        <v>1203</v>
      </c>
      <c r="F210" s="83"/>
      <c r="G210" s="96" t="s">
        <v>1264</v>
      </c>
      <c r="H210" s="96" t="s">
        <v>174</v>
      </c>
      <c r="I210" s="93">
        <v>333</v>
      </c>
      <c r="J210" s="95">
        <v>10200</v>
      </c>
      <c r="K210" s="83"/>
      <c r="L210" s="93">
        <v>145.76848999999999</v>
      </c>
      <c r="M210" s="94">
        <v>1.5626686365238899E-6</v>
      </c>
      <c r="N210" s="94">
        <v>1.3602311076901428E-3</v>
      </c>
      <c r="O210" s="94">
        <v>1.12047496059479E-4</v>
      </c>
    </row>
    <row r="211" spans="2:15">
      <c r="B211" s="86" t="s">
        <v>1396</v>
      </c>
      <c r="C211" s="83" t="s">
        <v>1397</v>
      </c>
      <c r="D211" s="96" t="s">
        <v>1202</v>
      </c>
      <c r="E211" s="96" t="s">
        <v>1203</v>
      </c>
      <c r="F211" s="83"/>
      <c r="G211" s="96" t="s">
        <v>1276</v>
      </c>
      <c r="H211" s="96" t="s">
        <v>172</v>
      </c>
      <c r="I211" s="93">
        <v>786</v>
      </c>
      <c r="J211" s="95">
        <v>5394</v>
      </c>
      <c r="K211" s="83"/>
      <c r="L211" s="93">
        <v>158.90335999999999</v>
      </c>
      <c r="M211" s="94">
        <v>6.2947286620771258E-6</v>
      </c>
      <c r="N211" s="94">
        <v>1.4827984661739003E-3</v>
      </c>
      <c r="O211" s="94">
        <v>1.2214384331921097E-4</v>
      </c>
    </row>
    <row r="212" spans="2:15">
      <c r="B212" s="86" t="s">
        <v>1398</v>
      </c>
      <c r="C212" s="83" t="s">
        <v>1399</v>
      </c>
      <c r="D212" s="96" t="s">
        <v>1206</v>
      </c>
      <c r="E212" s="96" t="s">
        <v>1203</v>
      </c>
      <c r="F212" s="83"/>
      <c r="G212" s="96" t="s">
        <v>1293</v>
      </c>
      <c r="H212" s="96" t="s">
        <v>172</v>
      </c>
      <c r="I212" s="93">
        <v>986</v>
      </c>
      <c r="J212" s="95">
        <v>4570</v>
      </c>
      <c r="K212" s="93">
        <v>1.3673499999999998</v>
      </c>
      <c r="L212" s="93">
        <v>170.25298000000001</v>
      </c>
      <c r="M212" s="94">
        <v>6.101134371043061E-7</v>
      </c>
      <c r="N212" s="94">
        <v>1.5887068568313204E-3</v>
      </c>
      <c r="O212" s="94">
        <v>1.308679269824676E-4</v>
      </c>
    </row>
    <row r="213" spans="2:15">
      <c r="B213" s="86" t="s">
        <v>1400</v>
      </c>
      <c r="C213" s="83" t="s">
        <v>1401</v>
      </c>
      <c r="D213" s="96" t="s">
        <v>1202</v>
      </c>
      <c r="E213" s="96" t="s">
        <v>1203</v>
      </c>
      <c r="F213" s="83"/>
      <c r="G213" s="96" t="s">
        <v>1208</v>
      </c>
      <c r="H213" s="96" t="s">
        <v>172</v>
      </c>
      <c r="I213" s="93">
        <v>1418.1376319999999</v>
      </c>
      <c r="J213" s="95">
        <v>5290</v>
      </c>
      <c r="K213" s="83"/>
      <c r="L213" s="93">
        <v>281.173013787</v>
      </c>
      <c r="M213" s="94">
        <v>4.8130033779728311E-5</v>
      </c>
      <c r="N213" s="94">
        <v>2.623751401939245E-3</v>
      </c>
      <c r="O213" s="94">
        <v>2.1612854845605325E-4</v>
      </c>
    </row>
    <row r="214" spans="2:15">
      <c r="B214" s="86" t="s">
        <v>1402</v>
      </c>
      <c r="C214" s="83" t="s">
        <v>1403</v>
      </c>
      <c r="D214" s="96" t="s">
        <v>28</v>
      </c>
      <c r="E214" s="96" t="s">
        <v>1203</v>
      </c>
      <c r="F214" s="83"/>
      <c r="G214" s="96" t="s">
        <v>1264</v>
      </c>
      <c r="H214" s="96" t="s">
        <v>174</v>
      </c>
      <c r="I214" s="93">
        <v>1169</v>
      </c>
      <c r="J214" s="95">
        <v>7202</v>
      </c>
      <c r="K214" s="83"/>
      <c r="L214" s="93">
        <v>361.31572999999997</v>
      </c>
      <c r="M214" s="94">
        <v>1.9565200883825563E-6</v>
      </c>
      <c r="N214" s="94">
        <v>3.3715990036239834E-3</v>
      </c>
      <c r="O214" s="94">
        <v>2.777316471715031E-4</v>
      </c>
    </row>
    <row r="215" spans="2:15">
      <c r="B215" s="86" t="s">
        <v>1404</v>
      </c>
      <c r="C215" s="83" t="s">
        <v>1405</v>
      </c>
      <c r="D215" s="96" t="s">
        <v>1206</v>
      </c>
      <c r="E215" s="96" t="s">
        <v>1203</v>
      </c>
      <c r="F215" s="83"/>
      <c r="G215" s="96" t="s">
        <v>1208</v>
      </c>
      <c r="H215" s="96" t="s">
        <v>172</v>
      </c>
      <c r="I215" s="93">
        <v>479</v>
      </c>
      <c r="J215" s="95">
        <v>13194</v>
      </c>
      <c r="K215" s="83"/>
      <c r="L215" s="93">
        <v>236.87082000000001</v>
      </c>
      <c r="M215" s="94">
        <v>2.7258617583181402E-7</v>
      </c>
      <c r="N215" s="94">
        <v>2.2103477772738981E-3</v>
      </c>
      <c r="O215" s="94">
        <v>1.8207489335010305E-4</v>
      </c>
    </row>
    <row r="216" spans="2:15">
      <c r="B216" s="86" t="s">
        <v>1406</v>
      </c>
      <c r="C216" s="83" t="s">
        <v>1407</v>
      </c>
      <c r="D216" s="96" t="s">
        <v>28</v>
      </c>
      <c r="E216" s="96" t="s">
        <v>1203</v>
      </c>
      <c r="F216" s="83"/>
      <c r="G216" s="96" t="s">
        <v>1273</v>
      </c>
      <c r="H216" s="96" t="s">
        <v>174</v>
      </c>
      <c r="I216" s="93">
        <v>970</v>
      </c>
      <c r="J216" s="95">
        <v>3959</v>
      </c>
      <c r="K216" s="83"/>
      <c r="L216" s="93">
        <v>164.80731</v>
      </c>
      <c r="M216" s="94">
        <v>1.8723051810193482E-6</v>
      </c>
      <c r="N216" s="94">
        <v>1.5378908695338257E-3</v>
      </c>
      <c r="O216" s="94">
        <v>1.2668201761435778E-4</v>
      </c>
    </row>
    <row r="217" spans="2:15">
      <c r="B217" s="86" t="s">
        <v>1408</v>
      </c>
      <c r="C217" s="83" t="s">
        <v>1409</v>
      </c>
      <c r="D217" s="96" t="s">
        <v>1206</v>
      </c>
      <c r="E217" s="96" t="s">
        <v>1203</v>
      </c>
      <c r="F217" s="83"/>
      <c r="G217" s="96" t="s">
        <v>1293</v>
      </c>
      <c r="H217" s="96" t="s">
        <v>172</v>
      </c>
      <c r="I217" s="93">
        <v>1950</v>
      </c>
      <c r="J217" s="95">
        <v>4608</v>
      </c>
      <c r="K217" s="83"/>
      <c r="L217" s="93">
        <v>336.78028999999998</v>
      </c>
      <c r="M217" s="94">
        <v>4.1425512049197784E-7</v>
      </c>
      <c r="N217" s="94">
        <v>3.1426478171990911E-3</v>
      </c>
      <c r="O217" s="94">
        <v>2.5887205264104191E-4</v>
      </c>
    </row>
    <row r="218" spans="2:15">
      <c r="B218" s="86" t="s">
        <v>1410</v>
      </c>
      <c r="C218" s="83" t="s">
        <v>1411</v>
      </c>
      <c r="D218" s="96" t="s">
        <v>144</v>
      </c>
      <c r="E218" s="96" t="s">
        <v>1203</v>
      </c>
      <c r="F218" s="83"/>
      <c r="G218" s="96" t="s">
        <v>1298</v>
      </c>
      <c r="H218" s="96" t="s">
        <v>176</v>
      </c>
      <c r="I218" s="93">
        <v>1469</v>
      </c>
      <c r="J218" s="95">
        <v>3132</v>
      </c>
      <c r="K218" s="83"/>
      <c r="L218" s="93">
        <v>121.70322</v>
      </c>
      <c r="M218" s="94">
        <v>1.5691903747520263E-6</v>
      </c>
      <c r="N218" s="94">
        <v>1.1356672882462948E-3</v>
      </c>
      <c r="O218" s="94">
        <v>9.354930591224418E-5</v>
      </c>
    </row>
    <row r="219" spans="2:15">
      <c r="B219" s="143"/>
      <c r="C219" s="143"/>
      <c r="D219" s="143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</row>
    <row r="220" spans="2:15">
      <c r="E220" s="1"/>
      <c r="F220" s="1"/>
      <c r="G220" s="1"/>
    </row>
    <row r="221" spans="2:15">
      <c r="E221" s="1"/>
      <c r="F221" s="1"/>
      <c r="G221" s="1"/>
    </row>
    <row r="222" spans="2:15">
      <c r="B222" s="98" t="s">
        <v>263</v>
      </c>
      <c r="E222" s="1"/>
      <c r="F222" s="1"/>
      <c r="G222" s="1"/>
    </row>
    <row r="223" spans="2:15">
      <c r="B223" s="98" t="s">
        <v>121</v>
      </c>
      <c r="E223" s="1"/>
      <c r="F223" s="1"/>
      <c r="G223" s="1"/>
    </row>
    <row r="224" spans="2:15">
      <c r="B224" s="98" t="s">
        <v>246</v>
      </c>
      <c r="E224" s="1"/>
      <c r="F224" s="1"/>
      <c r="G224" s="1"/>
    </row>
    <row r="225" spans="2:7">
      <c r="B225" s="98" t="s">
        <v>254</v>
      </c>
      <c r="E225" s="1"/>
      <c r="F225" s="1"/>
      <c r="G225" s="1"/>
    </row>
    <row r="226" spans="2:7">
      <c r="B226" s="98" t="s">
        <v>260</v>
      </c>
      <c r="E226" s="1"/>
      <c r="F226" s="1"/>
      <c r="G226" s="1"/>
    </row>
    <row r="227" spans="2:7">
      <c r="E227" s="1"/>
      <c r="F227" s="1"/>
      <c r="G227" s="1"/>
    </row>
    <row r="228" spans="2:7">
      <c r="E228" s="1"/>
      <c r="F228" s="1"/>
      <c r="G228" s="1"/>
    </row>
    <row r="229" spans="2:7">
      <c r="E229" s="1"/>
      <c r="F229" s="1"/>
      <c r="G229" s="1"/>
    </row>
    <row r="230" spans="2:7">
      <c r="E230" s="1"/>
      <c r="F230" s="1"/>
      <c r="G230" s="1"/>
    </row>
    <row r="231" spans="2:7">
      <c r="E231" s="1"/>
      <c r="F231" s="1"/>
      <c r="G231" s="1"/>
    </row>
    <row r="232" spans="2:7">
      <c r="E232" s="1"/>
      <c r="F232" s="1"/>
      <c r="G232" s="1"/>
    </row>
    <row r="233" spans="2:7">
      <c r="E233" s="1"/>
      <c r="F233" s="1"/>
      <c r="G233" s="1"/>
    </row>
    <row r="234" spans="2:7">
      <c r="E234" s="1"/>
      <c r="F234" s="1"/>
      <c r="G234" s="1"/>
    </row>
    <row r="235" spans="2:7">
      <c r="E235" s="1"/>
      <c r="F235" s="1"/>
      <c r="G235" s="1"/>
    </row>
    <row r="236" spans="2:7">
      <c r="E236" s="1"/>
      <c r="F236" s="1"/>
      <c r="G236" s="1"/>
    </row>
    <row r="237" spans="2:7">
      <c r="E237" s="1"/>
      <c r="F237" s="1"/>
      <c r="G237" s="1"/>
    </row>
    <row r="238" spans="2:7">
      <c r="E238" s="1"/>
      <c r="F238" s="1"/>
      <c r="G238" s="1"/>
    </row>
    <row r="239" spans="2:7">
      <c r="E239" s="1"/>
      <c r="F239" s="1"/>
      <c r="G239" s="1"/>
    </row>
    <row r="240" spans="2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224 B226"/>
    <dataValidation type="list" allowBlank="1" showInputMessage="1" showErrorMessage="1" sqref="E12:E34 E36:E357">
      <formula1>$BA$6:$BA$23</formula1>
    </dataValidation>
    <dataValidation type="list" allowBlank="1" showInputMessage="1" showErrorMessage="1" sqref="H12:H34 H36:H357">
      <formula1>$BE$6:$BE$19</formula1>
    </dataValidation>
    <dataValidation type="list" allowBlank="1" showInputMessage="1" showErrorMessage="1" sqref="G12:G34 G36:G363">
      <formula1>$BC$6:$BC$29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1.28515625" style="2" bestFit="1" customWidth="1"/>
    <col min="4" max="4" width="9.7109375" style="2" bestFit="1" customWidth="1"/>
    <col min="5" max="5" width="11.28515625" style="2" bestFit="1" customWidth="1"/>
    <col min="6" max="6" width="6.42578125" style="2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9.85546875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188</v>
      </c>
      <c r="C1" s="77" t="s" vm="1">
        <v>264</v>
      </c>
    </row>
    <row r="2" spans="2:63">
      <c r="B2" s="57" t="s">
        <v>187</v>
      </c>
      <c r="C2" s="77" t="s">
        <v>265</v>
      </c>
    </row>
    <row r="3" spans="2:63">
      <c r="B3" s="57" t="s">
        <v>189</v>
      </c>
      <c r="C3" s="77" t="s">
        <v>266</v>
      </c>
    </row>
    <row r="4" spans="2:63">
      <c r="B4" s="57" t="s">
        <v>190</v>
      </c>
      <c r="C4" s="77">
        <v>9729</v>
      </c>
    </row>
    <row r="6" spans="2:63" ht="26.25" customHeight="1">
      <c r="B6" s="162" t="s">
        <v>218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4"/>
      <c r="BK6" s="3"/>
    </row>
    <row r="7" spans="2:63" ht="26.25" customHeight="1">
      <c r="B7" s="162" t="s">
        <v>99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4"/>
      <c r="BH7" s="3"/>
      <c r="BK7" s="3"/>
    </row>
    <row r="8" spans="2:63" s="3" customFormat="1" ht="74.25" customHeight="1">
      <c r="B8" s="23" t="s">
        <v>124</v>
      </c>
      <c r="C8" s="31" t="s">
        <v>47</v>
      </c>
      <c r="D8" s="31" t="s">
        <v>128</v>
      </c>
      <c r="E8" s="31" t="s">
        <v>126</v>
      </c>
      <c r="F8" s="31" t="s">
        <v>69</v>
      </c>
      <c r="G8" s="31" t="s">
        <v>110</v>
      </c>
      <c r="H8" s="31" t="s">
        <v>248</v>
      </c>
      <c r="I8" s="31" t="s">
        <v>247</v>
      </c>
      <c r="J8" s="31" t="s">
        <v>262</v>
      </c>
      <c r="K8" s="31" t="s">
        <v>66</v>
      </c>
      <c r="L8" s="31" t="s">
        <v>63</v>
      </c>
      <c r="M8" s="31" t="s">
        <v>191</v>
      </c>
      <c r="N8" s="15" t="s">
        <v>193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255</v>
      </c>
      <c r="I9" s="33"/>
      <c r="J9" s="17" t="s">
        <v>251</v>
      </c>
      <c r="K9" s="33" t="s">
        <v>251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 t="s">
        <v>31</v>
      </c>
      <c r="C11" s="79"/>
      <c r="D11" s="79"/>
      <c r="E11" s="79"/>
      <c r="F11" s="79"/>
      <c r="G11" s="79"/>
      <c r="H11" s="87"/>
      <c r="I11" s="89"/>
      <c r="J11" s="87">
        <v>12.059909999999997</v>
      </c>
      <c r="K11" s="87">
        <v>137704.94189333092</v>
      </c>
      <c r="L11" s="79"/>
      <c r="M11" s="88">
        <v>1</v>
      </c>
      <c r="N11" s="88">
        <v>0.10584930895671474</v>
      </c>
      <c r="O11" s="5"/>
      <c r="BH11" s="1"/>
      <c r="BI11" s="3"/>
      <c r="BK11" s="1"/>
    </row>
    <row r="12" spans="2:63" ht="20.25">
      <c r="B12" s="80" t="s">
        <v>242</v>
      </c>
      <c r="C12" s="81"/>
      <c r="D12" s="81"/>
      <c r="E12" s="81"/>
      <c r="F12" s="81"/>
      <c r="G12" s="81"/>
      <c r="H12" s="90"/>
      <c r="I12" s="92"/>
      <c r="J12" s="81"/>
      <c r="K12" s="90">
        <v>23227.308703331004</v>
      </c>
      <c r="L12" s="81"/>
      <c r="M12" s="91">
        <v>0.16867447445221939</v>
      </c>
      <c r="N12" s="91">
        <v>1.7854076559404457E-2</v>
      </c>
      <c r="BI12" s="4"/>
    </row>
    <row r="13" spans="2:63">
      <c r="B13" s="101" t="s">
        <v>71</v>
      </c>
      <c r="C13" s="81"/>
      <c r="D13" s="81"/>
      <c r="E13" s="81"/>
      <c r="F13" s="81"/>
      <c r="G13" s="81"/>
      <c r="H13" s="90"/>
      <c r="I13" s="92"/>
      <c r="J13" s="81"/>
      <c r="K13" s="90">
        <v>0.39325764099999999</v>
      </c>
      <c r="L13" s="81"/>
      <c r="M13" s="91">
        <v>2.8557990410004706E-6</v>
      </c>
      <c r="N13" s="91">
        <v>3.0228435500914848E-7</v>
      </c>
    </row>
    <row r="14" spans="2:63">
      <c r="B14" s="86" t="s">
        <v>1412</v>
      </c>
      <c r="C14" s="83" t="s">
        <v>1413</v>
      </c>
      <c r="D14" s="96" t="s">
        <v>129</v>
      </c>
      <c r="E14" s="83" t="s">
        <v>1414</v>
      </c>
      <c r="F14" s="96" t="s">
        <v>1415</v>
      </c>
      <c r="G14" s="96" t="s">
        <v>173</v>
      </c>
      <c r="H14" s="93">
        <v>39.392712000000003</v>
      </c>
      <c r="I14" s="95">
        <v>995.6</v>
      </c>
      <c r="J14" s="83"/>
      <c r="K14" s="93">
        <v>0.39219384100000004</v>
      </c>
      <c r="L14" s="94">
        <v>3.3131294849064921E-5</v>
      </c>
      <c r="M14" s="94">
        <v>2.8480738280533277E-6</v>
      </c>
      <c r="N14" s="94">
        <v>3.0146664655714987E-7</v>
      </c>
    </row>
    <row r="15" spans="2:63">
      <c r="B15" s="86" t="s">
        <v>1416</v>
      </c>
      <c r="C15" s="83" t="s">
        <v>1417</v>
      </c>
      <c r="D15" s="96" t="s">
        <v>129</v>
      </c>
      <c r="E15" s="83" t="s">
        <v>1418</v>
      </c>
      <c r="F15" s="96" t="s">
        <v>1415</v>
      </c>
      <c r="G15" s="96" t="s">
        <v>173</v>
      </c>
      <c r="H15" s="93">
        <v>6.1060000000000003E-3</v>
      </c>
      <c r="I15" s="95">
        <v>14640</v>
      </c>
      <c r="J15" s="83"/>
      <c r="K15" s="93">
        <v>8.9391900000000007E-4</v>
      </c>
      <c r="L15" s="94">
        <v>6.8822457446396033E-10</v>
      </c>
      <c r="M15" s="94">
        <v>6.491553518046201E-9</v>
      </c>
      <c r="N15" s="94">
        <v>6.8712645394072079E-10</v>
      </c>
    </row>
    <row r="16" spans="2:63" ht="20.25">
      <c r="B16" s="86" t="s">
        <v>1419</v>
      </c>
      <c r="C16" s="83" t="s">
        <v>1420</v>
      </c>
      <c r="D16" s="96" t="s">
        <v>129</v>
      </c>
      <c r="E16" s="83" t="s">
        <v>1421</v>
      </c>
      <c r="F16" s="96" t="s">
        <v>1415</v>
      </c>
      <c r="G16" s="96" t="s">
        <v>173</v>
      </c>
      <c r="H16" s="93">
        <v>1.1620999999999999E-2</v>
      </c>
      <c r="I16" s="95">
        <v>1462</v>
      </c>
      <c r="J16" s="83"/>
      <c r="K16" s="93">
        <v>1.6988100000000001E-4</v>
      </c>
      <c r="L16" s="94">
        <v>1.488998916981039E-10</v>
      </c>
      <c r="M16" s="94">
        <v>1.2336594290972746E-9</v>
      </c>
      <c r="N16" s="94">
        <v>1.3058199805788174E-10</v>
      </c>
      <c r="BH16" s="4"/>
    </row>
    <row r="17" spans="2:14">
      <c r="B17" s="82"/>
      <c r="C17" s="83"/>
      <c r="D17" s="83"/>
      <c r="E17" s="83"/>
      <c r="F17" s="83"/>
      <c r="G17" s="83"/>
      <c r="H17" s="93"/>
      <c r="I17" s="95"/>
      <c r="J17" s="83"/>
      <c r="K17" s="83"/>
      <c r="L17" s="83"/>
      <c r="M17" s="94"/>
      <c r="N17" s="83"/>
    </row>
    <row r="18" spans="2:14">
      <c r="B18" s="101" t="s">
        <v>72</v>
      </c>
      <c r="C18" s="81"/>
      <c r="D18" s="81"/>
      <c r="E18" s="81"/>
      <c r="F18" s="81"/>
      <c r="G18" s="81"/>
      <c r="H18" s="90"/>
      <c r="I18" s="92"/>
      <c r="J18" s="81"/>
      <c r="K18" s="90">
        <v>23226.91544569</v>
      </c>
      <c r="L18" s="81"/>
      <c r="M18" s="91">
        <v>0.16867161865317837</v>
      </c>
      <c r="N18" s="91">
        <v>1.7853774275049444E-2</v>
      </c>
    </row>
    <row r="19" spans="2:14">
      <c r="B19" s="86" t="s">
        <v>1422</v>
      </c>
      <c r="C19" s="83" t="s">
        <v>1423</v>
      </c>
      <c r="D19" s="96" t="s">
        <v>129</v>
      </c>
      <c r="E19" s="83" t="s">
        <v>1424</v>
      </c>
      <c r="F19" s="96" t="s">
        <v>1425</v>
      </c>
      <c r="G19" s="96" t="s">
        <v>173</v>
      </c>
      <c r="H19" s="93">
        <v>34413.079313000002</v>
      </c>
      <c r="I19" s="95">
        <v>332.84</v>
      </c>
      <c r="J19" s="83"/>
      <c r="K19" s="93">
        <v>114.54049318400001</v>
      </c>
      <c r="L19" s="94">
        <v>2.1295641275641185E-4</v>
      </c>
      <c r="M19" s="94">
        <v>8.3178200875844697E-4</v>
      </c>
      <c r="N19" s="94">
        <v>8.8043550829709655E-5</v>
      </c>
    </row>
    <row r="20" spans="2:14">
      <c r="B20" s="86" t="s">
        <v>1426</v>
      </c>
      <c r="C20" s="83" t="s">
        <v>1427</v>
      </c>
      <c r="D20" s="96" t="s">
        <v>129</v>
      </c>
      <c r="E20" s="83" t="s">
        <v>1424</v>
      </c>
      <c r="F20" s="96" t="s">
        <v>1425</v>
      </c>
      <c r="G20" s="96" t="s">
        <v>173</v>
      </c>
      <c r="H20" s="93">
        <v>136712.41485500001</v>
      </c>
      <c r="I20" s="95">
        <v>311.19</v>
      </c>
      <c r="J20" s="83"/>
      <c r="K20" s="93">
        <v>425.43536387699999</v>
      </c>
      <c r="L20" s="94">
        <v>6.4546794397752601E-3</v>
      </c>
      <c r="M20" s="94">
        <v>3.0894705594992442E-3</v>
      </c>
      <c r="N20" s="94">
        <v>3.2701832376510982E-4</v>
      </c>
    </row>
    <row r="21" spans="2:14">
      <c r="B21" s="86" t="s">
        <v>1428</v>
      </c>
      <c r="C21" s="83" t="s">
        <v>1429</v>
      </c>
      <c r="D21" s="96" t="s">
        <v>129</v>
      </c>
      <c r="E21" s="83" t="s">
        <v>1424</v>
      </c>
      <c r="F21" s="96" t="s">
        <v>1425</v>
      </c>
      <c r="G21" s="96" t="s">
        <v>173</v>
      </c>
      <c r="H21" s="93">
        <v>687808.85816299985</v>
      </c>
      <c r="I21" s="95">
        <v>322.60000000000002</v>
      </c>
      <c r="J21" s="83"/>
      <c r="K21" s="93">
        <v>2218.871376435</v>
      </c>
      <c r="L21" s="94">
        <v>3.2685607542035991E-3</v>
      </c>
      <c r="M21" s="94">
        <v>1.6113229822599856E-2</v>
      </c>
      <c r="N21" s="94">
        <v>1.7055742417829219E-3</v>
      </c>
    </row>
    <row r="22" spans="2:14">
      <c r="B22" s="86" t="s">
        <v>1430</v>
      </c>
      <c r="C22" s="83" t="s">
        <v>1431</v>
      </c>
      <c r="D22" s="96" t="s">
        <v>129</v>
      </c>
      <c r="E22" s="83" t="s">
        <v>1424</v>
      </c>
      <c r="F22" s="96" t="s">
        <v>1425</v>
      </c>
      <c r="G22" s="96" t="s">
        <v>173</v>
      </c>
      <c r="H22" s="93">
        <v>13760.591759000001</v>
      </c>
      <c r="I22" s="95">
        <v>353.47</v>
      </c>
      <c r="J22" s="83"/>
      <c r="K22" s="93">
        <v>48.639563624999994</v>
      </c>
      <c r="L22" s="94">
        <v>1.0853609419246916E-4</v>
      </c>
      <c r="M22" s="94">
        <v>3.5321581750259333E-4</v>
      </c>
      <c r="N22" s="94">
        <v>3.7387650195230569E-5</v>
      </c>
    </row>
    <row r="23" spans="2:14">
      <c r="B23" s="86" t="s">
        <v>1432</v>
      </c>
      <c r="C23" s="83" t="s">
        <v>1433</v>
      </c>
      <c r="D23" s="96" t="s">
        <v>129</v>
      </c>
      <c r="E23" s="83" t="s">
        <v>1414</v>
      </c>
      <c r="F23" s="96" t="s">
        <v>1425</v>
      </c>
      <c r="G23" s="96" t="s">
        <v>173</v>
      </c>
      <c r="H23" s="93">
        <v>529930.40788099996</v>
      </c>
      <c r="I23" s="95">
        <v>323.2</v>
      </c>
      <c r="J23" s="83"/>
      <c r="K23" s="93">
        <v>1712.7350783720003</v>
      </c>
      <c r="L23" s="94">
        <v>1.2215168011931129E-3</v>
      </c>
      <c r="M23" s="94">
        <v>1.2437716866390461E-2</v>
      </c>
      <c r="N23" s="94">
        <v>1.3165237353067057E-3</v>
      </c>
    </row>
    <row r="24" spans="2:14">
      <c r="B24" s="86" t="s">
        <v>1434</v>
      </c>
      <c r="C24" s="83" t="s">
        <v>1435</v>
      </c>
      <c r="D24" s="96" t="s">
        <v>129</v>
      </c>
      <c r="E24" s="83" t="s">
        <v>1414</v>
      </c>
      <c r="F24" s="96" t="s">
        <v>1425</v>
      </c>
      <c r="G24" s="96" t="s">
        <v>173</v>
      </c>
      <c r="H24" s="93">
        <v>74583.966585000002</v>
      </c>
      <c r="I24" s="95">
        <v>329.42</v>
      </c>
      <c r="J24" s="83"/>
      <c r="K24" s="93">
        <v>245.694502828</v>
      </c>
      <c r="L24" s="94">
        <v>2.448708131546312E-4</v>
      </c>
      <c r="M24" s="94">
        <v>1.7842097709050994E-3</v>
      </c>
      <c r="N24" s="94">
        <v>1.8885737128412309E-4</v>
      </c>
    </row>
    <row r="25" spans="2:14">
      <c r="B25" s="86" t="s">
        <v>1436</v>
      </c>
      <c r="C25" s="83" t="s">
        <v>1437</v>
      </c>
      <c r="D25" s="96" t="s">
        <v>129</v>
      </c>
      <c r="E25" s="83" t="s">
        <v>1414</v>
      </c>
      <c r="F25" s="96" t="s">
        <v>1425</v>
      </c>
      <c r="G25" s="96" t="s">
        <v>173</v>
      </c>
      <c r="H25" s="93">
        <v>69952.247378999993</v>
      </c>
      <c r="I25" s="95">
        <v>312.22000000000003</v>
      </c>
      <c r="J25" s="83"/>
      <c r="K25" s="93">
        <v>218.40490706999998</v>
      </c>
      <c r="L25" s="94">
        <v>1.0380235837762141E-3</v>
      </c>
      <c r="M25" s="94">
        <v>1.5860353598578976E-3</v>
      </c>
      <c r="N25" s="94">
        <v>1.6788074682187284E-4</v>
      </c>
    </row>
    <row r="26" spans="2:14">
      <c r="B26" s="86" t="s">
        <v>1438</v>
      </c>
      <c r="C26" s="83" t="s">
        <v>1439</v>
      </c>
      <c r="D26" s="96" t="s">
        <v>129</v>
      </c>
      <c r="E26" s="83" t="s">
        <v>1414</v>
      </c>
      <c r="F26" s="96" t="s">
        <v>1425</v>
      </c>
      <c r="G26" s="96" t="s">
        <v>173</v>
      </c>
      <c r="H26" s="93">
        <v>327674.95396900002</v>
      </c>
      <c r="I26" s="95">
        <v>350.57</v>
      </c>
      <c r="J26" s="83"/>
      <c r="K26" s="93">
        <v>1148.730085959</v>
      </c>
      <c r="L26" s="94">
        <v>1.1238249445890004E-3</v>
      </c>
      <c r="M26" s="94">
        <v>8.3419670359312879E-3</v>
      </c>
      <c r="N26" s="94">
        <v>8.8299144609302078E-4</v>
      </c>
    </row>
    <row r="27" spans="2:14">
      <c r="B27" s="86" t="s">
        <v>1440</v>
      </c>
      <c r="C27" s="83" t="s">
        <v>1441</v>
      </c>
      <c r="D27" s="96" t="s">
        <v>129</v>
      </c>
      <c r="E27" s="83" t="s">
        <v>1418</v>
      </c>
      <c r="F27" s="96" t="s">
        <v>1425</v>
      </c>
      <c r="G27" s="96" t="s">
        <v>173</v>
      </c>
      <c r="H27" s="93">
        <v>688.17320600000005</v>
      </c>
      <c r="I27" s="95">
        <v>3300.73</v>
      </c>
      <c r="J27" s="83"/>
      <c r="K27" s="93">
        <v>22.714739554000001</v>
      </c>
      <c r="L27" s="94">
        <v>2.8346891559114614E-5</v>
      </c>
      <c r="M27" s="94">
        <v>1.6495224675084868E-4</v>
      </c>
      <c r="N27" s="94">
        <v>1.7460081329434824E-5</v>
      </c>
    </row>
    <row r="28" spans="2:14">
      <c r="B28" s="86" t="s">
        <v>1442</v>
      </c>
      <c r="C28" s="83" t="s">
        <v>1443</v>
      </c>
      <c r="D28" s="96" t="s">
        <v>129</v>
      </c>
      <c r="E28" s="83" t="s">
        <v>1418</v>
      </c>
      <c r="F28" s="96" t="s">
        <v>1425</v>
      </c>
      <c r="G28" s="96" t="s">
        <v>173</v>
      </c>
      <c r="H28" s="93">
        <v>3049.1203500000001</v>
      </c>
      <c r="I28" s="95">
        <v>3103.38</v>
      </c>
      <c r="J28" s="83"/>
      <c r="K28" s="93">
        <v>94.625791117999995</v>
      </c>
      <c r="L28" s="94">
        <v>4.8327640385540765E-4</v>
      </c>
      <c r="M28" s="94">
        <v>6.8716336405195305E-4</v>
      </c>
      <c r="N28" s="94">
        <v>7.273576722527062E-5</v>
      </c>
    </row>
    <row r="29" spans="2:14">
      <c r="B29" s="86" t="s">
        <v>1444</v>
      </c>
      <c r="C29" s="83" t="s">
        <v>1445</v>
      </c>
      <c r="D29" s="96" t="s">
        <v>129</v>
      </c>
      <c r="E29" s="83" t="s">
        <v>1418</v>
      </c>
      <c r="F29" s="96" t="s">
        <v>1425</v>
      </c>
      <c r="G29" s="96" t="s">
        <v>173</v>
      </c>
      <c r="H29" s="93">
        <v>147922.914066</v>
      </c>
      <c r="I29" s="95">
        <v>3214.41</v>
      </c>
      <c r="J29" s="83"/>
      <c r="K29" s="93">
        <v>4754.8489420570004</v>
      </c>
      <c r="L29" s="94">
        <v>3.8745634801926011E-3</v>
      </c>
      <c r="M29" s="94">
        <v>3.4529254191474144E-2</v>
      </c>
      <c r="N29" s="94">
        <v>3.6548976949582839E-3</v>
      </c>
    </row>
    <row r="30" spans="2:14">
      <c r="B30" s="86" t="s">
        <v>1446</v>
      </c>
      <c r="C30" s="83" t="s">
        <v>1447</v>
      </c>
      <c r="D30" s="96" t="s">
        <v>129</v>
      </c>
      <c r="E30" s="83" t="s">
        <v>1418</v>
      </c>
      <c r="F30" s="96" t="s">
        <v>1425</v>
      </c>
      <c r="G30" s="96" t="s">
        <v>173</v>
      </c>
      <c r="H30" s="93">
        <v>37770.801574999998</v>
      </c>
      <c r="I30" s="95">
        <v>3525</v>
      </c>
      <c r="J30" s="83"/>
      <c r="K30" s="93">
        <v>1331.4207555199998</v>
      </c>
      <c r="L30" s="94">
        <v>2.2503313657303075E-3</v>
      </c>
      <c r="M30" s="94">
        <v>9.6686490492937111E-3</v>
      </c>
      <c r="N30" s="94">
        <v>1.0234198204127362E-3</v>
      </c>
    </row>
    <row r="31" spans="2:14">
      <c r="B31" s="86" t="s">
        <v>1448</v>
      </c>
      <c r="C31" s="83" t="s">
        <v>1449</v>
      </c>
      <c r="D31" s="96" t="s">
        <v>129</v>
      </c>
      <c r="E31" s="83" t="s">
        <v>1421</v>
      </c>
      <c r="F31" s="96" t="s">
        <v>1425</v>
      </c>
      <c r="G31" s="96" t="s">
        <v>173</v>
      </c>
      <c r="H31" s="93">
        <v>96205.212700999997</v>
      </c>
      <c r="I31" s="95">
        <v>330.38</v>
      </c>
      <c r="J31" s="83"/>
      <c r="K31" s="93">
        <v>317.84278192099998</v>
      </c>
      <c r="L31" s="94">
        <v>2.7032376100199888E-4</v>
      </c>
      <c r="M31" s="94">
        <v>2.3081436116302021E-3</v>
      </c>
      <c r="N31" s="94">
        <v>2.4431540626391264E-4</v>
      </c>
    </row>
    <row r="32" spans="2:14">
      <c r="B32" s="86" t="s">
        <v>1450</v>
      </c>
      <c r="C32" s="83" t="s">
        <v>1451</v>
      </c>
      <c r="D32" s="96" t="s">
        <v>129</v>
      </c>
      <c r="E32" s="83" t="s">
        <v>1421</v>
      </c>
      <c r="F32" s="96" t="s">
        <v>1425</v>
      </c>
      <c r="G32" s="96" t="s">
        <v>173</v>
      </c>
      <c r="H32" s="93">
        <v>61774.448933</v>
      </c>
      <c r="I32" s="95">
        <v>311.27</v>
      </c>
      <c r="J32" s="83"/>
      <c r="K32" s="93">
        <v>192.285326844</v>
      </c>
      <c r="L32" s="94">
        <v>1.3185730019113129E-3</v>
      </c>
      <c r="M32" s="94">
        <v>1.3963574887018084E-3</v>
      </c>
      <c r="N32" s="94">
        <v>1.4780347523562002E-4</v>
      </c>
    </row>
    <row r="33" spans="2:14">
      <c r="B33" s="86" t="s">
        <v>1452</v>
      </c>
      <c r="C33" s="83" t="s">
        <v>1453</v>
      </c>
      <c r="D33" s="96" t="s">
        <v>129</v>
      </c>
      <c r="E33" s="83" t="s">
        <v>1421</v>
      </c>
      <c r="F33" s="96" t="s">
        <v>1425</v>
      </c>
      <c r="G33" s="96" t="s">
        <v>173</v>
      </c>
      <c r="H33" s="93">
        <v>3038599.138123</v>
      </c>
      <c r="I33" s="95">
        <v>322.45</v>
      </c>
      <c r="J33" s="83"/>
      <c r="K33" s="93">
        <v>9797.9629208049992</v>
      </c>
      <c r="L33" s="94">
        <v>7.5005734983740711E-3</v>
      </c>
      <c r="M33" s="94">
        <v>7.1151861262863769E-2</v>
      </c>
      <c r="N33" s="94">
        <v>7.5313753456581712E-3</v>
      </c>
    </row>
    <row r="34" spans="2:14">
      <c r="B34" s="86" t="s">
        <v>1454</v>
      </c>
      <c r="C34" s="83" t="s">
        <v>1455</v>
      </c>
      <c r="D34" s="96" t="s">
        <v>129</v>
      </c>
      <c r="E34" s="83" t="s">
        <v>1421</v>
      </c>
      <c r="F34" s="96" t="s">
        <v>1425</v>
      </c>
      <c r="G34" s="96" t="s">
        <v>173</v>
      </c>
      <c r="H34" s="93">
        <v>164717.996877</v>
      </c>
      <c r="I34" s="95">
        <v>353.43</v>
      </c>
      <c r="J34" s="83"/>
      <c r="K34" s="93">
        <v>582.16281652099997</v>
      </c>
      <c r="L34" s="94">
        <v>7.4323986817547523E-4</v>
      </c>
      <c r="M34" s="94">
        <v>4.2276101969670431E-3</v>
      </c>
      <c r="N34" s="94">
        <v>4.4748961788732222E-4</v>
      </c>
    </row>
    <row r="35" spans="2:14">
      <c r="B35" s="82"/>
      <c r="C35" s="83"/>
      <c r="D35" s="83"/>
      <c r="E35" s="83"/>
      <c r="F35" s="83"/>
      <c r="G35" s="83"/>
      <c r="H35" s="93"/>
      <c r="I35" s="95"/>
      <c r="J35" s="83"/>
      <c r="K35" s="83"/>
      <c r="L35" s="83"/>
      <c r="M35" s="94"/>
      <c r="N35" s="83"/>
    </row>
    <row r="36" spans="2:14">
      <c r="B36" s="80" t="s">
        <v>241</v>
      </c>
      <c r="C36" s="81"/>
      <c r="D36" s="81"/>
      <c r="E36" s="81"/>
      <c r="F36" s="81"/>
      <c r="G36" s="81"/>
      <c r="H36" s="90"/>
      <c r="I36" s="92"/>
      <c r="J36" s="90">
        <v>12.05991</v>
      </c>
      <c r="K36" s="90">
        <v>114477.63319000004</v>
      </c>
      <c r="L36" s="81"/>
      <c r="M36" s="91">
        <v>0.8313255255477815</v>
      </c>
      <c r="N36" s="91">
        <v>8.7995232397310372E-2</v>
      </c>
    </row>
    <row r="37" spans="2:14">
      <c r="B37" s="101" t="s">
        <v>73</v>
      </c>
      <c r="C37" s="81"/>
      <c r="D37" s="81"/>
      <c r="E37" s="81"/>
      <c r="F37" s="81"/>
      <c r="G37" s="81"/>
      <c r="H37" s="90"/>
      <c r="I37" s="92"/>
      <c r="J37" s="90">
        <v>12.05991</v>
      </c>
      <c r="K37" s="90">
        <v>75235.219769999996</v>
      </c>
      <c r="L37" s="81"/>
      <c r="M37" s="91">
        <v>0.54635090604285463</v>
      </c>
      <c r="N37" s="91">
        <v>5.783086585251114E-2</v>
      </c>
    </row>
    <row r="38" spans="2:14">
      <c r="B38" s="86" t="s">
        <v>1456</v>
      </c>
      <c r="C38" s="83" t="s">
        <v>1457</v>
      </c>
      <c r="D38" s="96" t="s">
        <v>1206</v>
      </c>
      <c r="E38" s="83"/>
      <c r="F38" s="96" t="s">
        <v>1415</v>
      </c>
      <c r="G38" s="96" t="s">
        <v>172</v>
      </c>
      <c r="H38" s="93">
        <v>5886</v>
      </c>
      <c r="I38" s="95">
        <v>4128</v>
      </c>
      <c r="J38" s="83"/>
      <c r="K38" s="93">
        <v>910.66684999999995</v>
      </c>
      <c r="L38" s="94">
        <v>8.7459138187221395E-5</v>
      </c>
      <c r="M38" s="94">
        <v>6.6131747886391846E-3</v>
      </c>
      <c r="N38" s="94">
        <v>6.9999998138742573E-4</v>
      </c>
    </row>
    <row r="39" spans="2:14">
      <c r="B39" s="86" t="s">
        <v>1458</v>
      </c>
      <c r="C39" s="83" t="s">
        <v>1459</v>
      </c>
      <c r="D39" s="96" t="s">
        <v>1206</v>
      </c>
      <c r="E39" s="83"/>
      <c r="F39" s="96" t="s">
        <v>1415</v>
      </c>
      <c r="G39" s="96" t="s">
        <v>172</v>
      </c>
      <c r="H39" s="93">
        <v>2867</v>
      </c>
      <c r="I39" s="95">
        <v>9901</v>
      </c>
      <c r="J39" s="83"/>
      <c r="K39" s="93">
        <v>1063.91354</v>
      </c>
      <c r="L39" s="94">
        <v>2.4011071323250058E-5</v>
      </c>
      <c r="M39" s="94">
        <v>7.7260374636672754E-3</v>
      </c>
      <c r="N39" s="94">
        <v>8.1779572650287019E-4</v>
      </c>
    </row>
    <row r="40" spans="2:14">
      <c r="B40" s="86" t="s">
        <v>1460</v>
      </c>
      <c r="C40" s="83" t="s">
        <v>1461</v>
      </c>
      <c r="D40" s="96" t="s">
        <v>133</v>
      </c>
      <c r="E40" s="83"/>
      <c r="F40" s="96" t="s">
        <v>1415</v>
      </c>
      <c r="G40" s="96" t="s">
        <v>182</v>
      </c>
      <c r="H40" s="93">
        <v>233587</v>
      </c>
      <c r="I40" s="95">
        <v>1565</v>
      </c>
      <c r="J40" s="83"/>
      <c r="K40" s="93">
        <v>12470.472960000001</v>
      </c>
      <c r="L40" s="94">
        <v>9.7565969461001567E-5</v>
      </c>
      <c r="M40" s="94">
        <v>9.0559371279934783E-2</v>
      </c>
      <c r="N40" s="94">
        <v>9.5856468695356568E-3</v>
      </c>
    </row>
    <row r="41" spans="2:14">
      <c r="B41" s="86" t="s">
        <v>1462</v>
      </c>
      <c r="C41" s="83" t="s">
        <v>1463</v>
      </c>
      <c r="D41" s="96" t="s">
        <v>28</v>
      </c>
      <c r="E41" s="83"/>
      <c r="F41" s="96" t="s">
        <v>1415</v>
      </c>
      <c r="G41" s="96" t="s">
        <v>174</v>
      </c>
      <c r="H41" s="93">
        <v>2679.9999999999995</v>
      </c>
      <c r="I41" s="95">
        <v>12126</v>
      </c>
      <c r="J41" s="83"/>
      <c r="K41" s="93">
        <v>1394.6704299999999</v>
      </c>
      <c r="L41" s="94">
        <v>1.3692541141487886E-3</v>
      </c>
      <c r="M41" s="94">
        <v>1.0127962082002404E-2</v>
      </c>
      <c r="N41" s="94">
        <v>1.0720377875197643E-3</v>
      </c>
    </row>
    <row r="42" spans="2:14">
      <c r="B42" s="86" t="s">
        <v>1464</v>
      </c>
      <c r="C42" s="83" t="s">
        <v>1465</v>
      </c>
      <c r="D42" s="96" t="s">
        <v>28</v>
      </c>
      <c r="E42" s="83"/>
      <c r="F42" s="96" t="s">
        <v>1415</v>
      </c>
      <c r="G42" s="96" t="s">
        <v>174</v>
      </c>
      <c r="H42" s="93">
        <v>38044</v>
      </c>
      <c r="I42" s="95">
        <v>3472</v>
      </c>
      <c r="J42" s="83"/>
      <c r="K42" s="93">
        <v>5668.7215700000006</v>
      </c>
      <c r="L42" s="94">
        <v>6.5476860571445149E-4</v>
      </c>
      <c r="M42" s="94">
        <v>4.1165709030189408E-2</v>
      </c>
      <c r="N42" s="94">
        <v>4.3573618535587399E-3</v>
      </c>
    </row>
    <row r="43" spans="2:14">
      <c r="B43" s="86" t="s">
        <v>1466</v>
      </c>
      <c r="C43" s="83" t="s">
        <v>1467</v>
      </c>
      <c r="D43" s="96" t="s">
        <v>28</v>
      </c>
      <c r="E43" s="83"/>
      <c r="F43" s="96" t="s">
        <v>1415</v>
      </c>
      <c r="G43" s="96" t="s">
        <v>174</v>
      </c>
      <c r="H43" s="93">
        <v>22067</v>
      </c>
      <c r="I43" s="95">
        <v>3145</v>
      </c>
      <c r="J43" s="83"/>
      <c r="K43" s="93">
        <v>2978.4010900000007</v>
      </c>
      <c r="L43" s="94">
        <v>1.8374803695111654E-3</v>
      </c>
      <c r="M43" s="94">
        <v>2.162886131063569E-2</v>
      </c>
      <c r="N43" s="94">
        <v>2.2894000232514108E-3</v>
      </c>
    </row>
    <row r="44" spans="2:14">
      <c r="B44" s="86" t="s">
        <v>1468</v>
      </c>
      <c r="C44" s="83" t="s">
        <v>1469</v>
      </c>
      <c r="D44" s="96" t="s">
        <v>1206</v>
      </c>
      <c r="E44" s="83"/>
      <c r="F44" s="96" t="s">
        <v>1415</v>
      </c>
      <c r="G44" s="96" t="s">
        <v>172</v>
      </c>
      <c r="H44" s="93">
        <v>39451</v>
      </c>
      <c r="I44" s="95">
        <v>2382</v>
      </c>
      <c r="J44" s="83"/>
      <c r="K44" s="93">
        <v>3522.08113</v>
      </c>
      <c r="L44" s="94">
        <v>4.1105692082656829E-5</v>
      </c>
      <c r="M44" s="94">
        <v>2.5577013297956121E-2</v>
      </c>
      <c r="N44" s="94">
        <v>2.7073091827653586E-3</v>
      </c>
    </row>
    <row r="45" spans="2:14">
      <c r="B45" s="86" t="s">
        <v>1470</v>
      </c>
      <c r="C45" s="83" t="s">
        <v>1471</v>
      </c>
      <c r="D45" s="96" t="s">
        <v>1206</v>
      </c>
      <c r="E45" s="83"/>
      <c r="F45" s="96" t="s">
        <v>1415</v>
      </c>
      <c r="G45" s="96" t="s">
        <v>172</v>
      </c>
      <c r="H45" s="93">
        <v>2881</v>
      </c>
      <c r="I45" s="95">
        <v>8651</v>
      </c>
      <c r="J45" s="83"/>
      <c r="K45" s="93">
        <v>934.13394999999991</v>
      </c>
      <c r="L45" s="94">
        <v>1.3846612903166891E-5</v>
      </c>
      <c r="M45" s="94">
        <v>6.7835906043488209E-3</v>
      </c>
      <c r="N45" s="94">
        <v>7.1803837771558553E-4</v>
      </c>
    </row>
    <row r="46" spans="2:14">
      <c r="B46" s="86" t="s">
        <v>1472</v>
      </c>
      <c r="C46" s="83" t="s">
        <v>1473</v>
      </c>
      <c r="D46" s="96" t="s">
        <v>28</v>
      </c>
      <c r="E46" s="83"/>
      <c r="F46" s="96" t="s">
        <v>1415</v>
      </c>
      <c r="G46" s="96" t="s">
        <v>181</v>
      </c>
      <c r="H46" s="93">
        <v>17789</v>
      </c>
      <c r="I46" s="95">
        <v>3084</v>
      </c>
      <c r="J46" s="83"/>
      <c r="K46" s="93">
        <v>1509.6177299999999</v>
      </c>
      <c r="L46" s="94">
        <v>3.1256309486415556E-4</v>
      </c>
      <c r="M46" s="94">
        <v>1.0962698282603255E-2</v>
      </c>
      <c r="N46" s="94">
        <v>1.1603940375145179E-3</v>
      </c>
    </row>
    <row r="47" spans="2:14">
      <c r="B47" s="86" t="s">
        <v>1474</v>
      </c>
      <c r="C47" s="83" t="s">
        <v>1475</v>
      </c>
      <c r="D47" s="96" t="s">
        <v>1206</v>
      </c>
      <c r="E47" s="83"/>
      <c r="F47" s="96" t="s">
        <v>1415</v>
      </c>
      <c r="G47" s="96" t="s">
        <v>172</v>
      </c>
      <c r="H47" s="93">
        <v>6401</v>
      </c>
      <c r="I47" s="95">
        <v>6441</v>
      </c>
      <c r="J47" s="83"/>
      <c r="K47" s="93">
        <v>1545.2569599999999</v>
      </c>
      <c r="L47" s="94">
        <v>4.0087427039755504E-5</v>
      </c>
      <c r="M47" s="94">
        <v>1.1221506931806324E-2</v>
      </c>
      <c r="N47" s="94">
        <v>1.1877887541846836E-3</v>
      </c>
    </row>
    <row r="48" spans="2:14">
      <c r="B48" s="86" t="s">
        <v>1476</v>
      </c>
      <c r="C48" s="83" t="s">
        <v>1477</v>
      </c>
      <c r="D48" s="96" t="s">
        <v>28</v>
      </c>
      <c r="E48" s="83"/>
      <c r="F48" s="96" t="s">
        <v>1415</v>
      </c>
      <c r="G48" s="96" t="s">
        <v>174</v>
      </c>
      <c r="H48" s="93">
        <v>2612</v>
      </c>
      <c r="I48" s="95">
        <v>4107</v>
      </c>
      <c r="J48" s="83"/>
      <c r="K48" s="93">
        <v>460.38069999999993</v>
      </c>
      <c r="L48" s="94">
        <v>6.3398058252427179E-4</v>
      </c>
      <c r="M48" s="94">
        <v>3.3432402183257901E-3</v>
      </c>
      <c r="N48" s="94">
        <v>3.5387966678608103E-4</v>
      </c>
    </row>
    <row r="49" spans="2:14">
      <c r="B49" s="86" t="s">
        <v>1478</v>
      </c>
      <c r="C49" s="83" t="s">
        <v>1479</v>
      </c>
      <c r="D49" s="96" t="s">
        <v>148</v>
      </c>
      <c r="E49" s="83"/>
      <c r="F49" s="96" t="s">
        <v>1415</v>
      </c>
      <c r="G49" s="96" t="s">
        <v>172</v>
      </c>
      <c r="H49" s="93">
        <v>1592</v>
      </c>
      <c r="I49" s="95">
        <v>11160</v>
      </c>
      <c r="J49" s="83"/>
      <c r="K49" s="93">
        <v>665.89666</v>
      </c>
      <c r="L49" s="94">
        <v>3.0037735849056606E-4</v>
      </c>
      <c r="M49" s="94">
        <v>4.8356772882981736E-3</v>
      </c>
      <c r="N49" s="94">
        <v>5.1185309930404193E-4</v>
      </c>
    </row>
    <row r="50" spans="2:14">
      <c r="B50" s="86" t="s">
        <v>1480</v>
      </c>
      <c r="C50" s="83" t="s">
        <v>1481</v>
      </c>
      <c r="D50" s="96" t="s">
        <v>148</v>
      </c>
      <c r="E50" s="83"/>
      <c r="F50" s="96" t="s">
        <v>1415</v>
      </c>
      <c r="G50" s="96" t="s">
        <v>174</v>
      </c>
      <c r="H50" s="93">
        <v>1218</v>
      </c>
      <c r="I50" s="95">
        <v>9345</v>
      </c>
      <c r="J50" s="83"/>
      <c r="K50" s="93">
        <v>488.47892999999999</v>
      </c>
      <c r="L50" s="94">
        <v>3.4334389383603838E-5</v>
      </c>
      <c r="M50" s="94">
        <v>3.5472868532081137E-3</v>
      </c>
      <c r="N50" s="94">
        <v>3.7547786208331802E-4</v>
      </c>
    </row>
    <row r="51" spans="2:14">
      <c r="B51" s="86" t="s">
        <v>1482</v>
      </c>
      <c r="C51" s="83" t="s">
        <v>1483</v>
      </c>
      <c r="D51" s="96" t="s">
        <v>1206</v>
      </c>
      <c r="E51" s="83"/>
      <c r="F51" s="96" t="s">
        <v>1415</v>
      </c>
      <c r="G51" s="96" t="s">
        <v>172</v>
      </c>
      <c r="H51" s="93">
        <v>112726.99999999996</v>
      </c>
      <c r="I51" s="95">
        <v>4715</v>
      </c>
      <c r="J51" s="83"/>
      <c r="K51" s="93">
        <v>19920.912530000009</v>
      </c>
      <c r="L51" s="94">
        <v>1.0816254077912105E-4</v>
      </c>
      <c r="M51" s="94">
        <v>0.14466374449677455</v>
      </c>
      <c r="N51" s="94">
        <v>1.5312557386074328E-2</v>
      </c>
    </row>
    <row r="52" spans="2:14">
      <c r="B52" s="86" t="s">
        <v>1484</v>
      </c>
      <c r="C52" s="83" t="s">
        <v>1485</v>
      </c>
      <c r="D52" s="96" t="s">
        <v>1206</v>
      </c>
      <c r="E52" s="83"/>
      <c r="F52" s="96" t="s">
        <v>1415</v>
      </c>
      <c r="G52" s="96" t="s">
        <v>172</v>
      </c>
      <c r="H52" s="93">
        <v>3985</v>
      </c>
      <c r="I52" s="95">
        <v>16606</v>
      </c>
      <c r="J52" s="83"/>
      <c r="K52" s="93">
        <v>2480.2356199999999</v>
      </c>
      <c r="L52" s="94">
        <v>1.5882821841371065E-5</v>
      </c>
      <c r="M52" s="94">
        <v>1.8011231738663681E-2</v>
      </c>
      <c r="N52" s="94">
        <v>1.9064764329967984E-3</v>
      </c>
    </row>
    <row r="53" spans="2:14">
      <c r="B53" s="86" t="s">
        <v>1486</v>
      </c>
      <c r="C53" s="83" t="s">
        <v>1487</v>
      </c>
      <c r="D53" s="96" t="s">
        <v>1206</v>
      </c>
      <c r="E53" s="83"/>
      <c r="F53" s="96" t="s">
        <v>1415</v>
      </c>
      <c r="G53" s="96" t="s">
        <v>172</v>
      </c>
      <c r="H53" s="93">
        <v>6445</v>
      </c>
      <c r="I53" s="95">
        <v>2303</v>
      </c>
      <c r="J53" s="93">
        <v>8.7253799999999995</v>
      </c>
      <c r="K53" s="93">
        <v>565.03483999999992</v>
      </c>
      <c r="L53" s="94">
        <v>5.5085470085470081E-4</v>
      </c>
      <c r="M53" s="94">
        <v>4.1032284842593926E-3</v>
      </c>
      <c r="N53" s="94">
        <v>4.3432389955036472E-4</v>
      </c>
    </row>
    <row r="54" spans="2:14">
      <c r="B54" s="86" t="s">
        <v>1488</v>
      </c>
      <c r="C54" s="83" t="s">
        <v>1489</v>
      </c>
      <c r="D54" s="96" t="s">
        <v>1206</v>
      </c>
      <c r="E54" s="83"/>
      <c r="F54" s="96" t="s">
        <v>1415</v>
      </c>
      <c r="G54" s="96" t="s">
        <v>172</v>
      </c>
      <c r="H54" s="93">
        <v>986</v>
      </c>
      <c r="I54" s="95">
        <v>3004</v>
      </c>
      <c r="J54" s="83"/>
      <c r="K54" s="93">
        <v>111.01366</v>
      </c>
      <c r="L54" s="94">
        <v>3.7490494296577948E-5</v>
      </c>
      <c r="M54" s="94">
        <v>8.0617048650289877E-4</v>
      </c>
      <c r="N54" s="94">
        <v>8.5332588897630356E-5</v>
      </c>
    </row>
    <row r="55" spans="2:14">
      <c r="B55" s="86" t="s">
        <v>1490</v>
      </c>
      <c r="C55" s="83" t="s">
        <v>1491</v>
      </c>
      <c r="D55" s="96" t="s">
        <v>1206</v>
      </c>
      <c r="E55" s="83"/>
      <c r="F55" s="96" t="s">
        <v>1415</v>
      </c>
      <c r="G55" s="96" t="s">
        <v>172</v>
      </c>
      <c r="H55" s="93">
        <v>938</v>
      </c>
      <c r="I55" s="95">
        <v>19981</v>
      </c>
      <c r="J55" s="83"/>
      <c r="K55" s="93">
        <v>702.45682999999997</v>
      </c>
      <c r="L55" s="94">
        <v>7.0526315789473681E-5</v>
      </c>
      <c r="M55" s="94">
        <v>5.1011737149138587E-3</v>
      </c>
      <c r="N55" s="94">
        <v>5.3995571259178924E-4</v>
      </c>
    </row>
    <row r="56" spans="2:14">
      <c r="B56" s="86" t="s">
        <v>1492</v>
      </c>
      <c r="C56" s="83" t="s">
        <v>1493</v>
      </c>
      <c r="D56" s="96" t="s">
        <v>1206</v>
      </c>
      <c r="E56" s="83"/>
      <c r="F56" s="96" t="s">
        <v>1415</v>
      </c>
      <c r="G56" s="96" t="s">
        <v>172</v>
      </c>
      <c r="H56" s="93">
        <v>454</v>
      </c>
      <c r="I56" s="95">
        <v>16501</v>
      </c>
      <c r="J56" s="83"/>
      <c r="K56" s="93">
        <v>280.77969999999999</v>
      </c>
      <c r="L56" s="94">
        <v>1.2971428571428571E-4</v>
      </c>
      <c r="M56" s="94">
        <v>2.0389950871733979E-3</v>
      </c>
      <c r="N56" s="94">
        <v>2.1582622094344051E-4</v>
      </c>
    </row>
    <row r="57" spans="2:14">
      <c r="B57" s="86" t="s">
        <v>1494</v>
      </c>
      <c r="C57" s="83" t="s">
        <v>1495</v>
      </c>
      <c r="D57" s="96" t="s">
        <v>28</v>
      </c>
      <c r="E57" s="83"/>
      <c r="F57" s="96" t="s">
        <v>1415</v>
      </c>
      <c r="G57" s="96" t="s">
        <v>174</v>
      </c>
      <c r="H57" s="93">
        <v>7257.9999999999991</v>
      </c>
      <c r="I57" s="95">
        <v>2576</v>
      </c>
      <c r="J57" s="83"/>
      <c r="K57" s="93">
        <v>802.38363000000004</v>
      </c>
      <c r="L57" s="94">
        <v>6.3113043478260861E-4</v>
      </c>
      <c r="M57" s="94">
        <v>5.8268324939386917E-3</v>
      </c>
      <c r="N57" s="94">
        <v>6.1676619288994114E-4</v>
      </c>
    </row>
    <row r="58" spans="2:14">
      <c r="B58" s="86" t="s">
        <v>1496</v>
      </c>
      <c r="C58" s="83" t="s">
        <v>1497</v>
      </c>
      <c r="D58" s="96" t="s">
        <v>28</v>
      </c>
      <c r="E58" s="83"/>
      <c r="F58" s="96" t="s">
        <v>1415</v>
      </c>
      <c r="G58" s="96" t="s">
        <v>174</v>
      </c>
      <c r="H58" s="93">
        <v>896</v>
      </c>
      <c r="I58" s="95">
        <v>5171</v>
      </c>
      <c r="J58" s="83"/>
      <c r="K58" s="93">
        <v>198.8391</v>
      </c>
      <c r="L58" s="94">
        <v>1.041860465116279E-4</v>
      </c>
      <c r="M58" s="94">
        <v>1.4439503569452492E-3</v>
      </c>
      <c r="N58" s="94">
        <v>1.5284114745045622E-4</v>
      </c>
    </row>
    <row r="59" spans="2:14">
      <c r="B59" s="86" t="s">
        <v>1498</v>
      </c>
      <c r="C59" s="83" t="s">
        <v>1499</v>
      </c>
      <c r="D59" s="96" t="s">
        <v>132</v>
      </c>
      <c r="E59" s="83"/>
      <c r="F59" s="96" t="s">
        <v>1415</v>
      </c>
      <c r="G59" s="96" t="s">
        <v>175</v>
      </c>
      <c r="H59" s="93">
        <v>53890</v>
      </c>
      <c r="I59" s="95">
        <v>665.4</v>
      </c>
      <c r="J59" s="83"/>
      <c r="K59" s="93">
        <v>1718.83683</v>
      </c>
      <c r="L59" s="94">
        <v>6.537928802765755E-5</v>
      </c>
      <c r="M59" s="94">
        <v>1.2482027197916008E-2</v>
      </c>
      <c r="N59" s="94">
        <v>1.3212139532783277E-3</v>
      </c>
    </row>
    <row r="60" spans="2:14">
      <c r="B60" s="86" t="s">
        <v>1500</v>
      </c>
      <c r="C60" s="83" t="s">
        <v>1501</v>
      </c>
      <c r="D60" s="96" t="s">
        <v>132</v>
      </c>
      <c r="E60" s="83"/>
      <c r="F60" s="96" t="s">
        <v>1415</v>
      </c>
      <c r="G60" s="96" t="s">
        <v>172</v>
      </c>
      <c r="H60" s="93">
        <v>1272.0000000000002</v>
      </c>
      <c r="I60" s="95">
        <v>6159</v>
      </c>
      <c r="J60" s="83"/>
      <c r="K60" s="93">
        <v>293.62761999999998</v>
      </c>
      <c r="L60" s="94">
        <v>2.1378151260504206E-4</v>
      </c>
      <c r="M60" s="94">
        <v>2.1322954424355372E-3</v>
      </c>
      <c r="N60" s="94">
        <v>2.2570199907335391E-4</v>
      </c>
    </row>
    <row r="61" spans="2:14">
      <c r="B61" s="86" t="s">
        <v>1502</v>
      </c>
      <c r="C61" s="83" t="s">
        <v>1503</v>
      </c>
      <c r="D61" s="96" t="s">
        <v>1202</v>
      </c>
      <c r="E61" s="83"/>
      <c r="F61" s="96" t="s">
        <v>1415</v>
      </c>
      <c r="G61" s="96" t="s">
        <v>172</v>
      </c>
      <c r="H61" s="93">
        <v>1338</v>
      </c>
      <c r="I61" s="95">
        <v>9643</v>
      </c>
      <c r="J61" s="83"/>
      <c r="K61" s="93">
        <v>483.57947999999999</v>
      </c>
      <c r="L61" s="94">
        <v>1.7387914230019493E-5</v>
      </c>
      <c r="M61" s="94">
        <v>3.5117075200873371E-3</v>
      </c>
      <c r="N61" s="94">
        <v>3.7171181425934305E-4</v>
      </c>
    </row>
    <row r="62" spans="2:14">
      <c r="B62" s="86" t="s">
        <v>1504</v>
      </c>
      <c r="C62" s="83" t="s">
        <v>1505</v>
      </c>
      <c r="D62" s="96" t="s">
        <v>132</v>
      </c>
      <c r="E62" s="83"/>
      <c r="F62" s="96" t="s">
        <v>1415</v>
      </c>
      <c r="G62" s="96" t="s">
        <v>172</v>
      </c>
      <c r="H62" s="93">
        <v>29439</v>
      </c>
      <c r="I62" s="95">
        <v>623.75</v>
      </c>
      <c r="J62" s="83"/>
      <c r="K62" s="93">
        <v>688.22933999999998</v>
      </c>
      <c r="L62" s="94">
        <v>1.633231622746186E-4</v>
      </c>
      <c r="M62" s="94">
        <v>4.9978550554352404E-3</v>
      </c>
      <c r="N62" s="94">
        <v>5.290195038836434E-4</v>
      </c>
    </row>
    <row r="63" spans="2:14">
      <c r="B63" s="86" t="s">
        <v>1506</v>
      </c>
      <c r="C63" s="83" t="s">
        <v>1507</v>
      </c>
      <c r="D63" s="96" t="s">
        <v>1206</v>
      </c>
      <c r="E63" s="83"/>
      <c r="F63" s="96" t="s">
        <v>1415</v>
      </c>
      <c r="G63" s="96" t="s">
        <v>172</v>
      </c>
      <c r="H63" s="93">
        <v>592</v>
      </c>
      <c r="I63" s="95">
        <v>17352.5</v>
      </c>
      <c r="J63" s="83"/>
      <c r="K63" s="93">
        <v>385.02004999999997</v>
      </c>
      <c r="L63" s="94">
        <v>6.0408163265306122E-5</v>
      </c>
      <c r="M63" s="94">
        <v>2.7959784500562399E-3</v>
      </c>
      <c r="N63" s="94">
        <v>2.9595238679631935E-4</v>
      </c>
    </row>
    <row r="64" spans="2:14">
      <c r="B64" s="86" t="s">
        <v>1508</v>
      </c>
      <c r="C64" s="83" t="s">
        <v>1509</v>
      </c>
      <c r="D64" s="96" t="s">
        <v>1206</v>
      </c>
      <c r="E64" s="83"/>
      <c r="F64" s="96" t="s">
        <v>1415</v>
      </c>
      <c r="G64" s="96" t="s">
        <v>172</v>
      </c>
      <c r="H64" s="93">
        <v>1164</v>
      </c>
      <c r="I64" s="95">
        <v>17286</v>
      </c>
      <c r="J64" s="83"/>
      <c r="K64" s="93">
        <v>754.13148000000001</v>
      </c>
      <c r="L64" s="94">
        <v>4.5029013539651841E-5</v>
      </c>
      <c r="M64" s="94">
        <v>5.476430036796833E-3</v>
      </c>
      <c r="N64" s="94">
        <v>5.7967633494474056E-4</v>
      </c>
    </row>
    <row r="65" spans="2:14">
      <c r="B65" s="86" t="s">
        <v>1510</v>
      </c>
      <c r="C65" s="83" t="s">
        <v>1511</v>
      </c>
      <c r="D65" s="96" t="s">
        <v>28</v>
      </c>
      <c r="E65" s="83"/>
      <c r="F65" s="96" t="s">
        <v>1415</v>
      </c>
      <c r="G65" s="96" t="s">
        <v>174</v>
      </c>
      <c r="H65" s="93">
        <v>356</v>
      </c>
      <c r="I65" s="95">
        <v>4532.5</v>
      </c>
      <c r="J65" s="83"/>
      <c r="K65" s="93">
        <v>69.247969999999995</v>
      </c>
      <c r="L65" s="94">
        <v>1.5822222222222222E-4</v>
      </c>
      <c r="M65" s="94">
        <v>5.0287207596108564E-4</v>
      </c>
      <c r="N65" s="94">
        <v>5.3228661734109484E-5</v>
      </c>
    </row>
    <row r="66" spans="2:14">
      <c r="B66" s="86" t="s">
        <v>1512</v>
      </c>
      <c r="C66" s="83" t="s">
        <v>1513</v>
      </c>
      <c r="D66" s="96" t="s">
        <v>1202</v>
      </c>
      <c r="E66" s="83"/>
      <c r="F66" s="96" t="s">
        <v>1415</v>
      </c>
      <c r="G66" s="96" t="s">
        <v>172</v>
      </c>
      <c r="H66" s="93">
        <v>3263</v>
      </c>
      <c r="I66" s="95">
        <v>3750</v>
      </c>
      <c r="J66" s="83"/>
      <c r="K66" s="93">
        <v>458.61465000000004</v>
      </c>
      <c r="L66" s="94">
        <v>7.8816425120772947E-5</v>
      </c>
      <c r="M66" s="94">
        <v>3.3304153336432352E-3</v>
      </c>
      <c r="N66" s="94">
        <v>3.52522161604983E-4</v>
      </c>
    </row>
    <row r="67" spans="2:14">
      <c r="B67" s="86" t="s">
        <v>1514</v>
      </c>
      <c r="C67" s="83" t="s">
        <v>1515</v>
      </c>
      <c r="D67" s="96" t="s">
        <v>28</v>
      </c>
      <c r="E67" s="83"/>
      <c r="F67" s="96" t="s">
        <v>1415</v>
      </c>
      <c r="G67" s="96" t="s">
        <v>174</v>
      </c>
      <c r="H67" s="93">
        <v>288</v>
      </c>
      <c r="I67" s="95">
        <v>16046</v>
      </c>
      <c r="J67" s="83"/>
      <c r="K67" s="93">
        <v>198.32548</v>
      </c>
      <c r="L67" s="94">
        <v>1.0645061135177492E-3</v>
      </c>
      <c r="M67" s="94">
        <v>1.4402204980677237E-3</v>
      </c>
      <c r="N67" s="94">
        <v>1.5244634446576406E-4</v>
      </c>
    </row>
    <row r="68" spans="2:14">
      <c r="B68" s="86" t="s">
        <v>1516</v>
      </c>
      <c r="C68" s="83" t="s">
        <v>1517</v>
      </c>
      <c r="D68" s="96" t="s">
        <v>28</v>
      </c>
      <c r="E68" s="83"/>
      <c r="F68" s="96" t="s">
        <v>1415</v>
      </c>
      <c r="G68" s="96" t="s">
        <v>174</v>
      </c>
      <c r="H68" s="93">
        <v>1968.0000000000002</v>
      </c>
      <c r="I68" s="95">
        <v>4086.5</v>
      </c>
      <c r="J68" s="83"/>
      <c r="K68" s="93">
        <v>345.14043000000004</v>
      </c>
      <c r="L68" s="94">
        <v>2.6975355381117364E-4</v>
      </c>
      <c r="M68" s="94">
        <v>2.5063764978554867E-3</v>
      </c>
      <c r="N68" s="94">
        <v>2.6529822028335408E-4</v>
      </c>
    </row>
    <row r="69" spans="2:14">
      <c r="B69" s="86" t="s">
        <v>1518</v>
      </c>
      <c r="C69" s="83" t="s">
        <v>1519</v>
      </c>
      <c r="D69" s="96" t="s">
        <v>28</v>
      </c>
      <c r="E69" s="83"/>
      <c r="F69" s="96" t="s">
        <v>1415</v>
      </c>
      <c r="G69" s="96" t="s">
        <v>174</v>
      </c>
      <c r="H69" s="93">
        <v>4365.9999999999991</v>
      </c>
      <c r="I69" s="95">
        <v>4913</v>
      </c>
      <c r="J69" s="83"/>
      <c r="K69" s="93">
        <v>920.55497999999989</v>
      </c>
      <c r="L69" s="94">
        <v>9.6157361544191181E-4</v>
      </c>
      <c r="M69" s="94">
        <v>6.6849814345303652E-3</v>
      </c>
      <c r="N69" s="94">
        <v>7.0760066523350659E-4</v>
      </c>
    </row>
    <row r="70" spans="2:14">
      <c r="B70" s="86" t="s">
        <v>1520</v>
      </c>
      <c r="C70" s="83" t="s">
        <v>1521</v>
      </c>
      <c r="D70" s="96" t="s">
        <v>1206</v>
      </c>
      <c r="E70" s="83"/>
      <c r="F70" s="96" t="s">
        <v>1415</v>
      </c>
      <c r="G70" s="96" t="s">
        <v>172</v>
      </c>
      <c r="H70" s="93">
        <v>2441</v>
      </c>
      <c r="I70" s="95">
        <v>8728</v>
      </c>
      <c r="J70" s="83"/>
      <c r="K70" s="93">
        <v>798.51319999999998</v>
      </c>
      <c r="L70" s="94">
        <v>2.7059273332692604E-4</v>
      </c>
      <c r="M70" s="94">
        <v>5.7987258047612024E-3</v>
      </c>
      <c r="N70" s="94">
        <v>6.137911192634428E-4</v>
      </c>
    </row>
    <row r="71" spans="2:14">
      <c r="B71" s="86" t="s">
        <v>1522</v>
      </c>
      <c r="C71" s="83" t="s">
        <v>1523</v>
      </c>
      <c r="D71" s="96" t="s">
        <v>1206</v>
      </c>
      <c r="E71" s="83"/>
      <c r="F71" s="96" t="s">
        <v>1415</v>
      </c>
      <c r="G71" s="96" t="s">
        <v>172</v>
      </c>
      <c r="H71" s="93">
        <v>3408.9999999999995</v>
      </c>
      <c r="I71" s="95">
        <v>2583</v>
      </c>
      <c r="J71" s="93">
        <v>0.22361000000000003</v>
      </c>
      <c r="K71" s="93">
        <v>330.2517600000001</v>
      </c>
      <c r="L71" s="94">
        <v>4.2559300873907613E-5</v>
      </c>
      <c r="M71" s="94">
        <v>2.3982564130183496E-3</v>
      </c>
      <c r="N71" s="94">
        <v>2.538537840190018E-4</v>
      </c>
    </row>
    <row r="72" spans="2:14">
      <c r="B72" s="86" t="s">
        <v>1524</v>
      </c>
      <c r="C72" s="83" t="s">
        <v>1525</v>
      </c>
      <c r="D72" s="96" t="s">
        <v>132</v>
      </c>
      <c r="E72" s="83"/>
      <c r="F72" s="96" t="s">
        <v>1415</v>
      </c>
      <c r="G72" s="96" t="s">
        <v>172</v>
      </c>
      <c r="H72" s="93">
        <v>774</v>
      </c>
      <c r="I72" s="95">
        <v>30648</v>
      </c>
      <c r="J72" s="83"/>
      <c r="K72" s="93">
        <v>889.08377000000007</v>
      </c>
      <c r="L72" s="94">
        <v>1.5322181530238543E-3</v>
      </c>
      <c r="M72" s="94">
        <v>6.456440544368427E-3</v>
      </c>
      <c r="N72" s="94">
        <v>6.8340976994151305E-4</v>
      </c>
    </row>
    <row r="73" spans="2:14">
      <c r="B73" s="86" t="s">
        <v>1526</v>
      </c>
      <c r="C73" s="83" t="s">
        <v>1527</v>
      </c>
      <c r="D73" s="96" t="s">
        <v>132</v>
      </c>
      <c r="E73" s="83"/>
      <c r="F73" s="96" t="s">
        <v>1415</v>
      </c>
      <c r="G73" s="96" t="s">
        <v>172</v>
      </c>
      <c r="H73" s="93">
        <v>873</v>
      </c>
      <c r="I73" s="95">
        <v>45006</v>
      </c>
      <c r="J73" s="83"/>
      <c r="K73" s="93">
        <v>1472.5981200000001</v>
      </c>
      <c r="L73" s="94">
        <v>1.0622672335823435E-4</v>
      </c>
      <c r="M73" s="94">
        <v>1.0693865447041871E-2</v>
      </c>
      <c r="N73" s="94">
        <v>1.1319382676454712E-3</v>
      </c>
    </row>
    <row r="74" spans="2:14">
      <c r="B74" s="86" t="s">
        <v>1528</v>
      </c>
      <c r="C74" s="83" t="s">
        <v>1529</v>
      </c>
      <c r="D74" s="96" t="s">
        <v>1206</v>
      </c>
      <c r="E74" s="83"/>
      <c r="F74" s="96" t="s">
        <v>1415</v>
      </c>
      <c r="G74" s="96" t="s">
        <v>172</v>
      </c>
      <c r="H74" s="93">
        <v>7359</v>
      </c>
      <c r="I74" s="95">
        <v>4679</v>
      </c>
      <c r="J74" s="83"/>
      <c r="K74" s="93">
        <v>1290.5398799999998</v>
      </c>
      <c r="L74" s="94">
        <v>1.1661962818163471E-4</v>
      </c>
      <c r="M74" s="94">
        <v>9.371776076124258E-3</v>
      </c>
      <c r="N74" s="94">
        <v>9.9199602135482436E-4</v>
      </c>
    </row>
    <row r="75" spans="2:14">
      <c r="B75" s="86" t="s">
        <v>1530</v>
      </c>
      <c r="C75" s="83" t="s">
        <v>1531</v>
      </c>
      <c r="D75" s="96" t="s">
        <v>1206</v>
      </c>
      <c r="E75" s="83"/>
      <c r="F75" s="96" t="s">
        <v>1415</v>
      </c>
      <c r="G75" s="96" t="s">
        <v>172</v>
      </c>
      <c r="H75" s="93">
        <v>1208</v>
      </c>
      <c r="I75" s="95">
        <v>3252</v>
      </c>
      <c r="J75" s="83"/>
      <c r="K75" s="93">
        <v>147.23703</v>
      </c>
      <c r="L75" s="94">
        <v>7.4567827587330784E-5</v>
      </c>
      <c r="M75" s="94">
        <v>1.0692211040185678E-3</v>
      </c>
      <c r="N75" s="94">
        <v>1.1317631498230099E-4</v>
      </c>
    </row>
    <row r="76" spans="2:14">
      <c r="B76" s="86" t="s">
        <v>1532</v>
      </c>
      <c r="C76" s="83" t="s">
        <v>1533</v>
      </c>
      <c r="D76" s="96" t="s">
        <v>1206</v>
      </c>
      <c r="E76" s="83"/>
      <c r="F76" s="96" t="s">
        <v>1415</v>
      </c>
      <c r="G76" s="96" t="s">
        <v>172</v>
      </c>
      <c r="H76" s="93">
        <v>693</v>
      </c>
      <c r="I76" s="95">
        <v>7175</v>
      </c>
      <c r="J76" s="83"/>
      <c r="K76" s="93">
        <v>186.36087000000001</v>
      </c>
      <c r="L76" s="94">
        <v>1.3641732283464568E-5</v>
      </c>
      <c r="M76" s="94">
        <v>1.3533346547893608E-3</v>
      </c>
      <c r="N76" s="94">
        <v>1.4324953799662793E-4</v>
      </c>
    </row>
    <row r="77" spans="2:14">
      <c r="B77" s="86" t="s">
        <v>1534</v>
      </c>
      <c r="C77" s="83" t="s">
        <v>1535</v>
      </c>
      <c r="D77" s="96" t="s">
        <v>28</v>
      </c>
      <c r="E77" s="83"/>
      <c r="F77" s="96" t="s">
        <v>1415</v>
      </c>
      <c r="G77" s="96" t="s">
        <v>174</v>
      </c>
      <c r="H77" s="93">
        <v>1564</v>
      </c>
      <c r="I77" s="95">
        <v>8200</v>
      </c>
      <c r="J77" s="83"/>
      <c r="K77" s="93">
        <v>550.38910999999996</v>
      </c>
      <c r="L77" s="94">
        <v>1.1104996893583031E-3</v>
      </c>
      <c r="M77" s="94">
        <v>3.9968726062594231E-3</v>
      </c>
      <c r="N77" s="94">
        <v>4.230662033605833E-4</v>
      </c>
    </row>
    <row r="78" spans="2:14">
      <c r="B78" s="86" t="s">
        <v>1536</v>
      </c>
      <c r="C78" s="83" t="s">
        <v>1537</v>
      </c>
      <c r="D78" s="96" t="s">
        <v>144</v>
      </c>
      <c r="E78" s="83"/>
      <c r="F78" s="96" t="s">
        <v>1415</v>
      </c>
      <c r="G78" s="96" t="s">
        <v>176</v>
      </c>
      <c r="H78" s="93">
        <v>4231</v>
      </c>
      <c r="I78" s="95">
        <v>7213</v>
      </c>
      <c r="J78" s="83"/>
      <c r="K78" s="93">
        <v>807.26750000000004</v>
      </c>
      <c r="L78" s="94">
        <v>1.0100698063038956E-4</v>
      </c>
      <c r="M78" s="94">
        <v>5.8622986866028823E-3</v>
      </c>
      <c r="N78" s="94">
        <v>6.2052026487477137E-4</v>
      </c>
    </row>
    <row r="79" spans="2:14">
      <c r="B79" s="86" t="s">
        <v>1538</v>
      </c>
      <c r="C79" s="83" t="s">
        <v>1539</v>
      </c>
      <c r="D79" s="96" t="s">
        <v>132</v>
      </c>
      <c r="E79" s="83"/>
      <c r="F79" s="96" t="s">
        <v>1415</v>
      </c>
      <c r="G79" s="96" t="s">
        <v>175</v>
      </c>
      <c r="H79" s="93">
        <v>3115</v>
      </c>
      <c r="I79" s="95">
        <v>2772.5</v>
      </c>
      <c r="J79" s="93">
        <v>3.1109200000000001</v>
      </c>
      <c r="K79" s="93">
        <v>417.08515</v>
      </c>
      <c r="L79" s="94">
        <v>1.2150194344601355E-4</v>
      </c>
      <c r="M79" s="94">
        <v>3.0288321120899402E-3</v>
      </c>
      <c r="N79" s="94">
        <v>3.2059978601062694E-4</v>
      </c>
    </row>
    <row r="80" spans="2:14">
      <c r="B80" s="86" t="s">
        <v>1540</v>
      </c>
      <c r="C80" s="83" t="s">
        <v>1541</v>
      </c>
      <c r="D80" s="96" t="s">
        <v>1206</v>
      </c>
      <c r="E80" s="83"/>
      <c r="F80" s="96" t="s">
        <v>1415</v>
      </c>
      <c r="G80" s="96" t="s">
        <v>172</v>
      </c>
      <c r="H80" s="93">
        <v>3845</v>
      </c>
      <c r="I80" s="95">
        <v>16683</v>
      </c>
      <c r="J80" s="83"/>
      <c r="K80" s="93">
        <v>2404.1971400000002</v>
      </c>
      <c r="L80" s="94">
        <v>3.708123948898754E-5</v>
      </c>
      <c r="M80" s="94">
        <v>1.7459047634342278E-2</v>
      </c>
      <c r="N80" s="94">
        <v>1.8480281271374952E-3</v>
      </c>
    </row>
    <row r="81" spans="2:14">
      <c r="B81" s="86" t="s">
        <v>1542</v>
      </c>
      <c r="C81" s="83" t="s">
        <v>1543</v>
      </c>
      <c r="D81" s="96" t="s">
        <v>132</v>
      </c>
      <c r="E81" s="83"/>
      <c r="F81" s="96" t="s">
        <v>1415</v>
      </c>
      <c r="G81" s="96" t="s">
        <v>172</v>
      </c>
      <c r="H81" s="93">
        <v>16309</v>
      </c>
      <c r="I81" s="95">
        <v>1557.5</v>
      </c>
      <c r="J81" s="83"/>
      <c r="K81" s="93">
        <v>952.03952000000004</v>
      </c>
      <c r="L81" s="94">
        <v>2.4962500382649154E-4</v>
      </c>
      <c r="M81" s="94">
        <v>6.9136191258660088E-3</v>
      </c>
      <c r="N81" s="94">
        <v>7.3180180686284316E-4</v>
      </c>
    </row>
    <row r="82" spans="2:14">
      <c r="B82" s="82"/>
      <c r="C82" s="83"/>
      <c r="D82" s="83"/>
      <c r="E82" s="83"/>
      <c r="F82" s="83"/>
      <c r="G82" s="83"/>
      <c r="H82" s="93"/>
      <c r="I82" s="95"/>
      <c r="J82" s="83"/>
      <c r="K82" s="83"/>
      <c r="L82" s="83"/>
      <c r="M82" s="94"/>
      <c r="N82" s="83"/>
    </row>
    <row r="83" spans="2:14">
      <c r="B83" s="101" t="s">
        <v>74</v>
      </c>
      <c r="C83" s="81"/>
      <c r="D83" s="81"/>
      <c r="E83" s="81"/>
      <c r="F83" s="81"/>
      <c r="G83" s="81"/>
      <c r="H83" s="90"/>
      <c r="I83" s="92"/>
      <c r="J83" s="81"/>
      <c r="K83" s="90">
        <v>39242.413420000004</v>
      </c>
      <c r="L83" s="81"/>
      <c r="M83" s="91">
        <v>0.28497461950492659</v>
      </c>
      <c r="N83" s="91">
        <v>3.0164366544799197E-2</v>
      </c>
    </row>
    <row r="84" spans="2:14">
      <c r="B84" s="86" t="s">
        <v>1544</v>
      </c>
      <c r="C84" s="83" t="s">
        <v>1545</v>
      </c>
      <c r="D84" s="96" t="s">
        <v>28</v>
      </c>
      <c r="E84" s="83"/>
      <c r="F84" s="96" t="s">
        <v>1425</v>
      </c>
      <c r="G84" s="96" t="s">
        <v>174</v>
      </c>
      <c r="H84" s="93">
        <v>2678</v>
      </c>
      <c r="I84" s="95">
        <v>21453</v>
      </c>
      <c r="J84" s="83"/>
      <c r="K84" s="93">
        <v>2465.57287</v>
      </c>
      <c r="L84" s="94">
        <v>1.5337906450225401E-3</v>
      </c>
      <c r="M84" s="94">
        <v>1.7904752263066082E-2</v>
      </c>
      <c r="N84" s="94">
        <v>1.8952056540867189E-3</v>
      </c>
    </row>
    <row r="85" spans="2:14">
      <c r="B85" s="86" t="s">
        <v>1546</v>
      </c>
      <c r="C85" s="83" t="s">
        <v>1547</v>
      </c>
      <c r="D85" s="96" t="s">
        <v>28</v>
      </c>
      <c r="E85" s="83"/>
      <c r="F85" s="96" t="s">
        <v>1425</v>
      </c>
      <c r="G85" s="96" t="s">
        <v>174</v>
      </c>
      <c r="H85" s="93">
        <v>3782</v>
      </c>
      <c r="I85" s="95">
        <v>18734</v>
      </c>
      <c r="J85" s="83"/>
      <c r="K85" s="93">
        <v>3040.6839100000002</v>
      </c>
      <c r="L85" s="94">
        <v>4.3602372190402403E-3</v>
      </c>
      <c r="M85" s="94">
        <v>2.2081153139408581E-2</v>
      </c>
      <c r="N85" s="94">
        <v>2.33727480077379E-3</v>
      </c>
    </row>
    <row r="86" spans="2:14">
      <c r="B86" s="86" t="s">
        <v>1548</v>
      </c>
      <c r="C86" s="83" t="s">
        <v>1549</v>
      </c>
      <c r="D86" s="96" t="s">
        <v>132</v>
      </c>
      <c r="E86" s="83"/>
      <c r="F86" s="96" t="s">
        <v>1425</v>
      </c>
      <c r="G86" s="96" t="s">
        <v>172</v>
      </c>
      <c r="H86" s="93">
        <v>8305</v>
      </c>
      <c r="I86" s="95">
        <v>9465.5</v>
      </c>
      <c r="J86" s="83"/>
      <c r="K86" s="93">
        <v>2946.3394500000004</v>
      </c>
      <c r="L86" s="94">
        <v>2.0072182516923595E-3</v>
      </c>
      <c r="M86" s="94">
        <v>2.1396032774788108E-2</v>
      </c>
      <c r="N86" s="94">
        <v>2.2647552836265409E-3</v>
      </c>
    </row>
    <row r="87" spans="2:14">
      <c r="B87" s="86" t="s">
        <v>1550</v>
      </c>
      <c r="C87" s="83" t="s">
        <v>1551</v>
      </c>
      <c r="D87" s="96" t="s">
        <v>132</v>
      </c>
      <c r="E87" s="83"/>
      <c r="F87" s="96" t="s">
        <v>1425</v>
      </c>
      <c r="G87" s="96" t="s">
        <v>172</v>
      </c>
      <c r="H87" s="93">
        <v>4843</v>
      </c>
      <c r="I87" s="95">
        <v>9675</v>
      </c>
      <c r="J87" s="83"/>
      <c r="K87" s="93">
        <v>1756.16382</v>
      </c>
      <c r="L87" s="94">
        <v>1.8421938623182423E-4</v>
      </c>
      <c r="M87" s="94">
        <v>1.2753092197376333E-2</v>
      </c>
      <c r="N87" s="94">
        <v>1.3499059961535557E-3</v>
      </c>
    </row>
    <row r="88" spans="2:14">
      <c r="B88" s="86" t="s">
        <v>1552</v>
      </c>
      <c r="C88" s="83" t="s">
        <v>1553</v>
      </c>
      <c r="D88" s="96" t="s">
        <v>132</v>
      </c>
      <c r="E88" s="83"/>
      <c r="F88" s="96" t="s">
        <v>1425</v>
      </c>
      <c r="G88" s="96" t="s">
        <v>172</v>
      </c>
      <c r="H88" s="93">
        <v>7482</v>
      </c>
      <c r="I88" s="95">
        <v>10813</v>
      </c>
      <c r="J88" s="83"/>
      <c r="K88" s="93">
        <v>3032.2394199999999</v>
      </c>
      <c r="L88" s="94">
        <v>1.5972799871705241E-4</v>
      </c>
      <c r="M88" s="94">
        <v>2.2019830067891353E-2</v>
      </c>
      <c r="N88" s="94">
        <v>2.3307837960305886E-3</v>
      </c>
    </row>
    <row r="89" spans="2:14">
      <c r="B89" s="86" t="s">
        <v>1554</v>
      </c>
      <c r="C89" s="83" t="s">
        <v>1555</v>
      </c>
      <c r="D89" s="96" t="s">
        <v>1206</v>
      </c>
      <c r="E89" s="83"/>
      <c r="F89" s="96" t="s">
        <v>1425</v>
      </c>
      <c r="G89" s="96" t="s">
        <v>172</v>
      </c>
      <c r="H89" s="93">
        <v>11576</v>
      </c>
      <c r="I89" s="95">
        <v>3359</v>
      </c>
      <c r="J89" s="83"/>
      <c r="K89" s="93">
        <v>1457.3642199999999</v>
      </c>
      <c r="L89" s="94">
        <v>5.744234333955533E-5</v>
      </c>
      <c r="M89" s="94">
        <v>1.0583238335258181E-2</v>
      </c>
      <c r="N89" s="94">
        <v>1.1202284643112904E-3</v>
      </c>
    </row>
    <row r="90" spans="2:14">
      <c r="B90" s="86" t="s">
        <v>1556</v>
      </c>
      <c r="C90" s="83" t="s">
        <v>1557</v>
      </c>
      <c r="D90" s="96" t="s">
        <v>132</v>
      </c>
      <c r="E90" s="83"/>
      <c r="F90" s="96" t="s">
        <v>1425</v>
      </c>
      <c r="G90" s="96" t="s">
        <v>172</v>
      </c>
      <c r="H90" s="93">
        <v>3967.9999999999995</v>
      </c>
      <c r="I90" s="95">
        <v>6880</v>
      </c>
      <c r="J90" s="83"/>
      <c r="K90" s="93">
        <v>1023.1980000000001</v>
      </c>
      <c r="L90" s="94">
        <v>8.4783582001214737E-5</v>
      </c>
      <c r="M90" s="94">
        <v>7.4303651410897826E-3</v>
      </c>
      <c r="N90" s="94">
        <v>7.8649901548041563E-4</v>
      </c>
    </row>
    <row r="91" spans="2:14">
      <c r="B91" s="86" t="s">
        <v>1558</v>
      </c>
      <c r="C91" s="83" t="s">
        <v>1559</v>
      </c>
      <c r="D91" s="96" t="s">
        <v>1206</v>
      </c>
      <c r="E91" s="83"/>
      <c r="F91" s="96" t="s">
        <v>1425</v>
      </c>
      <c r="G91" s="96" t="s">
        <v>172</v>
      </c>
      <c r="H91" s="93">
        <v>24913</v>
      </c>
      <c r="I91" s="95">
        <v>3304</v>
      </c>
      <c r="J91" s="83"/>
      <c r="K91" s="93">
        <v>3085.0744500000001</v>
      </c>
      <c r="L91" s="94">
        <v>2.0538322516412027E-4</v>
      </c>
      <c r="M91" s="94">
        <v>2.240351295736185E-2</v>
      </c>
      <c r="N91" s="94">
        <v>2.3713963647395563E-3</v>
      </c>
    </row>
    <row r="92" spans="2:14">
      <c r="B92" s="86" t="s">
        <v>1560</v>
      </c>
      <c r="C92" s="83" t="s">
        <v>1561</v>
      </c>
      <c r="D92" s="96" t="s">
        <v>1206</v>
      </c>
      <c r="E92" s="83"/>
      <c r="F92" s="96" t="s">
        <v>1425</v>
      </c>
      <c r="G92" s="96" t="s">
        <v>172</v>
      </c>
      <c r="H92" s="93">
        <v>69957</v>
      </c>
      <c r="I92" s="95">
        <v>7794</v>
      </c>
      <c r="J92" s="83"/>
      <c r="K92" s="93">
        <v>20435.777280000002</v>
      </c>
      <c r="L92" s="94">
        <v>2.6932323675397008E-4</v>
      </c>
      <c r="M92" s="94">
        <v>0.1484026426286863</v>
      </c>
      <c r="N92" s="94">
        <v>1.5708317169596739E-2</v>
      </c>
    </row>
    <row r="93" spans="2:14">
      <c r="B93" s="143"/>
      <c r="C93" s="143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</row>
    <row r="94" spans="2:14">
      <c r="D94" s="1"/>
      <c r="E94" s="1"/>
      <c r="F94" s="1"/>
      <c r="G94" s="1"/>
    </row>
    <row r="95" spans="2:14">
      <c r="D95" s="1"/>
      <c r="E95" s="1"/>
      <c r="F95" s="1"/>
      <c r="G95" s="1"/>
    </row>
    <row r="96" spans="2:14">
      <c r="B96" s="98" t="s">
        <v>263</v>
      </c>
      <c r="D96" s="1"/>
      <c r="E96" s="1"/>
      <c r="F96" s="1"/>
      <c r="G96" s="1"/>
    </row>
    <row r="97" spans="2:7">
      <c r="B97" s="98" t="s">
        <v>121</v>
      </c>
      <c r="D97" s="1"/>
      <c r="E97" s="1"/>
      <c r="F97" s="1"/>
      <c r="G97" s="1"/>
    </row>
    <row r="98" spans="2:7">
      <c r="B98" s="98" t="s">
        <v>246</v>
      </c>
      <c r="D98" s="1"/>
      <c r="E98" s="1"/>
      <c r="F98" s="1"/>
      <c r="G98" s="1"/>
    </row>
    <row r="99" spans="2:7">
      <c r="B99" s="98" t="s">
        <v>254</v>
      </c>
      <c r="D99" s="1"/>
      <c r="E99" s="1"/>
      <c r="F99" s="1"/>
      <c r="G99" s="1"/>
    </row>
    <row r="100" spans="2:7">
      <c r="B100" s="98" t="s">
        <v>261</v>
      </c>
      <c r="D100" s="1"/>
      <c r="E100" s="1"/>
      <c r="F100" s="1"/>
      <c r="G100" s="1"/>
    </row>
    <row r="101" spans="2:7">
      <c r="D101" s="1"/>
      <c r="E101" s="1"/>
      <c r="F101" s="1"/>
      <c r="G101" s="1"/>
    </row>
    <row r="102" spans="2:7">
      <c r="D102" s="1"/>
      <c r="E102" s="1"/>
      <c r="F102" s="1"/>
      <c r="G102" s="1"/>
    </row>
    <row r="103" spans="2:7">
      <c r="D103" s="1"/>
      <c r="E103" s="1"/>
      <c r="F103" s="1"/>
      <c r="G103" s="1"/>
    </row>
    <row r="104" spans="2:7">
      <c r="D104" s="1"/>
      <c r="E104" s="1"/>
      <c r="F104" s="1"/>
      <c r="G104" s="1"/>
    </row>
    <row r="105" spans="2:7">
      <c r="D105" s="1"/>
      <c r="E105" s="1"/>
      <c r="F105" s="1"/>
      <c r="G105" s="1"/>
    </row>
    <row r="106" spans="2:7">
      <c r="D106" s="1"/>
      <c r="E106" s="1"/>
      <c r="F106" s="1"/>
      <c r="G106" s="1"/>
    </row>
    <row r="107" spans="2:7">
      <c r="D107" s="1"/>
      <c r="E107" s="1"/>
      <c r="F107" s="1"/>
      <c r="G107" s="1"/>
    </row>
    <row r="108" spans="2:7">
      <c r="D108" s="1"/>
      <c r="E108" s="1"/>
      <c r="F108" s="1"/>
      <c r="G108" s="1"/>
    </row>
    <row r="109" spans="2:7">
      <c r="D109" s="1"/>
      <c r="E109" s="1"/>
      <c r="F109" s="1"/>
      <c r="G109" s="1"/>
    </row>
    <row r="110" spans="2:7">
      <c r="D110" s="1"/>
      <c r="E110" s="1"/>
      <c r="F110" s="1"/>
      <c r="G110" s="1"/>
    </row>
    <row r="111" spans="2:7">
      <c r="D111" s="1"/>
      <c r="E111" s="1"/>
      <c r="F111" s="1"/>
      <c r="G111" s="1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95 B97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1.28515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0.71093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188</v>
      </c>
      <c r="C1" s="77" t="s" vm="1">
        <v>264</v>
      </c>
    </row>
    <row r="2" spans="2:65">
      <c r="B2" s="57" t="s">
        <v>187</v>
      </c>
      <c r="C2" s="77" t="s">
        <v>265</v>
      </c>
    </row>
    <row r="3" spans="2:65">
      <c r="B3" s="57" t="s">
        <v>189</v>
      </c>
      <c r="C3" s="77" t="s">
        <v>266</v>
      </c>
    </row>
    <row r="4" spans="2:65">
      <c r="B4" s="57" t="s">
        <v>190</v>
      </c>
      <c r="C4" s="77">
        <v>9729</v>
      </c>
    </row>
    <row r="6" spans="2:65" ht="26.25" customHeight="1">
      <c r="B6" s="162" t="s">
        <v>218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4"/>
    </row>
    <row r="7" spans="2:65" ht="26.25" customHeight="1">
      <c r="B7" s="162" t="s">
        <v>100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BM7" s="3"/>
    </row>
    <row r="8" spans="2:65" s="3" customFormat="1" ht="78.75">
      <c r="B8" s="23" t="s">
        <v>124</v>
      </c>
      <c r="C8" s="31" t="s">
        <v>47</v>
      </c>
      <c r="D8" s="31" t="s">
        <v>128</v>
      </c>
      <c r="E8" s="31" t="s">
        <v>126</v>
      </c>
      <c r="F8" s="31" t="s">
        <v>69</v>
      </c>
      <c r="G8" s="31" t="s">
        <v>15</v>
      </c>
      <c r="H8" s="31" t="s">
        <v>70</v>
      </c>
      <c r="I8" s="31" t="s">
        <v>110</v>
      </c>
      <c r="J8" s="31" t="s">
        <v>248</v>
      </c>
      <c r="K8" s="31" t="s">
        <v>247</v>
      </c>
      <c r="L8" s="31" t="s">
        <v>66</v>
      </c>
      <c r="M8" s="31" t="s">
        <v>63</v>
      </c>
      <c r="N8" s="31" t="s">
        <v>191</v>
      </c>
      <c r="O8" s="21" t="s">
        <v>193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255</v>
      </c>
      <c r="K9" s="33"/>
      <c r="L9" s="33" t="s">
        <v>251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2" t="s">
        <v>32</v>
      </c>
      <c r="C11" s="123"/>
      <c r="D11" s="123"/>
      <c r="E11" s="123"/>
      <c r="F11" s="123"/>
      <c r="G11" s="123"/>
      <c r="H11" s="123"/>
      <c r="I11" s="123"/>
      <c r="J11" s="124"/>
      <c r="K11" s="125"/>
      <c r="L11" s="124">
        <v>18599.654149999904</v>
      </c>
      <c r="M11" s="123"/>
      <c r="N11" s="126">
        <v>1</v>
      </c>
      <c r="O11" s="126">
        <v>1.4296949053116945E-2</v>
      </c>
      <c r="P11" s="5"/>
      <c r="BG11" s="1"/>
      <c r="BH11" s="3"/>
      <c r="BI11" s="1"/>
      <c r="BM11" s="1"/>
    </row>
    <row r="12" spans="2:65" s="4" customFormat="1" ht="18" customHeight="1">
      <c r="B12" s="127" t="s">
        <v>241</v>
      </c>
      <c r="C12" s="123"/>
      <c r="D12" s="123"/>
      <c r="E12" s="123"/>
      <c r="F12" s="123"/>
      <c r="G12" s="123"/>
      <c r="H12" s="123"/>
      <c r="I12" s="123"/>
      <c r="J12" s="124"/>
      <c r="K12" s="125"/>
      <c r="L12" s="124">
        <v>18599.6541499999</v>
      </c>
      <c r="M12" s="123"/>
      <c r="N12" s="126">
        <v>0.99999999999999978</v>
      </c>
      <c r="O12" s="126">
        <v>1.4296949053116941E-2</v>
      </c>
      <c r="P12" s="5"/>
      <c r="BG12" s="1"/>
      <c r="BH12" s="3"/>
      <c r="BI12" s="1"/>
      <c r="BM12" s="1"/>
    </row>
    <row r="13" spans="2:65">
      <c r="B13" s="101" t="s">
        <v>55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8350.6994999999988</v>
      </c>
      <c r="M13" s="81"/>
      <c r="N13" s="91">
        <v>0.44897068690925318</v>
      </c>
      <c r="O13" s="91">
        <v>6.418911037084511E-3</v>
      </c>
      <c r="BH13" s="3"/>
    </row>
    <row r="14" spans="2:65" ht="20.25">
      <c r="B14" s="86" t="s">
        <v>1562</v>
      </c>
      <c r="C14" s="83" t="s">
        <v>1563</v>
      </c>
      <c r="D14" s="96" t="s">
        <v>28</v>
      </c>
      <c r="E14" s="83"/>
      <c r="F14" s="96" t="s">
        <v>1425</v>
      </c>
      <c r="G14" s="83" t="s">
        <v>1564</v>
      </c>
      <c r="H14" s="83" t="s">
        <v>1565</v>
      </c>
      <c r="I14" s="96" t="s">
        <v>172</v>
      </c>
      <c r="J14" s="93">
        <v>12692.45</v>
      </c>
      <c r="K14" s="95">
        <v>10892</v>
      </c>
      <c r="L14" s="93">
        <v>5181.4662699999999</v>
      </c>
      <c r="M14" s="94">
        <v>2.1351530720144815E-3</v>
      </c>
      <c r="N14" s="94">
        <v>0.27857863529145388</v>
      </c>
      <c r="O14" s="94">
        <v>3.9828245560487611E-3</v>
      </c>
      <c r="BH14" s="4"/>
    </row>
    <row r="15" spans="2:65">
      <c r="B15" s="86" t="s">
        <v>1566</v>
      </c>
      <c r="C15" s="83" t="s">
        <v>1567</v>
      </c>
      <c r="D15" s="96" t="s">
        <v>28</v>
      </c>
      <c r="E15" s="83"/>
      <c r="F15" s="96" t="s">
        <v>1425</v>
      </c>
      <c r="G15" s="83" t="s">
        <v>1568</v>
      </c>
      <c r="H15" s="83" t="s">
        <v>1565</v>
      </c>
      <c r="I15" s="96" t="s">
        <v>172</v>
      </c>
      <c r="J15" s="93">
        <v>1700</v>
      </c>
      <c r="K15" s="95">
        <v>28345.72</v>
      </c>
      <c r="L15" s="93">
        <v>1806.0758899999998</v>
      </c>
      <c r="M15" s="94">
        <v>1.2878712253079706E-4</v>
      </c>
      <c r="N15" s="94">
        <v>9.7102659836285674E-2</v>
      </c>
      <c r="O15" s="94">
        <v>1.3882717806015211E-3</v>
      </c>
    </row>
    <row r="16" spans="2:65">
      <c r="B16" s="86" t="s">
        <v>1569</v>
      </c>
      <c r="C16" s="83" t="s">
        <v>1570</v>
      </c>
      <c r="D16" s="96" t="s">
        <v>28</v>
      </c>
      <c r="E16" s="83"/>
      <c r="F16" s="96" t="s">
        <v>1425</v>
      </c>
      <c r="G16" s="83" t="s">
        <v>1568</v>
      </c>
      <c r="H16" s="83" t="s">
        <v>1565</v>
      </c>
      <c r="I16" s="96" t="s">
        <v>172</v>
      </c>
      <c r="J16" s="93">
        <v>23495</v>
      </c>
      <c r="K16" s="95">
        <v>1548</v>
      </c>
      <c r="L16" s="93">
        <v>1363.15734</v>
      </c>
      <c r="M16" s="94">
        <v>1.4262802262554353E-4</v>
      </c>
      <c r="N16" s="94">
        <v>7.3289391781513696E-2</v>
      </c>
      <c r="O16" s="94">
        <v>1.0478147004342288E-3</v>
      </c>
    </row>
    <row r="17" spans="2:15">
      <c r="B17" s="82"/>
      <c r="C17" s="83"/>
      <c r="D17" s="83"/>
      <c r="E17" s="83"/>
      <c r="F17" s="83"/>
      <c r="G17" s="83"/>
      <c r="H17" s="83"/>
      <c r="I17" s="83"/>
      <c r="J17" s="93"/>
      <c r="K17" s="95"/>
      <c r="L17" s="83"/>
      <c r="M17" s="83"/>
      <c r="N17" s="94"/>
      <c r="O17" s="83"/>
    </row>
    <row r="18" spans="2:15">
      <c r="B18" s="101" t="s">
        <v>30</v>
      </c>
      <c r="C18" s="81"/>
      <c r="D18" s="81"/>
      <c r="E18" s="81"/>
      <c r="F18" s="81"/>
      <c r="G18" s="81"/>
      <c r="H18" s="81"/>
      <c r="I18" s="81"/>
      <c r="J18" s="90"/>
      <c r="K18" s="92"/>
      <c r="L18" s="90">
        <v>10248.954649999901</v>
      </c>
      <c r="M18" s="81"/>
      <c r="N18" s="91">
        <v>0.55102931309074665</v>
      </c>
      <c r="O18" s="91">
        <v>7.8780380160324293E-3</v>
      </c>
    </row>
    <row r="19" spans="2:15">
      <c r="B19" s="86" t="s">
        <v>1571</v>
      </c>
      <c r="C19" s="83" t="s">
        <v>1572</v>
      </c>
      <c r="D19" s="96" t="s">
        <v>28</v>
      </c>
      <c r="E19" s="83"/>
      <c r="F19" s="96" t="s">
        <v>1415</v>
      </c>
      <c r="G19" s="83" t="s">
        <v>1573</v>
      </c>
      <c r="H19" s="83" t="s">
        <v>1565</v>
      </c>
      <c r="I19" s="96" t="s">
        <v>174</v>
      </c>
      <c r="J19" s="93">
        <v>92</v>
      </c>
      <c r="K19" s="95">
        <v>145704</v>
      </c>
      <c r="L19" s="93">
        <v>575.27902000000006</v>
      </c>
      <c r="M19" s="94">
        <v>7.7079118981197953E-5</v>
      </c>
      <c r="N19" s="94">
        <v>3.0929554676692901E-2</v>
      </c>
      <c r="O19" s="94">
        <v>4.4219826744827326E-4</v>
      </c>
    </row>
    <row r="20" spans="2:15">
      <c r="B20" s="86" t="s">
        <v>1574</v>
      </c>
      <c r="C20" s="83" t="s">
        <v>1575</v>
      </c>
      <c r="D20" s="96" t="s">
        <v>146</v>
      </c>
      <c r="E20" s="83"/>
      <c r="F20" s="96" t="s">
        <v>1415</v>
      </c>
      <c r="G20" s="83" t="s">
        <v>1576</v>
      </c>
      <c r="H20" s="83"/>
      <c r="I20" s="96" t="s">
        <v>174</v>
      </c>
      <c r="J20" s="93">
        <v>2462.9999999999995</v>
      </c>
      <c r="K20" s="95">
        <v>2255</v>
      </c>
      <c r="L20" s="93">
        <v>238.35825</v>
      </c>
      <c r="M20" s="94">
        <v>2.1492878168124204E-5</v>
      </c>
      <c r="N20" s="94">
        <v>1.2815197964312752E-2</v>
      </c>
      <c r="O20" s="94">
        <v>1.8321823240138738E-4</v>
      </c>
    </row>
    <row r="21" spans="2:15">
      <c r="B21" s="86" t="s">
        <v>1577</v>
      </c>
      <c r="C21" s="83" t="s">
        <v>1578</v>
      </c>
      <c r="D21" s="96" t="s">
        <v>28</v>
      </c>
      <c r="E21" s="83"/>
      <c r="F21" s="96" t="s">
        <v>1415</v>
      </c>
      <c r="G21" s="83" t="s">
        <v>1576</v>
      </c>
      <c r="H21" s="83"/>
      <c r="I21" s="96" t="s">
        <v>174</v>
      </c>
      <c r="J21" s="93">
        <v>644</v>
      </c>
      <c r="K21" s="95">
        <v>108148</v>
      </c>
      <c r="L21" s="93">
        <v>2988.98405</v>
      </c>
      <c r="M21" s="94">
        <v>4.6082207605715163E-4</v>
      </c>
      <c r="N21" s="94">
        <v>0.16070105529354778</v>
      </c>
      <c r="O21" s="94">
        <v>2.2975348003139813E-3</v>
      </c>
    </row>
    <row r="22" spans="2:15">
      <c r="B22" s="86" t="s">
        <v>1579</v>
      </c>
      <c r="C22" s="83" t="s">
        <v>1580</v>
      </c>
      <c r="D22" s="96" t="s">
        <v>146</v>
      </c>
      <c r="E22" s="83"/>
      <c r="F22" s="96" t="s">
        <v>1415</v>
      </c>
      <c r="G22" s="83" t="s">
        <v>1576</v>
      </c>
      <c r="H22" s="83"/>
      <c r="I22" s="96" t="s">
        <v>172</v>
      </c>
      <c r="J22" s="93">
        <v>4658.0000000000009</v>
      </c>
      <c r="K22" s="95">
        <v>1943</v>
      </c>
      <c r="L22" s="93">
        <v>339.2125199999</v>
      </c>
      <c r="M22" s="94">
        <v>4.7587493796612727E-5</v>
      </c>
      <c r="N22" s="94">
        <v>1.8237571369030092E-2</v>
      </c>
      <c r="O22" s="94">
        <v>2.6074162871560745E-4</v>
      </c>
    </row>
    <row r="23" spans="2:15">
      <c r="B23" s="86" t="s">
        <v>1581</v>
      </c>
      <c r="C23" s="83" t="s">
        <v>1582</v>
      </c>
      <c r="D23" s="96" t="s">
        <v>28</v>
      </c>
      <c r="E23" s="83"/>
      <c r="F23" s="96" t="s">
        <v>1415</v>
      </c>
      <c r="G23" s="83" t="s">
        <v>1576</v>
      </c>
      <c r="H23" s="83"/>
      <c r="I23" s="96" t="s">
        <v>174</v>
      </c>
      <c r="J23" s="93">
        <v>209</v>
      </c>
      <c r="K23" s="95">
        <v>25290</v>
      </c>
      <c r="L23" s="93">
        <v>226.83723999999998</v>
      </c>
      <c r="M23" s="94">
        <v>3.6578894572163891E-5</v>
      </c>
      <c r="N23" s="94">
        <v>1.2195777306966816E-2</v>
      </c>
      <c r="O23" s="94">
        <v>1.7436240682086433E-4</v>
      </c>
    </row>
    <row r="24" spans="2:15">
      <c r="B24" s="86" t="s">
        <v>1583</v>
      </c>
      <c r="C24" s="83" t="s">
        <v>1584</v>
      </c>
      <c r="D24" s="96" t="s">
        <v>146</v>
      </c>
      <c r="E24" s="83"/>
      <c r="F24" s="96" t="s">
        <v>1415</v>
      </c>
      <c r="G24" s="83" t="s">
        <v>1576</v>
      </c>
      <c r="H24" s="83"/>
      <c r="I24" s="96" t="s">
        <v>172</v>
      </c>
      <c r="J24" s="93">
        <v>43430</v>
      </c>
      <c r="K24" s="95">
        <v>881.2</v>
      </c>
      <c r="L24" s="93">
        <v>1434.3789400000001</v>
      </c>
      <c r="M24" s="94">
        <v>3.9881505494067442E-5</v>
      </c>
      <c r="N24" s="94">
        <v>7.7118581261362187E-2</v>
      </c>
      <c r="O24" s="94">
        <v>1.102560427342354E-3</v>
      </c>
    </row>
    <row r="25" spans="2:15">
      <c r="B25" s="86" t="s">
        <v>1585</v>
      </c>
      <c r="C25" s="83" t="s">
        <v>1586</v>
      </c>
      <c r="D25" s="96" t="s">
        <v>28</v>
      </c>
      <c r="E25" s="83"/>
      <c r="F25" s="96" t="s">
        <v>1415</v>
      </c>
      <c r="G25" s="83" t="s">
        <v>1576</v>
      </c>
      <c r="H25" s="83"/>
      <c r="I25" s="96" t="s">
        <v>172</v>
      </c>
      <c r="J25" s="93">
        <v>62</v>
      </c>
      <c r="K25" s="95">
        <v>83447.66</v>
      </c>
      <c r="L25" s="93">
        <v>193.91234</v>
      </c>
      <c r="M25" s="94">
        <v>8.2070206650481281E-4</v>
      </c>
      <c r="N25" s="94">
        <v>1.0425588477944952E-2</v>
      </c>
      <c r="O25" s="94">
        <v>1.4905410731794199E-4</v>
      </c>
    </row>
    <row r="26" spans="2:15">
      <c r="B26" s="86" t="s">
        <v>1587</v>
      </c>
      <c r="C26" s="83" t="s">
        <v>1588</v>
      </c>
      <c r="D26" s="96" t="s">
        <v>28</v>
      </c>
      <c r="E26" s="83"/>
      <c r="F26" s="96" t="s">
        <v>1415</v>
      </c>
      <c r="G26" s="83" t="s">
        <v>1576</v>
      </c>
      <c r="H26" s="83"/>
      <c r="I26" s="96" t="s">
        <v>172</v>
      </c>
      <c r="J26" s="93">
        <v>10852</v>
      </c>
      <c r="K26" s="95">
        <v>1726</v>
      </c>
      <c r="L26" s="93">
        <v>702.02109000000019</v>
      </c>
      <c r="M26" s="94">
        <v>1.977850629450958E-4</v>
      </c>
      <c r="N26" s="94">
        <v>3.774377116576675E-2</v>
      </c>
      <c r="O26" s="94">
        <v>5.396207734294715E-4</v>
      </c>
    </row>
    <row r="27" spans="2:15">
      <c r="B27" s="86" t="s">
        <v>1589</v>
      </c>
      <c r="C27" s="83" t="s">
        <v>1590</v>
      </c>
      <c r="D27" s="96" t="s">
        <v>28</v>
      </c>
      <c r="E27" s="83"/>
      <c r="F27" s="96" t="s">
        <v>1415</v>
      </c>
      <c r="G27" s="83" t="s">
        <v>1576</v>
      </c>
      <c r="H27" s="83"/>
      <c r="I27" s="96" t="s">
        <v>172</v>
      </c>
      <c r="J27" s="93">
        <v>8646.9999999999982</v>
      </c>
      <c r="K27" s="95">
        <v>2126.77</v>
      </c>
      <c r="L27" s="93">
        <v>689.26393999999993</v>
      </c>
      <c r="M27" s="94">
        <v>3.1069342291334427E-5</v>
      </c>
      <c r="N27" s="94">
        <v>3.7057890132865909E-2</v>
      </c>
      <c r="O27" s="94">
        <v>5.2981476724558898E-4</v>
      </c>
    </row>
    <row r="28" spans="2:15">
      <c r="B28" s="86" t="s">
        <v>1591</v>
      </c>
      <c r="C28" s="83" t="s">
        <v>1592</v>
      </c>
      <c r="D28" s="96" t="s">
        <v>28</v>
      </c>
      <c r="E28" s="83"/>
      <c r="F28" s="96" t="s">
        <v>1415</v>
      </c>
      <c r="G28" s="83" t="s">
        <v>1576</v>
      </c>
      <c r="H28" s="83"/>
      <c r="I28" s="96" t="s">
        <v>182</v>
      </c>
      <c r="J28" s="93">
        <v>894</v>
      </c>
      <c r="K28" s="95">
        <v>8348</v>
      </c>
      <c r="L28" s="93">
        <v>254.58914000000001</v>
      </c>
      <c r="M28" s="94">
        <v>6.2022761089916545E-4</v>
      </c>
      <c r="N28" s="94">
        <v>1.3687842684967415E-2</v>
      </c>
      <c r="O28" s="94">
        <v>1.9569438951405857E-4</v>
      </c>
    </row>
    <row r="29" spans="2:15">
      <c r="B29" s="86" t="s">
        <v>1593</v>
      </c>
      <c r="C29" s="83" t="s">
        <v>1594</v>
      </c>
      <c r="D29" s="96" t="s">
        <v>28</v>
      </c>
      <c r="E29" s="83"/>
      <c r="F29" s="96" t="s">
        <v>1415</v>
      </c>
      <c r="G29" s="83" t="s">
        <v>1576</v>
      </c>
      <c r="H29" s="83"/>
      <c r="I29" s="96" t="s">
        <v>182</v>
      </c>
      <c r="J29" s="93">
        <v>4240</v>
      </c>
      <c r="K29" s="95">
        <v>9238.5149999999994</v>
      </c>
      <c r="L29" s="93">
        <v>1336.2507000000001</v>
      </c>
      <c r="M29" s="94">
        <v>5.3877769337763867E-4</v>
      </c>
      <c r="N29" s="94">
        <v>7.1842771334541561E-2</v>
      </c>
      <c r="O29" s="94">
        <v>1.0271324416046708E-3</v>
      </c>
    </row>
    <row r="30" spans="2:15">
      <c r="B30" s="86" t="s">
        <v>1595</v>
      </c>
      <c r="C30" s="83" t="s">
        <v>1596</v>
      </c>
      <c r="D30" s="96" t="s">
        <v>146</v>
      </c>
      <c r="E30" s="83"/>
      <c r="F30" s="96" t="s">
        <v>1415</v>
      </c>
      <c r="G30" s="83" t="s">
        <v>1576</v>
      </c>
      <c r="H30" s="83"/>
      <c r="I30" s="96" t="s">
        <v>172</v>
      </c>
      <c r="J30" s="93">
        <v>1967</v>
      </c>
      <c r="K30" s="95">
        <v>17224.810000000001</v>
      </c>
      <c r="L30" s="93">
        <v>1269.8674199999996</v>
      </c>
      <c r="M30" s="94">
        <v>4.2072508147794235E-5</v>
      </c>
      <c r="N30" s="94">
        <v>6.8273711422747407E-2</v>
      </c>
      <c r="O30" s="94">
        <v>9.76105773878228E-4</v>
      </c>
    </row>
    <row r="31" spans="2:15">
      <c r="B31" s="82"/>
      <c r="C31" s="83"/>
      <c r="D31" s="83"/>
      <c r="E31" s="83"/>
      <c r="F31" s="83"/>
      <c r="G31" s="83"/>
      <c r="H31" s="83"/>
      <c r="I31" s="83"/>
      <c r="J31" s="93"/>
      <c r="K31" s="95"/>
      <c r="L31" s="83"/>
      <c r="M31" s="83"/>
      <c r="N31" s="94"/>
      <c r="O31" s="83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5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59">
      <c r="B34" s="98" t="s">
        <v>263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59">
      <c r="B35" s="98" t="s">
        <v>121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59">
      <c r="B36" s="98" t="s">
        <v>246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59" ht="20.25">
      <c r="B37" s="98" t="s">
        <v>254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2:15">
      <c r="C131" s="1"/>
      <c r="D131" s="1"/>
      <c r="E131" s="1"/>
    </row>
    <row r="132" spans="2:15">
      <c r="C132" s="1"/>
      <c r="D132" s="1"/>
      <c r="E132" s="1"/>
    </row>
    <row r="133" spans="2:15">
      <c r="C133" s="1"/>
      <c r="D133" s="1"/>
      <c r="E133" s="1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AG42:AG1048576 AH1:XFD1048576 AG1:AG37 B1:B33 B35:B37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B3F7DDBC-F273-400E-A2F6-DB1BCBEE71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2019-03-24T11:43:33Z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