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A2A90A95-0EA8-407D-8E2D-E680DC3E4D5E}" xr6:coauthVersionLast="43" xr6:coauthVersionMax="43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6" i="27" l="1"/>
  <c r="C12" i="27"/>
  <c r="C11" i="27" s="1"/>
</calcChain>
</file>

<file path=xl/sharedStrings.xml><?xml version="1.0" encoding="utf-8"?>
<sst xmlns="http://schemas.openxmlformats.org/spreadsheetml/2006/main" count="5661" uniqueCount="1508">
  <si>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</si>
  <si>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</si>
  <si>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</si>
  <si>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</si>
  <si>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</si>
  <si>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</si>
  <si>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</si>
  <si>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</si>
  <si>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</si>
  <si>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</si>
  <si>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</si>
  <si>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</si>
  <si>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</si>
  <si>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</si>
  <si>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</si>
  <si>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</si>
  <si>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</si>
  <si>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</si>
  <si>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</si>
  <si>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</si>
  <si>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</si>
  <si>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</si>
  <si>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</si>
  <si>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</si>
  <si>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</si>
  <si>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</si>
  <si>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</si>
  <si>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</si>
  <si>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</si>
  <si>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</si>
  <si>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</si>
  <si>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</si>
  <si>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</si>
  <si>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</si>
  <si>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</si>
  <si>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</si>
  <si>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</si>
  <si>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</si>
  <si>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</si>
  <si>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</si>
  <si>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</si>
  <si>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</si>
  <si>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</si>
  <si>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</si>
  <si>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</si>
  <si>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</si>
  <si>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</si>
  <si>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</si>
  <si>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</si>
  <si>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</si>
  <si>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</si>
  <si>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</si>
  <si>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</si>
  <si>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</si>
  <si>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</si>
  <si>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</si>
  <si>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</si>
  <si>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</si>
  <si>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</si>
  <si>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</si>
  <si>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</si>
  <si>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</si>
  <si>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</si>
  <si>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</si>
  <si>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</si>
  <si>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</si>
  <si>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</si>
  <si>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</si>
  <si>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</si>
  <si>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</si>
  <si>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</si>
  <si>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</si>
  <si>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</si>
  <si>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</si>
  <si>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</si>
  <si>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</si>
  <si>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</si>
  <si>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</si>
  <si>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</si>
  <si>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</si>
  <si>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</si>
  <si>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</si>
  <si>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</si>
  <si>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</si>
  <si>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</si>
  <si>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</si>
  <si>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</si>
  <si>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</si>
  <si>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</si>
  <si>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</si>
  <si>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</si>
  <si>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</si>
  <si>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</si>
  <si>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</si>
  <si>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</si>
  <si>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</si>
  <si>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</si>
  <si>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</si>
  <si>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</si>
  <si>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</si>
  <si>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</si>
  <si>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</si>
  <si>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</si>
  <si>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</si>
  <si>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</si>
  <si>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</si>
  <si>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</si>
  <si>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</si>
  <si>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</si>
  <si>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</si>
  <si>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</si>
  <si>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</si>
  <si>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</si>
  <si>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</si>
  <si>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</si>
  <si>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</si>
  <si>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</si>
  <si>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</si>
  <si>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</si>
  <si>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</si>
  <si>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</si>
  <si>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</si>
  <si>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</si>
  <si>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</si>
  <si>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</si>
  <si>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</si>
  <si>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</si>
  <si>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</si>
  <si>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</si>
  <si>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</si>
  <si>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</si>
  <si>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</si>
  <si>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</si>
  <si>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</si>
  <si>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</si>
  <si>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</si>
  <si>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</si>
  <si>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</si>
  <si>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</si>
  <si>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</si>
  <si>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</si>
  <si>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</si>
  <si>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</si>
  <si>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</si>
  <si>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</si>
  <si>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</si>
  <si>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</si>
  <si>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</si>
  <si>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</si>
  <si>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</si>
  <si>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</si>
  <si>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</si>
  <si>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</si>
  <si>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</si>
  <si>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</si>
  <si>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</si>
  <si>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</si>
  <si>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</si>
  <si>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</si>
  <si>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</si>
  <si>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</si>
  <si>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</si>
  <si>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</si>
  <si>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</si>
  <si>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</si>
  <si>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</si>
  <si>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</si>
  <si>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</si>
  <si>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</si>
  <si>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</si>
  <si>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</si>
  <si>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</si>
  <si>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</si>
  <si>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</si>
  <si>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</si>
  <si>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</si>
  <si>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</si>
  <si>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</si>
  <si>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</si>
  <si>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</si>
  <si>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</si>
  <si>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</si>
  <si>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</si>
  <si>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</si>
  <si>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</si>
  <si>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</si>
  <si>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</si>
  <si>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</si>
  <si>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</si>
  <si>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</si>
  <si>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</si>
  <si>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</si>
  <si>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</si>
  <si>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</si>
  <si>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</si>
  <si>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</si>
  <si>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</si>
  <si>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31/12/2018</t>
  </si>
  <si>
    <t>78ילין לפידות גמל אגח</t>
  </si>
  <si>
    <t>1037</t>
  </si>
  <si>
    <t>קוד קופת הגמל</t>
  </si>
  <si>
    <t>513611509-00000000001035-1037-000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</si>
  <si>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</si>
  <si>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</si>
  <si>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</si>
  <si>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</si>
  <si>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</si>
  <si>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</si>
  <si>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</si>
  <si>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</si>
  <si>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</si>
  <si>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</si>
  <si>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</si>
  <si>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</si>
  <si>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</si>
  <si>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</si>
  <si>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</si>
  <si>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</si>
  <si>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</si>
  <si>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</si>
  <si>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</si>
  <si>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</si>
  <si>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</si>
  <si>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</si>
  <si>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</si>
  <si>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פר"ש- לאומי</t>
  </si>
  <si>
    <t>סה"כ פח"ק/פר"י</t>
  </si>
  <si>
    <t>סה"כ פק"מ לתקופה של עד שלושה חודשים</t>
  </si>
  <si>
    <t>פקדון זק  04.02.19 0.25%- נשואה</t>
  </si>
  <si>
    <t>פקדון שקלי ז"ק אקסלנס 10.01.2019 0.25%- נשואה</t>
  </si>
  <si>
    <t>פקדון שקלי הפועלים 08.01.19 0.21%- בנק הפועלים</t>
  </si>
  <si>
    <t>פקדון שקלי בלאומי 0.37% 12.03.19- לאומי</t>
  </si>
  <si>
    <t>פקדון במזרחי 0.21% _10/02/2019- בנק מזרחי</t>
  </si>
  <si>
    <t>פקדון במזרחי 0.21% _13.01.2019- בנק מזרחי</t>
  </si>
  <si>
    <t>פקדון במזרחי 0.21% _29/01/2019- בנק מזרחי</t>
  </si>
  <si>
    <t>פקדון שיקלי מתעצם במזרחי 040619- בנק מזרחי</t>
  </si>
  <si>
    <t>פקדון שקלי במזרחי לשלושה 04.03.19 0.36%-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</si>
  <si>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</si>
  <si>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</si>
  <si>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</si>
  <si>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</si>
  <si>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</si>
  <si>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פמח שבועי דולר 020119-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</si>
  <si>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</si>
  <si>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</si>
  <si>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</si>
  <si>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</si>
  <si>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</si>
  <si>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</si>
  <si>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</si>
  <si>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</si>
  <si>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26/12/18</t>
  </si>
  <si>
    <t>ממשל צמודה 0527- גליל</t>
  </si>
  <si>
    <t>1140847</t>
  </si>
  <si>
    <t>31/12/18</t>
  </si>
  <si>
    <t>ממשל צמודה 0545- גליל</t>
  </si>
  <si>
    <t>1134865</t>
  </si>
  <si>
    <t>17/12/18</t>
  </si>
  <si>
    <t>ממשל צמודה 0923- גליל</t>
  </si>
  <si>
    <t>1128081</t>
  </si>
  <si>
    <t>24/12/18</t>
  </si>
  <si>
    <t>ממשל צמודה 1019- גליל</t>
  </si>
  <si>
    <t>1114750</t>
  </si>
  <si>
    <t>ממשל צמודה 1025- גליל</t>
  </si>
  <si>
    <t>1135912</t>
  </si>
  <si>
    <t>01/11/18</t>
  </si>
  <si>
    <t>ממשלתי צמוד 1020- גליל</t>
  </si>
  <si>
    <t>1137181</t>
  </si>
  <si>
    <t>23/12/18</t>
  </si>
  <si>
    <t>ממשלתי צמודה 922- גליל</t>
  </si>
  <si>
    <t>1124056</t>
  </si>
  <si>
    <t>20/06/18</t>
  </si>
  <si>
    <t>סה"כ לא צמודות</t>
  </si>
  <si>
    <t>סה"כ מלווה קצר מועד</t>
  </si>
  <si>
    <t>מ.ק.מ 0119 פדיון 02.01.2019- בנק ישראל- מק"מ</t>
  </si>
  <si>
    <t>8190118</t>
  </si>
  <si>
    <t>09/08/18</t>
  </si>
  <si>
    <t>מ.ק.מ.   719- בנק ישראל- מק"מ</t>
  </si>
  <si>
    <t>8190712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</si>
  <si>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</si>
  <si>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</si>
  <si>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</si>
  <si>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</si>
  <si>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</si>
  <si>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1019- בנק ישראל- מק"מ</t>
  </si>
  <si>
    <t>8191017</t>
  </si>
  <si>
    <t>04/10/18</t>
  </si>
  <si>
    <t>מלווה קצר מועד 1219 פדיון 2.19- בנק ישראל- מק"מ</t>
  </si>
  <si>
    <t>8191215</t>
  </si>
  <si>
    <t>04/12/18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</si>
  <si>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</si>
  <si>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</si>
  <si>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</si>
  <si>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</si>
  <si>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</si>
  <si>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</si>
  <si>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</si>
  <si>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</si>
  <si>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</si>
  <si>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</si>
  <si>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</si>
  <si>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</si>
  <si>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</si>
  <si>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</si>
  <si>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</si>
  <si>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20/12/17</t>
  </si>
  <si>
    <t>ממשל שקלית 0347- שחר</t>
  </si>
  <si>
    <t>1140193</t>
  </si>
  <si>
    <t>ממשל שקלית 0825- שחר</t>
  </si>
  <si>
    <t>1135557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</si>
  <si>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</si>
  <si>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</si>
  <si>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</si>
  <si>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</si>
  <si>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</si>
  <si>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</si>
  <si>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</si>
  <si>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</si>
  <si>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08/07/18</t>
  </si>
  <si>
    <t>ממשלתי שקלי 324- שחר</t>
  </si>
  <si>
    <t>1130848</t>
  </si>
  <si>
    <t>21/12/17</t>
  </si>
  <si>
    <t>ממשלתית שקלית 1.25% 11/22- שחר</t>
  </si>
  <si>
    <t>1141225</t>
  </si>
  <si>
    <t>19/12/17</t>
  </si>
  <si>
    <t>ממשלתית שקלית 1.5% 11/23- שחר</t>
  </si>
  <si>
    <t>1155068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</si>
  <si>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</si>
  <si>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</si>
  <si>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</si>
  <si>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</si>
  <si>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</si>
  <si>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</si>
  <si>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</si>
  <si>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</si>
  <si>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</si>
  <si>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</si>
  <si>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</si>
  <si>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</si>
  <si>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</si>
  <si>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</si>
  <si>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</si>
  <si>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</si>
  <si>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</si>
  <si>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</si>
  <si>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</si>
  <si>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</si>
  <si>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</si>
  <si>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</si>
  <si>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</si>
  <si>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</si>
  <si>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</si>
  <si>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</si>
  <si>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</si>
  <si>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</si>
  <si>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</si>
  <si>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</si>
  <si>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</si>
  <si>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</si>
  <si>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</si>
  <si>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</si>
  <si>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</si>
  <si>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</si>
  <si>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24/10/17</t>
  </si>
  <si>
    <t>מזרחי טפחות הנפ 9/24- מזרחי טפחות חברה להנפקות בע"מ</t>
  </si>
  <si>
    <t>2310217</t>
  </si>
  <si>
    <t>21/11/17</t>
  </si>
  <si>
    <t>מזרחי טפחות הנפ ס 43- מזרחי טפחות חברה להנפקות בע"מ</t>
  </si>
  <si>
    <t>2310191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</si>
  <si>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</si>
  <si>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</si>
  <si>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</si>
  <si>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</si>
  <si>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</si>
  <si>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</si>
  <si>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</si>
  <si>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20/12/18</t>
  </si>
  <si>
    <t>פועלים הנפ אגח 32- הפועלים הנפקות בע"מ</t>
  </si>
  <si>
    <t>1940535</t>
  </si>
  <si>
    <t>27/11/18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</si>
  <si>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</si>
  <si>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</si>
  <si>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</si>
  <si>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</si>
  <si>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</si>
  <si>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</si>
  <si>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</si>
  <si>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</si>
  <si>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11/12/17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</si>
  <si>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</si>
  <si>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</si>
  <si>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</si>
  <si>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</si>
  <si>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</si>
  <si>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</si>
  <si>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</si>
  <si>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</si>
  <si>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</si>
  <si>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</si>
  <si>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</si>
  <si>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</si>
  <si>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</si>
  <si>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</si>
  <si>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03/09/17</t>
  </si>
  <si>
    <t>עזריאלי קבוצה אגח ב סחיר- קבוצת עזריאלי בע"מ (לשעבר קנית מימון)</t>
  </si>
  <si>
    <t>1134436</t>
  </si>
  <si>
    <t>02/04/17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</si>
  <si>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</si>
  <si>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</si>
  <si>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</si>
  <si>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</si>
  <si>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</si>
  <si>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</si>
  <si>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</si>
  <si>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</si>
  <si>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25/09/16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</si>
  <si>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</si>
  <si>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</si>
  <si>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</si>
  <si>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</si>
  <si>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</si>
  <si>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</si>
  <si>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</si>
  <si>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</si>
  <si>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</si>
  <si>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</si>
  <si>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</si>
  <si>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</si>
  <si>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</si>
  <si>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דסקונט מנפיקים הת ב- דיסקונט מנפיקים בע"מ</t>
  </si>
  <si>
    <t>7480023</t>
  </si>
  <si>
    <t>520029935</t>
  </si>
  <si>
    <t>17/10/17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</si>
  <si>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</si>
  <si>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</si>
  <si>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</si>
  <si>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</si>
  <si>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</si>
  <si>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</si>
  <si>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</si>
  <si>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</si>
  <si>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</si>
  <si>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</si>
  <si>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21/12/16</t>
  </si>
  <si>
    <t>חשמל     אגח 29- חברת החשמל לישראל בע"מ</t>
  </si>
  <si>
    <t>6000236</t>
  </si>
  <si>
    <t>520000472</t>
  </si>
  <si>
    <t>אנרגיה</t>
  </si>
  <si>
    <t>Aa2.IL</t>
  </si>
  <si>
    <t>27/09/18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</si>
  <si>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</si>
  <si>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</si>
  <si>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</si>
  <si>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</si>
  <si>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</si>
  <si>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18/12/17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</si>
  <si>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</si>
  <si>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</si>
  <si>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</si>
  <si>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</si>
  <si>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</si>
  <si>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07/08/16</t>
  </si>
  <si>
    <t>מליסרון טז'- מליסרון בע"מ</t>
  </si>
  <si>
    <t>3230265</t>
  </si>
  <si>
    <t>06/03/18</t>
  </si>
  <si>
    <t>מליסרון סדרה י'- מליסרון בע"מ</t>
  </si>
  <si>
    <t>3230190</t>
  </si>
  <si>
    <t>26/10/17</t>
  </si>
  <si>
    <t>ריט 1 אגח ג- ריט 1 בע"מ</t>
  </si>
  <si>
    <t>1120021</t>
  </si>
  <si>
    <t>513821488</t>
  </si>
  <si>
    <t>30/04/12</t>
  </si>
  <si>
    <t>ריט 1 אגח ו- ריט 1 בע"מ</t>
  </si>
  <si>
    <t>1138544</t>
  </si>
  <si>
    <t>ריט 1 סד ה- ריט 1 בע"מ</t>
  </si>
  <si>
    <t>1136753</t>
  </si>
  <si>
    <t>04/09/17</t>
  </si>
  <si>
    <t>שופרסל.ק2- שופר-סל בע"מ</t>
  </si>
  <si>
    <t>7770142</t>
  </si>
  <si>
    <t>520022732</t>
  </si>
  <si>
    <t>מסחר</t>
  </si>
  <si>
    <t>04/12/17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</si>
  <si>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</si>
  <si>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</si>
  <si>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</si>
  <si>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</si>
  <si>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</si>
  <si>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</si>
  <si>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</si>
  <si>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</si>
  <si>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23/11/17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</si>
  <si>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</si>
  <si>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</si>
  <si>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</si>
  <si>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</si>
  <si>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</si>
  <si>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11/04/16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</si>
  <si>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</si>
  <si>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</si>
  <si>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</si>
  <si>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</si>
  <si>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</si>
  <si>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16/12/18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</si>
  <si>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</si>
  <si>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</si>
  <si>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</si>
  <si>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</si>
  <si>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</si>
  <si>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</si>
  <si>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</si>
  <si>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</si>
  <si>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24/01/16</t>
  </si>
  <si>
    <t>סלע נדלן אגח ב- סלע קפיטל נדל"ן בע"מ</t>
  </si>
  <si>
    <t>1132927</t>
  </si>
  <si>
    <t>29/09/16</t>
  </si>
  <si>
    <t>סלע נדלן ג- סלע קפיטל נדל"ן בע"מ</t>
  </si>
  <si>
    <t>1138973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</si>
  <si>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</si>
  <si>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</si>
  <si>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</si>
  <si>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</si>
  <si>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</si>
  <si>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</si>
  <si>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</si>
  <si>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</si>
  <si>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</si>
  <si>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</si>
  <si>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</si>
  <si>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10/10/17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</si>
  <si>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</si>
  <si>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</si>
  <si>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</si>
  <si>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</si>
  <si>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</si>
  <si>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</si>
  <si>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</si>
  <si>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</si>
  <si>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09/08/17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</si>
  <si>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</si>
  <si>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</si>
  <si>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</si>
  <si>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</si>
  <si>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</si>
  <si>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שלמה החזקות אגח יד- ש. שלמה החזקות בע"מ לשעבר ניו קופל</t>
  </si>
  <si>
    <t>1410265</t>
  </si>
  <si>
    <t>520034372</t>
  </si>
  <si>
    <t>29/01/17</t>
  </si>
  <si>
    <t>איי.די.איי הנ הת ג- איי.די.איי. הנפקות (2010) בע"מ</t>
  </si>
  <si>
    <t>1127349</t>
  </si>
  <si>
    <t>514486042</t>
  </si>
  <si>
    <t>ביטוח</t>
  </si>
  <si>
    <t>A2.IL</t>
  </si>
  <si>
    <t>אלרוב נדלן אגח ב- אלרוב נדל"ן ומלונאות בע"מ</t>
  </si>
  <si>
    <t>3870094</t>
  </si>
  <si>
    <t>520038894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</si>
  <si>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</si>
  <si>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</si>
  <si>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</si>
  <si>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</si>
  <si>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</si>
  <si>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</si>
  <si>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</si>
  <si>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</si>
  <si>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</si>
  <si>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</si>
  <si>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</si>
  <si>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</si>
  <si>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</si>
  <si>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</si>
  <si>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</si>
  <si>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</si>
  <si>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</si>
  <si>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</si>
  <si>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</si>
  <si>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</si>
  <si>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</si>
  <si>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</si>
  <si>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</si>
  <si>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</si>
  <si>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</si>
  <si>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23/08/17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</si>
  <si>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</si>
  <si>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</si>
  <si>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</si>
  <si>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</si>
  <si>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</si>
  <si>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</si>
  <si>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</si>
  <si>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</si>
  <si>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</si>
  <si>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</si>
  <si>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</si>
  <si>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</si>
  <si>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</si>
  <si>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</si>
  <si>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</si>
  <si>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</si>
  <si>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</si>
  <si>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</si>
  <si>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</si>
  <si>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אדרי-אל   אגח ב(ריבית לקבל)- אדרי-אל החזקות בע"מ</t>
  </si>
  <si>
    <t>1123371</t>
  </si>
  <si>
    <t>513910091</t>
  </si>
  <si>
    <t>D.IL</t>
  </si>
  <si>
    <t>09/09/13</t>
  </si>
  <si>
    <t>ארזים אגח 4- ארזים השקעות בע"מ</t>
  </si>
  <si>
    <t>1380104</t>
  </si>
  <si>
    <t>520034281</t>
  </si>
  <si>
    <t>18/06/12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</si>
  <si>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</si>
  <si>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</si>
  <si>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</si>
  <si>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</si>
  <si>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</si>
  <si>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</si>
  <si>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</si>
  <si>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אפריקה אגח כו- אפריקה-ישראל להשקעות בע"מ</t>
  </si>
  <si>
    <t>6110365</t>
  </si>
  <si>
    <t>520005067</t>
  </si>
  <si>
    <t>06/12/18</t>
  </si>
  <si>
    <t>אפריקה אגח כח- אפריקה-ישראל להשקעות בע"מ</t>
  </si>
  <si>
    <t>6110480</t>
  </si>
  <si>
    <t>13/11/14</t>
  </si>
  <si>
    <t>חלל תקשורת ח- חלל-תקשורת בע"מ</t>
  </si>
  <si>
    <t>1131416</t>
  </si>
  <si>
    <t>511396046</t>
  </si>
  <si>
    <t>28/08/17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</si>
  <si>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</si>
  <si>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</si>
  <si>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</si>
  <si>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</si>
  <si>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</si>
  <si>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</si>
  <si>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16/10/18</t>
  </si>
  <si>
    <t>סאני תקשורת אגח יא- סאני תקשורת סלולרית  בע"מ</t>
  </si>
  <si>
    <t>1134493</t>
  </si>
  <si>
    <t>520031808</t>
  </si>
  <si>
    <t>פולאר השק אגח ו- פולאר השקעות בע"מ</t>
  </si>
  <si>
    <t>6980247</t>
  </si>
  <si>
    <t>520025057</t>
  </si>
  <si>
    <t>12/11/13</t>
  </si>
  <si>
    <t>פלאזה סנטרס אגח א- פלאזה סנטרס</t>
  </si>
  <si>
    <t>1109495</t>
  </si>
  <si>
    <t>33248324</t>
  </si>
  <si>
    <t>19/11/17</t>
  </si>
  <si>
    <t>פלאזה סנטרס אגח ב- פלאזה סנטרס</t>
  </si>
  <si>
    <t>1109503</t>
  </si>
  <si>
    <t>15/11/17</t>
  </si>
  <si>
    <t>צור אגח י (חסום)- צור שמיר אחזקות בע"מ</t>
  </si>
  <si>
    <t>7300171</t>
  </si>
  <si>
    <t>520025586</t>
  </si>
  <si>
    <t>02/12/18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</si>
  <si>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</si>
  <si>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</si>
  <si>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</si>
  <si>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</si>
  <si>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31/08/17</t>
  </si>
  <si>
    <t>מזרחי הנפקות אגח 37- מזרחי טפחות חברה להנפקות בע"מ</t>
  </si>
  <si>
    <t>2310134</t>
  </si>
  <si>
    <t>03/12/17</t>
  </si>
  <si>
    <t>פועלים הנפקות אגח 29- הפועלים הנפקות בע"מ</t>
  </si>
  <si>
    <t>1940485</t>
  </si>
  <si>
    <t>17/12/17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</si>
  <si>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</si>
  <si>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</si>
  <si>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</si>
  <si>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</si>
  <si>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</si>
  <si>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</si>
  <si>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</si>
  <si>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</si>
  <si>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</si>
  <si>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</si>
  <si>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</si>
  <si>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</si>
  <si>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</si>
  <si>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</si>
  <si>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</si>
  <si>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16/10/17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</si>
  <si>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</si>
  <si>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</si>
  <si>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</si>
  <si>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</si>
  <si>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</si>
  <si>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</si>
  <si>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</si>
  <si>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</si>
  <si>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</si>
  <si>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</si>
  <si>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19/06/17</t>
  </si>
  <si>
    <t>שטראוס אגח ה (חסום )- שטראוס גרופ בע"מ</t>
  </si>
  <si>
    <t>7460389</t>
  </si>
  <si>
    <t>ביג אגח ו- ביג מרכזי קניות (2004) בע"מ</t>
  </si>
  <si>
    <t>1132521</t>
  </si>
  <si>
    <t>30/03/17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</si>
  <si>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</si>
  <si>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</si>
  <si>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</si>
  <si>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</si>
  <si>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</si>
  <si>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23/02/17</t>
  </si>
  <si>
    <t>מגדל הון אגח ז- מגדל ביטוח גיוס הון בע"מ</t>
  </si>
  <si>
    <t>1156041</t>
  </si>
  <si>
    <t>513230029</t>
  </si>
  <si>
    <t>19/12/18</t>
  </si>
  <si>
    <t>סאמיט  אגח ח- סאמיט אחזקות נדל"ן בע"מ</t>
  </si>
  <si>
    <t>1138940</t>
  </si>
  <si>
    <t>25/12/18</t>
  </si>
  <si>
    <t>פז נפט אגח ג- פז חברת הנפט בע"מ</t>
  </si>
  <si>
    <t>1114073</t>
  </si>
  <si>
    <t>510216054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</si>
  <si>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</si>
  <si>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</si>
  <si>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</si>
  <si>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</si>
  <si>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</si>
  <si>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</si>
  <si>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</si>
  <si>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</si>
  <si>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</si>
  <si>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</si>
  <si>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</si>
  <si>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</si>
  <si>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</si>
  <si>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25/01/17</t>
  </si>
  <si>
    <t>מגה אור אגח ה- מגה אור החזקות בע"מ</t>
  </si>
  <si>
    <t>1132687</t>
  </si>
  <si>
    <t>513257873</t>
  </si>
  <si>
    <t>25/12/16</t>
  </si>
  <si>
    <t>ממן אגח ב- ממן-מסופי מטען וניטול בע"מ</t>
  </si>
  <si>
    <t>2380046</t>
  </si>
  <si>
    <t>520036435</t>
  </si>
  <si>
    <t>28/11/17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</si>
  <si>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</si>
  <si>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</si>
  <si>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</si>
  <si>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</si>
  <si>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520018383</t>
  </si>
  <si>
    <t>עץ, נייר ודפוס</t>
  </si>
  <si>
    <t>08/12/14</t>
  </si>
  <si>
    <t>סלקום אגח ז- סלקום ישראל בע"מ</t>
  </si>
  <si>
    <t>1126002</t>
  </si>
  <si>
    <t>21/08/18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</si>
  <si>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</si>
  <si>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</si>
  <si>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</si>
  <si>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</si>
  <si>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</si>
  <si>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סלקום י"א 3.55%- סלקום ישראל בע"מ</t>
  </si>
  <si>
    <t>1139252</t>
  </si>
  <si>
    <t>05/12/18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</si>
  <si>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</si>
  <si>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</si>
  <si>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</si>
  <si>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</si>
  <si>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</si>
  <si>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</si>
  <si>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</si>
  <si>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</si>
  <si>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</si>
  <si>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</si>
  <si>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</si>
  <si>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</si>
  <si>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06/09/17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</si>
  <si>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</si>
  <si>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</si>
  <si>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</si>
  <si>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</si>
  <si>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</si>
  <si>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</si>
  <si>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</si>
  <si>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</si>
  <si>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</si>
  <si>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</si>
  <si>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</si>
  <si>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16/03/17</t>
  </si>
  <si>
    <t>דלק קבוצה אגח לב- קבוצת דלק בע"מ</t>
  </si>
  <si>
    <t>1138874</t>
  </si>
  <si>
    <t>14/11/16</t>
  </si>
  <si>
    <t>הרץ פרופר אגח א- הרץ פרופרטיס גרופ, לימיטד</t>
  </si>
  <si>
    <t>1142603</t>
  </si>
  <si>
    <t>512821133</t>
  </si>
  <si>
    <t>ויקטורי אגח א- ויקטורי רשת סופרמרקטים בע"מ</t>
  </si>
  <si>
    <t>1136126</t>
  </si>
  <si>
    <t>514068980</t>
  </si>
  <si>
    <t>05/08/15</t>
  </si>
  <si>
    <t>מגדלי תיכוןאגחג- מגדלי הים התיכון</t>
  </si>
  <si>
    <t>1142777</t>
  </si>
  <si>
    <t>512719485</t>
  </si>
  <si>
    <t>נאוי אגח ב- קבוצת האחים נאוי בע"מ לשעבר גולדן אקוויטי</t>
  </si>
  <si>
    <t>2080166</t>
  </si>
  <si>
    <t>520036070</t>
  </si>
  <si>
    <t>07/09/17</t>
  </si>
  <si>
    <t>סטרווד ווסט אגח א- STARWOOD WEST LTD</t>
  </si>
  <si>
    <t>1143544</t>
  </si>
  <si>
    <t>27657</t>
  </si>
  <si>
    <t>שנפ אגח ב- מפעלי ע. שנפ ושות' בע"מ</t>
  </si>
  <si>
    <t>1140086</t>
  </si>
  <si>
    <t>512665373</t>
  </si>
  <si>
    <t>19/02/18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</si>
  <si>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</si>
  <si>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</si>
  <si>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</si>
  <si>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</si>
  <si>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</si>
  <si>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אנקור פרופרטיס א- אנקור פרופרטיס,לימיטד</t>
  </si>
  <si>
    <t>1141118</t>
  </si>
  <si>
    <t>1939883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</si>
  <si>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</si>
  <si>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</si>
  <si>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</si>
  <si>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</si>
  <si>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</si>
  <si>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</si>
  <si>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בית הזהב אגח ב- בית-הזהב בע"מ</t>
  </si>
  <si>
    <t>2350072</t>
  </si>
  <si>
    <t>520034562</t>
  </si>
  <si>
    <t>פריון נטוורק אגח יב- פריון נטוורק בע"מ לשעבר אינקרדימייל</t>
  </si>
  <si>
    <t>1133537</t>
  </si>
  <si>
    <t>512849498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</si>
  <si>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</si>
  <si>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</si>
  <si>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</si>
  <si>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</si>
  <si>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</si>
  <si>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</si>
  <si>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</si>
  <si>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</si>
  <si>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</si>
  <si>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</si>
  <si>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</si>
  <si>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</si>
  <si>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14/12/17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</si>
  <si>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</si>
  <si>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</si>
  <si>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</si>
  <si>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</si>
  <si>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</si>
  <si>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</si>
  <si>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</si>
  <si>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</si>
  <si>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</si>
  <si>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</si>
  <si>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</si>
  <si>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</si>
  <si>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13/09/16</t>
  </si>
  <si>
    <t>רגנסי אגח א'- מלון רג'נסי ירושלים בע"מ</t>
  </si>
  <si>
    <t>5510029</t>
  </si>
  <si>
    <t>520040288</t>
  </si>
  <si>
    <t>10/12/18</t>
  </si>
  <si>
    <t>הכשרה חברה לביטוח ד 5.45% 2028- הכשרת הישוב חברה לביטוח בע"מ</t>
  </si>
  <si>
    <t>1156025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</si>
  <si>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</si>
  <si>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</si>
  <si>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</si>
  <si>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</si>
  <si>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</si>
  <si>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</si>
  <si>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</si>
  <si>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</si>
  <si>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</si>
  <si>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</si>
  <si>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</si>
  <si>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</si>
  <si>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</si>
  <si>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</si>
  <si>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</si>
  <si>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</si>
  <si>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</si>
  <si>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</si>
  <si>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</si>
  <si>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</si>
  <si>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31/10/18</t>
  </si>
  <si>
    <t>ארקו אגח ג- ארקו החזקות בע"מ</t>
  </si>
  <si>
    <t>3100245</t>
  </si>
  <si>
    <t>520037367</t>
  </si>
  <si>
    <t>חלל תקש אגח ו- חלל-תקשורת בע"מ</t>
  </si>
  <si>
    <t>1135151</t>
  </si>
  <si>
    <t>חנן מור אגח ה- קבוצת חנן מור אחזקות בע"מ</t>
  </si>
  <si>
    <t>1129535</t>
  </si>
  <si>
    <t>513605519</t>
  </si>
  <si>
    <t>06/01/15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</si>
  <si>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</si>
  <si>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</si>
  <si>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</si>
  <si>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</si>
  <si>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</si>
  <si>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</si>
  <si>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</si>
  <si>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</si>
  <si>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</si>
  <si>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</si>
  <si>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</si>
  <si>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</si>
  <si>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26/03/17</t>
  </si>
  <si>
    <t>פטרוכימים אגח 1- מפעלים פטרוכימיים בישראל בע"מ</t>
  </si>
  <si>
    <t>7560154</t>
  </si>
  <si>
    <t>520029315</t>
  </si>
  <si>
    <t>25/10/17</t>
  </si>
  <si>
    <t>רבל אגח ב- רבל אי.סי.אס. בע"מ</t>
  </si>
  <si>
    <t>1142769</t>
  </si>
  <si>
    <t>513506329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</si>
  <si>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</si>
  <si>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</si>
  <si>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</si>
  <si>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</si>
  <si>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</si>
  <si>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</si>
  <si>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</si>
  <si>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</si>
  <si>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</si>
  <si>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</si>
  <si>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</si>
  <si>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שמוס אגח א- Chamoss International Limited</t>
  </si>
  <si>
    <t>1155951</t>
  </si>
  <si>
    <t>1742</t>
  </si>
  <si>
    <t>דלק קידוחים אגח א- דלק קידוחים - שותפות מוגבלת</t>
  </si>
  <si>
    <t>4750089</t>
  </si>
  <si>
    <t>550013098</t>
  </si>
  <si>
    <t>19/05/17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</si>
  <si>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</si>
  <si>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</si>
  <si>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</si>
  <si>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</si>
  <si>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</si>
  <si>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</si>
  <si>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</si>
  <si>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</si>
  <si>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</si>
  <si>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</si>
  <si>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</si>
  <si>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</si>
  <si>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</si>
  <si>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</si>
  <si>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</si>
  <si>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</si>
  <si>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</si>
  <si>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</si>
  <si>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</si>
  <si>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</si>
  <si>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</si>
  <si>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</si>
  <si>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</si>
  <si>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</si>
  <si>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</si>
  <si>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</si>
  <si>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</si>
  <si>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</si>
  <si>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NAB 5 01/17/20- NATIONAL AUSTRALIA</t>
  </si>
  <si>
    <t>XS1014094061</t>
  </si>
  <si>
    <t>10298</t>
  </si>
  <si>
    <t>Banks</t>
  </si>
  <si>
    <t>AA-</t>
  </si>
  <si>
    <t>14/01/14</t>
  </si>
  <si>
    <t>סה"כ תל אביב 35</t>
  </si>
  <si>
    <t>סה"כ תל אביב 90</t>
  </si>
  <si>
    <t>כלל עסקי ביטוח- כלל החזקות עסקי ביטוח בע"מ</t>
  </si>
  <si>
    <t>224014</t>
  </si>
  <si>
    <t>520036120</t>
  </si>
  <si>
    <t>רבוע נדלן- רבוע כחול נדל"ן בע"מ</t>
  </si>
  <si>
    <t>1098565</t>
  </si>
  <si>
    <t>513765859</t>
  </si>
  <si>
    <t>גילת- גילת רשתות לווין בע"מ</t>
  </si>
  <si>
    <t>1082510</t>
  </si>
  <si>
    <t>520038936</t>
  </si>
  <si>
    <t>ציוד תקשורת</t>
  </si>
  <si>
    <t>סה"כ מניות היתר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</si>
  <si>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</si>
  <si>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</si>
  <si>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</si>
  <si>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</si>
  <si>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</si>
  <si>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</si>
  <si>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ערד- ערד השקעות ופתוח תעשיה בע"מ</t>
  </si>
  <si>
    <t>731018</t>
  </si>
  <si>
    <t>520025198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</si>
  <si>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</si>
  <si>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</si>
  <si>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</si>
  <si>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</si>
  <si>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</si>
  <si>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</si>
  <si>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קווליטאו- קווליטאו בע"מ</t>
  </si>
  <si>
    <t>1083955</t>
  </si>
  <si>
    <t>511896540</t>
  </si>
  <si>
    <t>מוליכים למחצה</t>
  </si>
  <si>
    <t>ראלקו- ראלקו סוכנויות בע"מ</t>
  </si>
  <si>
    <t>393017</t>
  </si>
  <si>
    <t>520038183</t>
  </si>
  <si>
    <t>ב. יאיר- ב.יאיר חברה קבלנית לעבודות בניה 1988 בע"מ</t>
  </si>
  <si>
    <t>1097229</t>
  </si>
  <si>
    <t>511327017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</si>
  <si>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</si>
  <si>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</si>
  <si>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</si>
  <si>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</si>
  <si>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</si>
  <si>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</si>
  <si>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</si>
  <si>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</si>
  <si>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</si>
  <si>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</si>
  <si>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</si>
  <si>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</si>
  <si>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</si>
  <si>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</si>
  <si>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</si>
  <si>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</si>
  <si>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</si>
  <si>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</si>
  <si>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</si>
  <si>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</si>
  <si>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</si>
  <si>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</si>
  <si>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RXH9_EURO-BOND Fut Mar19- חוזים עתידיים בחול</t>
  </si>
  <si>
    <t>70827290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</si>
  <si>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</si>
  <si>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</si>
  <si>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</si>
  <si>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</si>
  <si>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</si>
  <si>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</si>
  <si>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</si>
  <si>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</si>
  <si>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</si>
  <si>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</si>
  <si>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</si>
  <si>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</si>
  <si>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</si>
  <si>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</si>
  <si>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</si>
  <si>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</si>
  <si>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</si>
  <si>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</si>
  <si>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</si>
  <si>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</si>
  <si>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</si>
  <si>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</si>
  <si>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</si>
  <si>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עירית רעננה אג"ח 1 - מ- עירית רעננה</t>
  </si>
  <si>
    <t>1098698</t>
  </si>
  <si>
    <t>500287008</t>
  </si>
  <si>
    <t>26/04/15</t>
  </si>
  <si>
    <t>מימון רמלה אגח א לס- החברה למימון רמלה 2005 בע"מ</t>
  </si>
  <si>
    <t>1094739</t>
  </si>
  <si>
    <t>513736512</t>
  </si>
  <si>
    <t>19/03/14</t>
  </si>
  <si>
    <t>נתיבי גז אג"ח א - רמ- נתיבי הגז הטבעי לישראל בע"מ</t>
  </si>
  <si>
    <t>1103084</t>
  </si>
  <si>
    <t>513436394</t>
  </si>
  <si>
    <t>סופרגז אגח א לס- סופרגז לבית בע"מ</t>
  </si>
  <si>
    <t>1106822</t>
  </si>
  <si>
    <t>513938548</t>
  </si>
  <si>
    <t>12/12/13</t>
  </si>
  <si>
    <t>אבנת השכרות בע"מ - אגח א'- אבנת השכרות בע"מ</t>
  </si>
  <si>
    <t>1094820</t>
  </si>
  <si>
    <t>513698365</t>
  </si>
  <si>
    <t>27/10/05</t>
  </si>
  <si>
    <t>חשמל צמוד 2022 רמ- חברת החשמל לישראל בע"מ</t>
  </si>
  <si>
    <t>6000129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</si>
  <si>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</si>
  <si>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</si>
  <si>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</si>
  <si>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</si>
  <si>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</si>
  <si>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</si>
  <si>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</si>
  <si>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</si>
  <si>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</si>
  <si>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דרך ארץ אגח ב ( מזנין)- דרך ארץ הייווייז (1997) בע"מ</t>
  </si>
  <si>
    <t>90150200</t>
  </si>
  <si>
    <t>512475203</t>
  </si>
  <si>
    <t>דרך ארץ הייוייז מזנין  א (18)- דרך ארץ הייווייז (1997) בע"מ</t>
  </si>
  <si>
    <t>90150100</t>
  </si>
  <si>
    <t>31/01/12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</si>
  <si>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</si>
  <si>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</si>
  <si>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</si>
  <si>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</si>
  <si>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</si>
  <si>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</si>
  <si>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</si>
  <si>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</si>
  <si>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</si>
  <si>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</si>
  <si>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31/05/18</t>
  </si>
  <si>
    <t>אאורה אגח 1 חוב שלא שולם 8/15.- אאורה השקעות בע"מ</t>
  </si>
  <si>
    <t>3730389</t>
  </si>
  <si>
    <t>520038274</t>
  </si>
  <si>
    <t>01/09/15</t>
  </si>
  <si>
    <t>קמור אגח ו</t>
  </si>
  <si>
    <t>1320118</t>
  </si>
  <si>
    <t>520034117</t>
  </si>
  <si>
    <t>12/02/13</t>
  </si>
  <si>
    <t>קרדן אן_וי ב חש81/2- קרדן אן.וי.</t>
  </si>
  <si>
    <t>1143270</t>
  </si>
  <si>
    <t>01/02/18</t>
  </si>
  <si>
    <t>אלוןחברת הדלק רמ אגח א (י- אלון חברת הדלק לישראל בע"מ</t>
  </si>
  <si>
    <t>1101567</t>
  </si>
  <si>
    <t>520041690</t>
  </si>
  <si>
    <t>31/07/16</t>
  </si>
  <si>
    <t>אלרן נדלן אגח ג</t>
  </si>
  <si>
    <t>1124650</t>
  </si>
  <si>
    <t>511315707</t>
  </si>
  <si>
    <t>18/06/15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</si>
  <si>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</si>
  <si>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</si>
  <si>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</si>
  <si>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</si>
  <si>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</si>
  <si>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</si>
  <si>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</si>
  <si>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גמול השקעות אגח ב</t>
  </si>
  <si>
    <t>1116755</t>
  </si>
  <si>
    <t>520018136</t>
  </si>
  <si>
    <t>06/07/14</t>
  </si>
  <si>
    <t>חבס אגח 4</t>
  </si>
  <si>
    <t>4150124</t>
  </si>
  <si>
    <t>520039017</t>
  </si>
  <si>
    <t>לגנא הולדינגס  אג"ח 1 (פ- לגנא הולדינגס בע"מ</t>
  </si>
  <si>
    <t>3520046</t>
  </si>
  <si>
    <t>520038043</t>
  </si>
  <si>
    <t>24/02/09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</si>
  <si>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</si>
  <si>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</si>
  <si>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</si>
  <si>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</si>
  <si>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</si>
  <si>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</si>
  <si>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</si>
  <si>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</si>
  <si>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</si>
  <si>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</si>
  <si>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</si>
  <si>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</si>
  <si>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</si>
  <si>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</si>
  <si>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</si>
  <si>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</si>
  <si>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</si>
  <si>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</si>
  <si>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</si>
  <si>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</si>
  <si>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</si>
  <si>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27/06/18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</si>
  <si>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</si>
  <si>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</si>
  <si>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</si>
  <si>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</si>
  <si>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</si>
  <si>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</si>
  <si>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</si>
  <si>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</si>
  <si>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</si>
  <si>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</si>
  <si>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</si>
  <si>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</si>
  <si>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</si>
  <si>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24/09/15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</si>
  <si>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</si>
  <si>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</si>
  <si>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</si>
  <si>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</si>
  <si>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</si>
  <si>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</si>
  <si>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</si>
  <si>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</si>
  <si>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</si>
  <si>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</si>
  <si>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</si>
  <si>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</si>
  <si>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קפיטל בע"מ</t>
  </si>
  <si>
    <t>1350107</t>
  </si>
  <si>
    <t>520033614</t>
  </si>
  <si>
    <t>30/04/09</t>
  </si>
  <si>
    <t>סובריין אג"ח א'- סובריין נכסים בע"מ</t>
  </si>
  <si>
    <t>3560067</t>
  </si>
  <si>
    <t>520037862</t>
  </si>
  <si>
    <t>02/12/10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</si>
  <si>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</si>
  <si>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</si>
  <si>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</si>
  <si>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</si>
  <si>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</si>
  <si>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</si>
  <si>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מכשור רפואי</t>
  </si>
  <si>
    <t>11/03/08</t>
  </si>
  <si>
    <t>פסיפיקה אגח א(מחוקה)- פסיפיקה אחזקות בע"מ</t>
  </si>
  <si>
    <t>4380044</t>
  </si>
  <si>
    <t>520039215</t>
  </si>
  <si>
    <t>03/02/08</t>
  </si>
  <si>
    <t>רילון אגח 2 (מחוקה)- רילון בע"מ</t>
  </si>
  <si>
    <t>3770070</t>
  </si>
  <si>
    <t>520038522</t>
  </si>
  <si>
    <t>17/12/12</t>
  </si>
  <si>
    <t>רשי אגח א( מחוקה)- י.רשי בע"מ</t>
  </si>
  <si>
    <t>1104355</t>
  </si>
  <si>
    <t>513704114</t>
  </si>
  <si>
    <t>07/11/12</t>
  </si>
  <si>
    <t>נתיבים אגח א רמ- נתיבים אגרות חוב בע"מ</t>
  </si>
  <si>
    <t>1090281</t>
  </si>
  <si>
    <t>513502229</t>
  </si>
  <si>
    <t>04/01/09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</si>
  <si>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</si>
  <si>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</si>
  <si>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</si>
  <si>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</si>
  <si>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</si>
  <si>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</si>
  <si>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</si>
  <si>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Materials</t>
  </si>
  <si>
    <t>BBB-</t>
  </si>
  <si>
    <t>26/06/18</t>
  </si>
  <si>
    <t>חיון- חיון מחשבים בע"מ</t>
  </si>
  <si>
    <t>1080589</t>
  </si>
  <si>
    <t>520041930</t>
  </si>
  <si>
    <t>צים מניה לס</t>
  </si>
  <si>
    <t>29992223</t>
  </si>
  <si>
    <t>Unity Wireless corpמחוקה- Unity Wireless</t>
  </si>
  <si>
    <t>US9133471006</t>
  </si>
  <si>
    <t>10447</t>
  </si>
  <si>
    <t>Technology Hardware &amp; Equipment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</si>
  <si>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</si>
  <si>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</si>
  <si>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</si>
  <si>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</si>
  <si>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</si>
  <si>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</si>
  <si>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</si>
  <si>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</si>
  <si>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</si>
  <si>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</si>
  <si>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</si>
  <si>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</si>
  <si>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11/18 MADISON REALTY CAPITAL DEBT FUND IV LP - Madison Realty Capital</t>
  </si>
  <si>
    <t>29993056</t>
  </si>
  <si>
    <t>29/11/18</t>
  </si>
  <si>
    <t>MADISON REALTY CAPITAL DEBT FUND IV LP- Madison Realty Capital</t>
  </si>
  <si>
    <t>29992902</t>
  </si>
  <si>
    <t>קרן נפתלי- Naftali Capital Partners L.p</t>
  </si>
  <si>
    <t>29992613</t>
  </si>
  <si>
    <t>05/11/18</t>
  </si>
  <si>
    <t>סה"כ כתבי אופציה בישראל</t>
  </si>
  <si>
    <t>סה"כ מט"ח/מט"ח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</si>
  <si>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</si>
  <si>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</si>
  <si>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</si>
  <si>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</si>
  <si>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</si>
  <si>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</si>
  <si>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</si>
  <si>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</si>
  <si>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</si>
  <si>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</si>
  <si>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</si>
  <si>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20181105 AUD\USD 0.7210400 20190207- בנק לאומי לישראל בע"מ</t>
  </si>
  <si>
    <t>90007328</t>
  </si>
  <si>
    <t>20200116  ILS IRS TELBOR FLOAT FIXED 1.0525- בנק לאומי לישראל בע"מ</t>
  </si>
  <si>
    <t>90002793</t>
  </si>
  <si>
    <t>16/11/16</t>
  </si>
  <si>
    <t>20481228 USD USD LIBOR FLOAT FIXED 0 2.8805- בנק לאומי לישראל בע"מ</t>
  </si>
  <si>
    <t>90007623</t>
  </si>
  <si>
    <t>IRS החלפת %R קבוע ב- T_3M</t>
  </si>
  <si>
    <t>89998411</t>
  </si>
  <si>
    <t>20/01/15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</si>
  <si>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</si>
  <si>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</si>
  <si>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</si>
  <si>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</si>
  <si>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</si>
  <si>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</si>
  <si>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</si>
  <si>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</si>
  <si>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</si>
  <si>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</si>
  <si>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</si>
  <si>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16/09/14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</si>
  <si>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</si>
  <si>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</si>
  <si>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</si>
  <si>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</si>
  <si>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</si>
  <si>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</si>
  <si>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</si>
  <si>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</si>
  <si>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</si>
  <si>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</si>
  <si>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</si>
  <si>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</si>
  <si>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</si>
  <si>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</si>
  <si>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</si>
  <si>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</si>
  <si>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</si>
  <si>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</si>
  <si>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</si>
  <si>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</si>
  <si>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</si>
  <si>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</si>
  <si>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</si>
  <si>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</si>
  <si>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</si>
  <si>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</si>
  <si>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</si>
  <si>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</si>
  <si>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</si>
  <si>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</si>
  <si>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</si>
  <si>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</si>
  <si>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</si>
  <si>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</si>
  <si>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</si>
  <si>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</si>
  <si>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</si>
  <si>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</si>
  <si>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</si>
  <si>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</si>
  <si>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</si>
  <si>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</si>
  <si>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</si>
  <si>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</si>
  <si>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</si>
  <si>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</si>
  <si>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sptr 120619- בנק לאומי לישראל בע"מ</t>
  </si>
  <si>
    <t>89998637</t>
  </si>
  <si>
    <t>15/06/18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</si>
  <si>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</si>
  <si>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</si>
  <si>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</si>
  <si>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</si>
  <si>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</si>
  <si>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_13092019_מימוני- בנק לאומי לישראל בע"מ</t>
  </si>
  <si>
    <t>89998648</t>
  </si>
  <si>
    <t>Swap Sptr _מימוני _140619- בנק לאומי לישראל בע"מ</t>
  </si>
  <si>
    <t>89998638</t>
  </si>
  <si>
    <t>Equity Swap on SPTR 180119- בנק לאומי לישראל בע"מ</t>
  </si>
  <si>
    <t>89998627</t>
  </si>
  <si>
    <t>מימון ישיר 1 לס- מימון ישיר סידרה 1</t>
  </si>
  <si>
    <t>1133743</t>
  </si>
  <si>
    <t>10/08/18</t>
  </si>
  <si>
    <t>מימון ישיר סידרה 2- מימון ישיר סידרה 2</t>
  </si>
  <si>
    <t>1136035</t>
  </si>
  <si>
    <t>15/07/15</t>
  </si>
  <si>
    <t>אפריל נדלן ב-לס- א.נ.ה- אפריל נדל"ן החזקות 2012 בע"מ</t>
  </si>
  <si>
    <t>1127273</t>
  </si>
  <si>
    <t>25/03/13</t>
  </si>
  <si>
    <t>השתתפות בתיק הלוואות ליהלומנים- בנק מזרחי טפחות בע"מ</t>
  </si>
  <si>
    <t>90250001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</si>
  <si>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</si>
  <si>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</si>
  <si>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</si>
  <si>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</si>
  <si>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</si>
  <si>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</si>
  <si>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</si>
  <si>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31718 -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</si>
  <si>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</si>
  <si>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</si>
  <si>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</si>
  <si>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</si>
  <si>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</si>
  <si>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</si>
  <si>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</si>
  <si>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</si>
  <si>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</si>
  <si>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</si>
  <si>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סה"כ כנגד חסכון עמיתים/מבוטחים</t>
  </si>
  <si>
    <t>סה"כ מבוטחות במשכנתא או תיקי משכנתאות</t>
  </si>
  <si>
    <t>הלוואה  ד'</t>
  </si>
  <si>
    <t>לא</t>
  </si>
  <si>
    <t>90552230</t>
  </si>
  <si>
    <t>הלוואה ג'</t>
  </si>
  <si>
    <t>90552208</t>
  </si>
  <si>
    <t>09/10/18</t>
  </si>
  <si>
    <t>הלוואה ד1</t>
  </si>
  <si>
    <t>90552238</t>
  </si>
  <si>
    <t>הלוואה ה'</t>
  </si>
  <si>
    <t>29992736</t>
  </si>
  <si>
    <t>15/01/17</t>
  </si>
  <si>
    <t>הלוואה ו'</t>
  </si>
  <si>
    <t>29993011</t>
  </si>
  <si>
    <t>11/11/18</t>
  </si>
  <si>
    <t>הלוואה ז'</t>
  </si>
  <si>
    <t>29993062</t>
  </si>
  <si>
    <t>הלוואה ח'</t>
  </si>
  <si>
    <t>90552201</t>
  </si>
  <si>
    <t>הלוואה ט'</t>
  </si>
  <si>
    <t>90552210</t>
  </si>
  <si>
    <t>09/12/18</t>
  </si>
  <si>
    <t>הלוואה י' 2</t>
  </si>
  <si>
    <t>29992617</t>
  </si>
  <si>
    <t>12/12/17</t>
  </si>
  <si>
    <t>הלוואה יא1</t>
  </si>
  <si>
    <t>90552202</t>
  </si>
  <si>
    <t>23/08/18</t>
  </si>
  <si>
    <t>הלוואה יא2</t>
  </si>
  <si>
    <t>90552209</t>
  </si>
  <si>
    <t>28/06/18</t>
  </si>
  <si>
    <t>הלוואה יד'</t>
  </si>
  <si>
    <t>90552203</t>
  </si>
  <si>
    <t>הלוואה יד1</t>
  </si>
  <si>
    <t>90552217</t>
  </si>
  <si>
    <t>הלוואה נ'</t>
  </si>
  <si>
    <t>90552211</t>
  </si>
  <si>
    <t>20/11/18</t>
  </si>
  <si>
    <t>הלוואה ס'</t>
  </si>
  <si>
    <t>29992899</t>
  </si>
  <si>
    <t>14/06/18</t>
  </si>
  <si>
    <t>הלוואה צ'</t>
  </si>
  <si>
    <t>90552206</t>
  </si>
  <si>
    <t>03/05/18</t>
  </si>
  <si>
    <t>הלוואה ק'</t>
  </si>
  <si>
    <t>29993067</t>
  </si>
  <si>
    <t>הלוואה ר'</t>
  </si>
  <si>
    <t>29993071</t>
  </si>
  <si>
    <t>סה"כ מובטחות בערבות בנקאית</t>
  </si>
  <si>
    <t>סה"כ מובטחות בבטחונות אחרים</t>
  </si>
  <si>
    <t>הלוואה ב' קבוע A</t>
  </si>
  <si>
    <t>כן</t>
  </si>
  <si>
    <t>92229111</t>
  </si>
  <si>
    <t>27/03/16</t>
  </si>
  <si>
    <t>הלוואה ב' קבוע B</t>
  </si>
  <si>
    <t>92229114</t>
  </si>
  <si>
    <t>23/10/17</t>
  </si>
  <si>
    <t>הלוואה כ'</t>
  </si>
  <si>
    <t>29992827</t>
  </si>
  <si>
    <t>08/01/18</t>
  </si>
  <si>
    <t>הלוואה ל'</t>
  </si>
  <si>
    <t>9042002</t>
  </si>
  <si>
    <t>28/12/17</t>
  </si>
  <si>
    <t>הלוואה ע'</t>
  </si>
  <si>
    <t>29992837</t>
  </si>
  <si>
    <t>25/01/18</t>
  </si>
  <si>
    <t>הלוואה פ'</t>
  </si>
  <si>
    <t>29993007</t>
  </si>
  <si>
    <t>01/08/18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</si>
  <si>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</si>
  <si>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</si>
  <si>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</si>
  <si>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</si>
  <si>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</si>
  <si>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</si>
  <si>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ש'</t>
  </si>
  <si>
    <t>90125556</t>
  </si>
  <si>
    <t>סה"כ מובטחות במשכנתא או תיקי משכנתאות</t>
  </si>
  <si>
    <t>הלוואה א'</t>
  </si>
  <si>
    <t>90161001</t>
  </si>
  <si>
    <t>16/12/15</t>
  </si>
  <si>
    <t>הלוואה מ'</t>
  </si>
  <si>
    <t>29992608</t>
  </si>
  <si>
    <t>04/10/17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</si>
  <si>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</si>
  <si>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</si>
  <si>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</si>
  <si>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</si>
  <si>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בבנק המזרחי 15042022- בנק מזרחי טפחות בע"מ</t>
  </si>
  <si>
    <t>20-29992349</t>
  </si>
  <si>
    <t>פקדון צמוד לס מזרחי 20012025- בנק מזרחי טפחות בע"מ</t>
  </si>
  <si>
    <t>20-29992462</t>
  </si>
  <si>
    <t>פקדון שקלי ל-4 חוד' 0.4% 21.04.19- בנק לאומי לישראל בע"מ</t>
  </si>
  <si>
    <t>29993069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</si>
  <si>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</si>
  <si>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</si>
  <si>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</si>
  <si>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</si>
  <si>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</si>
  <si>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</si>
  <si>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</si>
  <si>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</si>
  <si>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</si>
  <si>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</si>
  <si>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</si>
  <si>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</si>
  <si>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</si>
  <si>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</si>
  <si>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</si>
  <si>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קרן הוצאות משפטיות EL AD</t>
  </si>
  <si>
    <t>29992609</t>
  </si>
  <si>
    <t>קרן יסודות</t>
  </si>
  <si>
    <t>קרן יסודות - אנקס</t>
  </si>
  <si>
    <t>סה"כ בחו''ל</t>
  </si>
  <si>
    <t>מדיסון</t>
  </si>
  <si>
    <t>מדיסון 11/2018</t>
  </si>
  <si>
    <t>נפתלי גרופ</t>
  </si>
  <si>
    <t>1111111111-53</t>
  </si>
  <si>
    <t>4020420-53</t>
  </si>
  <si>
    <t>4011021-53</t>
  </si>
  <si>
    <t>1111111111-10</t>
  </si>
  <si>
    <t>130018-10</t>
  </si>
  <si>
    <t>20001-10</t>
  </si>
  <si>
    <t>20003-10</t>
  </si>
  <si>
    <t>30005-10</t>
  </si>
  <si>
    <t>29993064-10</t>
  </si>
  <si>
    <t>29993070-10</t>
  </si>
  <si>
    <t>1111111111- 12</t>
  </si>
  <si>
    <t>20001- 12</t>
  </si>
  <si>
    <t>29992940- 12</t>
  </si>
  <si>
    <t>1111111111- 20</t>
  </si>
  <si>
    <t>29992947- 20</t>
  </si>
  <si>
    <t>29992933- 20</t>
  </si>
  <si>
    <t>29992946- 20</t>
  </si>
  <si>
    <t>29992884- 20</t>
  </si>
  <si>
    <t>29993057- 20</t>
  </si>
  <si>
    <t>29993061- 20</t>
  </si>
  <si>
    <t>29992942- 20</t>
  </si>
  <si>
    <t>הלוואה ב'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</si>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</sst>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8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128873.937980866</v>
      </c>
      <c r="D11" s="76">
        <v>28.57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114282.44733723901</v>
      </c>
      <c r="D13" s="77">
        <v>25.34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134796.04564275051</v>
      </c>
      <c r="D15" s="77">
        <v>29.89</v>
      </c>
    </row>
    <row r="16" spans="1:36">
      <c r="A16" s="10" t="s">
        <v>13</v>
      </c>
      <c r="B16" s="70" t="s">
        <v>19</v>
      </c>
      <c r="C16" s="77">
        <v>1480.7507054519999</v>
      </c>
      <c r="D16" s="77">
        <v>0.33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-165.82742399999901</v>
      </c>
      <c r="D21" s="77">
        <v>-0.04</v>
      </c>
    </row>
    <row r="22" spans="1:4">
      <c r="A22" s="10" t="s">
        <v>13</v>
      </c>
      <c r="B22" s="70" t="s">
        <v>25</v>
      </c>
      <c r="C22" s="77">
        <v>542.78988400000003</v>
      </c>
      <c r="D22" s="77">
        <v>0.12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26721.513714454162</v>
      </c>
      <c r="D26" s="77">
        <v>5.92</v>
      </c>
    </row>
    <row r="27" spans="1:4">
      <c r="A27" s="10" t="s">
        <v>13</v>
      </c>
      <c r="B27" s="70" t="s">
        <v>29</v>
      </c>
      <c r="C27" s="77">
        <v>33.483515150380001</v>
      </c>
      <c r="D27" s="77">
        <v>0.01</v>
      </c>
    </row>
    <row r="28" spans="1:4">
      <c r="A28" s="10" t="s">
        <v>13</v>
      </c>
      <c r="B28" s="70" t="s">
        <v>30</v>
      </c>
      <c r="C28" s="77">
        <v>4373.1000907569387</v>
      </c>
      <c r="D28" s="77">
        <v>0.97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7841.5898157018064</v>
      </c>
      <c r="D31" s="77">
        <v>1.74</v>
      </c>
    </row>
    <row r="32" spans="1:4">
      <c r="A32" s="10" t="s">
        <v>13</v>
      </c>
      <c r="B32" s="70" t="s">
        <v>34</v>
      </c>
      <c r="C32" s="77">
        <v>3010.707776299088</v>
      </c>
      <c r="D32" s="77">
        <v>0.67</v>
      </c>
    </row>
    <row r="33" spans="1:4">
      <c r="A33" s="10" t="s">
        <v>13</v>
      </c>
      <c r="B33" s="69" t="s">
        <v>35</v>
      </c>
      <c r="C33" s="77">
        <v>21475.264260807438</v>
      </c>
      <c r="D33" s="77">
        <v>4.76</v>
      </c>
    </row>
    <row r="34" spans="1:4">
      <c r="A34" s="10" t="s">
        <v>13</v>
      </c>
      <c r="B34" s="69" t="s">
        <v>36</v>
      </c>
      <c r="C34" s="77">
        <v>8061.3550031559998</v>
      </c>
      <c r="D34" s="77">
        <v>1.79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-293.39335999999997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451033.76494263334</v>
      </c>
      <c r="D42" s="77">
        <v>100</v>
      </c>
    </row>
    <row r="43" spans="1:4">
      <c r="A43" s="10" t="s">
        <v>13</v>
      </c>
      <c r="B43" s="73" t="s">
        <v>45</v>
      </c>
      <c r="C43" s="77">
        <v>16472.04</v>
      </c>
      <c r="D43" s="77">
        <v>3.65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203</v>
      </c>
      <c r="D49">
        <v>3.8071999999999999</v>
      </c>
    </row>
    <row r="50" spans="3:4">
      <c r="C50" t="s">
        <v>123</v>
      </c>
      <c r="D50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B34" t="s">
        <v>345</v>
      </c>
      <c r="C34" s="16"/>
      <c r="D34" s="16"/>
      <c r="E34" s="16"/>
    </row>
    <row r="35" spans="2:5">
      <c r="B35" t="s">
        <v>346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-28</v>
      </c>
      <c r="H11" s="25"/>
      <c r="I11" s="76">
        <v>-165.82742399999901</v>
      </c>
      <c r="J11" s="76">
        <v>100</v>
      </c>
      <c r="K11" s="76">
        <v>-0.04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243</v>
      </c>
      <c r="C14" s="19"/>
      <c r="D14" s="19"/>
      <c r="E14" s="19"/>
      <c r="F14" s="19"/>
      <c r="G14" s="79">
        <v>-28</v>
      </c>
      <c r="H14" s="19"/>
      <c r="I14" s="79">
        <v>-165.82742399999901</v>
      </c>
      <c r="J14" s="79">
        <v>100</v>
      </c>
      <c r="K14" s="79">
        <v>-0.04</v>
      </c>
      <c r="BF14" s="16" t="s">
        <v>129</v>
      </c>
    </row>
    <row r="15" spans="1:60">
      <c r="B15" t="s">
        <v>1014</v>
      </c>
      <c r="C15" t="s">
        <v>1015</v>
      </c>
      <c r="D15" t="s">
        <v>126</v>
      </c>
      <c r="E15" t="s">
        <v>126</v>
      </c>
      <c r="F15" t="s">
        <v>113</v>
      </c>
      <c r="G15" s="77">
        <v>-28</v>
      </c>
      <c r="H15" s="77">
        <v>137999.99999999916</v>
      </c>
      <c r="I15" s="77">
        <v>-165.82742399999901</v>
      </c>
      <c r="J15" s="77">
        <v>100</v>
      </c>
      <c r="K15" s="77">
        <v>-0.04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538055</v>
      </c>
      <c r="M11" s="7"/>
      <c r="N11" s="76">
        <v>542.78988400000003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3.8</v>
      </c>
      <c r="K12" s="79">
        <v>0.73</v>
      </c>
      <c r="L12" s="79">
        <v>538055</v>
      </c>
      <c r="N12" s="79">
        <v>542.78988400000003</v>
      </c>
      <c r="P12" s="79">
        <v>100</v>
      </c>
      <c r="Q12" s="79">
        <v>0.12</v>
      </c>
    </row>
    <row r="13" spans="2:81">
      <c r="B13" s="78" t="s">
        <v>1016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1017</v>
      </c>
      <c r="H15" s="79">
        <v>3.8</v>
      </c>
      <c r="K15" s="79">
        <v>0.73</v>
      </c>
      <c r="L15" s="79">
        <v>538055</v>
      </c>
      <c r="N15" s="79">
        <v>542.78988400000003</v>
      </c>
      <c r="P15" s="79">
        <v>100</v>
      </c>
      <c r="Q15" s="79">
        <v>0.12</v>
      </c>
    </row>
    <row r="16" spans="2:81">
      <c r="B16" t="s">
        <v>1018</v>
      </c>
      <c r="C16" t="s">
        <v>1019</v>
      </c>
      <c r="D16" t="s">
        <v>1020</v>
      </c>
      <c r="E16" t="s">
        <v>208</v>
      </c>
      <c r="F16" t="s">
        <v>209</v>
      </c>
      <c r="G16" t="s">
        <v>302</v>
      </c>
      <c r="H16" s="77">
        <v>3.8</v>
      </c>
      <c r="I16" t="s">
        <v>105</v>
      </c>
      <c r="J16" s="77">
        <v>0.62</v>
      </c>
      <c r="K16" s="77">
        <v>0.73</v>
      </c>
      <c r="L16" s="77">
        <v>538055</v>
      </c>
      <c r="M16" s="77">
        <v>100.88</v>
      </c>
      <c r="N16" s="77">
        <v>542.78988400000003</v>
      </c>
      <c r="O16" s="77">
        <v>0.01</v>
      </c>
      <c r="P16" s="77">
        <v>100</v>
      </c>
      <c r="Q16" s="77">
        <v>0.12</v>
      </c>
    </row>
    <row r="17" spans="2:17">
      <c r="B17" s="78" t="s">
        <v>1021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1022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1023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1025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1021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1022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245</v>
      </c>
    </row>
    <row r="41" spans="2:17">
      <c r="B41" t="s">
        <v>344</v>
      </c>
    </row>
    <row r="42" spans="2:17">
      <c r="B42" t="s">
        <v>345</v>
      </c>
    </row>
    <row r="43" spans="2:17">
      <c r="B43" t="s">
        <v>346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1026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1027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1028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1030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344</v>
      </c>
    </row>
    <row r="29" spans="2:16">
      <c r="B29" t="s">
        <v>345</v>
      </c>
    </row>
    <row r="30" spans="2:16">
      <c r="B30" t="s">
        <v>346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344</v>
      </c>
      <c r="D27" s="16"/>
      <c r="E27" s="16"/>
      <c r="F27" s="16"/>
    </row>
    <row r="28" spans="2:19">
      <c r="B28" t="s">
        <v>345</v>
      </c>
      <c r="D28" s="16"/>
      <c r="E28" s="16"/>
      <c r="F28" s="16"/>
    </row>
    <row r="29" spans="2:19">
      <c r="B29" t="s">
        <v>346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topLeftCell="A10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5.08</v>
      </c>
      <c r="K11" s="7"/>
      <c r="L11" s="7"/>
      <c r="M11" s="76">
        <v>2.4</v>
      </c>
      <c r="N11" s="76">
        <v>23147977.399999999</v>
      </c>
      <c r="O11" s="7"/>
      <c r="P11" s="76">
        <v>26721.513714454162</v>
      </c>
      <c r="Q11" s="7"/>
      <c r="R11" s="76">
        <v>100</v>
      </c>
      <c r="S11" s="76">
        <v>5.92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4.59</v>
      </c>
      <c r="M12" s="79">
        <v>2.02</v>
      </c>
      <c r="N12" s="79">
        <v>22579977.399999999</v>
      </c>
      <c r="P12" s="79">
        <v>24703.989301654165</v>
      </c>
      <c r="R12" s="79">
        <v>92.45</v>
      </c>
      <c r="S12" s="79">
        <v>5.48</v>
      </c>
    </row>
    <row r="13" spans="2:81">
      <c r="B13" s="78" t="s">
        <v>1031</v>
      </c>
      <c r="C13" s="16"/>
      <c r="D13" s="16"/>
      <c r="E13" s="16"/>
      <c r="J13" s="79">
        <v>4.71</v>
      </c>
      <c r="M13" s="79">
        <v>1.91</v>
      </c>
      <c r="N13" s="79">
        <v>20152449.199999999</v>
      </c>
      <c r="P13" s="79">
        <v>23634.283026103403</v>
      </c>
      <c r="R13" s="79">
        <v>88.45</v>
      </c>
      <c r="S13" s="79">
        <v>5.24</v>
      </c>
    </row>
    <row r="14" spans="2:81">
      <c r="B14" t="s">
        <v>1035</v>
      </c>
      <c r="C14" t="s">
        <v>1036</v>
      </c>
      <c r="D14" t="s">
        <v>126</v>
      </c>
      <c r="E14" t="s">
        <v>1037</v>
      </c>
      <c r="F14" t="s">
        <v>130</v>
      </c>
      <c r="G14" t="s">
        <v>208</v>
      </c>
      <c r="H14" t="s">
        <v>209</v>
      </c>
      <c r="I14" t="s">
        <v>1038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3629062.75</v>
      </c>
      <c r="O14" s="77">
        <v>120.95</v>
      </c>
      <c r="P14" s="77">
        <v>4389.3513961250001</v>
      </c>
      <c r="Q14" s="77">
        <v>0.08</v>
      </c>
      <c r="R14" s="77">
        <v>16.43</v>
      </c>
      <c r="S14" s="77">
        <v>0.97</v>
      </c>
    </row>
    <row r="15" spans="2:81">
      <c r="B15" t="s">
        <v>1039</v>
      </c>
      <c r="C15" t="s">
        <v>1040</v>
      </c>
      <c r="D15" t="s">
        <v>126</v>
      </c>
      <c r="E15" t="s">
        <v>1041</v>
      </c>
      <c r="F15" t="s">
        <v>130</v>
      </c>
      <c r="G15" t="s">
        <v>208</v>
      </c>
      <c r="H15" t="s">
        <v>209</v>
      </c>
      <c r="I15" t="s">
        <v>1042</v>
      </c>
      <c r="J15" s="77">
        <v>1.35</v>
      </c>
      <c r="K15" t="s">
        <v>105</v>
      </c>
      <c r="L15" s="77">
        <v>5</v>
      </c>
      <c r="M15" s="77">
        <v>0.22</v>
      </c>
      <c r="N15" s="77">
        <v>16666.73</v>
      </c>
      <c r="O15" s="77">
        <v>127.01</v>
      </c>
      <c r="P15" s="77">
        <v>21.168413773000001</v>
      </c>
      <c r="Q15" s="77">
        <v>0.09</v>
      </c>
      <c r="R15" s="77">
        <v>0.08</v>
      </c>
      <c r="S15" s="77">
        <v>0</v>
      </c>
    </row>
    <row r="16" spans="2:81">
      <c r="B16" t="s">
        <v>1043</v>
      </c>
      <c r="C16" t="s">
        <v>1044</v>
      </c>
      <c r="D16" t="s">
        <v>126</v>
      </c>
      <c r="E16" t="s">
        <v>1045</v>
      </c>
      <c r="F16" t="s">
        <v>130</v>
      </c>
      <c r="G16" t="s">
        <v>385</v>
      </c>
      <c r="H16" t="s">
        <v>209</v>
      </c>
      <c r="I16" t="s">
        <v>1046</v>
      </c>
      <c r="J16" s="77">
        <v>0.99</v>
      </c>
      <c r="K16" t="s">
        <v>105</v>
      </c>
      <c r="L16" s="77">
        <v>5.9</v>
      </c>
      <c r="M16" s="77">
        <v>0.24</v>
      </c>
      <c r="N16" s="77">
        <v>28370.44</v>
      </c>
      <c r="O16" s="77">
        <v>129.62</v>
      </c>
      <c r="P16" s="77">
        <v>36.773764327999999</v>
      </c>
      <c r="Q16" s="77">
        <v>0.02</v>
      </c>
      <c r="R16" s="77">
        <v>0.14000000000000001</v>
      </c>
      <c r="S16" s="77">
        <v>0.01</v>
      </c>
    </row>
    <row r="17" spans="2:19">
      <c r="B17" t="s">
        <v>1047</v>
      </c>
      <c r="C17" t="s">
        <v>1048</v>
      </c>
      <c r="D17" t="s">
        <v>126</v>
      </c>
      <c r="E17" t="s">
        <v>1049</v>
      </c>
      <c r="F17" t="s">
        <v>130</v>
      </c>
      <c r="G17" t="s">
        <v>385</v>
      </c>
      <c r="H17" t="s">
        <v>209</v>
      </c>
      <c r="I17" t="s">
        <v>1042</v>
      </c>
      <c r="J17" s="77">
        <v>4.21</v>
      </c>
      <c r="K17" t="s">
        <v>105</v>
      </c>
      <c r="L17" s="77">
        <v>5.6</v>
      </c>
      <c r="M17" s="77">
        <v>2.54</v>
      </c>
      <c r="N17" s="77">
        <v>484734.07</v>
      </c>
      <c r="O17" s="77">
        <v>146.83000000000001</v>
      </c>
      <c r="P17" s="77">
        <v>711.73503498100001</v>
      </c>
      <c r="Q17" s="77">
        <v>0.06</v>
      </c>
      <c r="R17" s="77">
        <v>2.66</v>
      </c>
      <c r="S17" s="77">
        <v>0.16</v>
      </c>
    </row>
    <row r="18" spans="2:19">
      <c r="B18" t="s">
        <v>1050</v>
      </c>
      <c r="C18" t="s">
        <v>1051</v>
      </c>
      <c r="D18" t="s">
        <v>126</v>
      </c>
      <c r="E18" t="s">
        <v>1052</v>
      </c>
      <c r="F18" t="s">
        <v>130</v>
      </c>
      <c r="G18" t="s">
        <v>393</v>
      </c>
      <c r="H18" t="s">
        <v>153</v>
      </c>
      <c r="I18" t="s">
        <v>1053</v>
      </c>
      <c r="J18" s="77">
        <v>3.12</v>
      </c>
      <c r="K18" t="s">
        <v>105</v>
      </c>
      <c r="L18" s="77">
        <v>4.9000000000000004</v>
      </c>
      <c r="M18" s="77">
        <v>0.79</v>
      </c>
      <c r="N18" s="77">
        <v>133692.12</v>
      </c>
      <c r="O18" s="77">
        <v>138.69</v>
      </c>
      <c r="P18" s="77">
        <v>185.417601228</v>
      </c>
      <c r="Q18" s="77">
        <v>0.04</v>
      </c>
      <c r="R18" s="77">
        <v>0.69</v>
      </c>
      <c r="S18" s="77">
        <v>0.04</v>
      </c>
    </row>
    <row r="19" spans="2:19">
      <c r="B19" t="s">
        <v>1054</v>
      </c>
      <c r="C19" t="s">
        <v>1055</v>
      </c>
      <c r="D19" t="s">
        <v>126</v>
      </c>
      <c r="E19" t="s">
        <v>1056</v>
      </c>
      <c r="F19" t="s">
        <v>392</v>
      </c>
      <c r="G19" t="s">
        <v>414</v>
      </c>
      <c r="H19" t="s">
        <v>209</v>
      </c>
      <c r="I19" t="s">
        <v>1057</v>
      </c>
      <c r="J19" s="77">
        <v>1.58</v>
      </c>
      <c r="K19" t="s">
        <v>105</v>
      </c>
      <c r="L19" s="77">
        <v>5.3</v>
      </c>
      <c r="M19" s="77">
        <v>0.38</v>
      </c>
      <c r="N19" s="77">
        <v>40340.22</v>
      </c>
      <c r="O19" s="77">
        <v>132.78</v>
      </c>
      <c r="P19" s="77">
        <v>53.563744116000002</v>
      </c>
      <c r="Q19" s="77">
        <v>0.02</v>
      </c>
      <c r="R19" s="77">
        <v>0.2</v>
      </c>
      <c r="S19" s="77">
        <v>0.01</v>
      </c>
    </row>
    <row r="20" spans="2:19">
      <c r="B20" t="s">
        <v>1058</v>
      </c>
      <c r="C20" t="s">
        <v>1059</v>
      </c>
      <c r="D20" t="s">
        <v>126</v>
      </c>
      <c r="E20" t="s">
        <v>446</v>
      </c>
      <c r="F20" t="s">
        <v>447</v>
      </c>
      <c r="G20" t="s">
        <v>448</v>
      </c>
      <c r="H20" t="s">
        <v>153</v>
      </c>
      <c r="I20" t="s">
        <v>732</v>
      </c>
      <c r="J20" s="77">
        <v>2.58</v>
      </c>
      <c r="K20" t="s">
        <v>105</v>
      </c>
      <c r="L20" s="77">
        <v>6</v>
      </c>
      <c r="M20" s="77">
        <v>1.05</v>
      </c>
      <c r="N20" s="77">
        <v>6152336</v>
      </c>
      <c r="O20" s="77">
        <v>123.89</v>
      </c>
      <c r="P20" s="77">
        <v>7622.1290704000003</v>
      </c>
      <c r="Q20" s="77">
        <v>0.17</v>
      </c>
      <c r="R20" s="77">
        <v>28.52</v>
      </c>
      <c r="S20" s="77">
        <v>1.69</v>
      </c>
    </row>
    <row r="21" spans="2:19">
      <c r="B21" t="s">
        <v>1060</v>
      </c>
      <c r="C21" t="s">
        <v>1061</v>
      </c>
      <c r="D21" t="s">
        <v>126</v>
      </c>
      <c r="E21" t="s">
        <v>1062</v>
      </c>
      <c r="F21" t="s">
        <v>563</v>
      </c>
      <c r="G21" t="s">
        <v>523</v>
      </c>
      <c r="H21" t="s">
        <v>209</v>
      </c>
      <c r="I21" t="s">
        <v>1042</v>
      </c>
      <c r="J21" s="77">
        <v>0.68</v>
      </c>
      <c r="K21" t="s">
        <v>105</v>
      </c>
      <c r="L21" s="77">
        <v>4.95</v>
      </c>
      <c r="M21" s="77">
        <v>1.41</v>
      </c>
      <c r="N21" s="77">
        <v>166666.79</v>
      </c>
      <c r="O21" s="77">
        <v>129.09</v>
      </c>
      <c r="P21" s="77">
        <v>215.15015921099999</v>
      </c>
      <c r="Q21" s="77">
        <v>0.74</v>
      </c>
      <c r="R21" s="77">
        <v>0.81</v>
      </c>
      <c r="S21" s="77">
        <v>0.05</v>
      </c>
    </row>
    <row r="22" spans="2:19">
      <c r="B22" t="s">
        <v>1063</v>
      </c>
      <c r="C22" t="s">
        <v>1064</v>
      </c>
      <c r="D22" t="s">
        <v>126</v>
      </c>
      <c r="E22" t="s">
        <v>1065</v>
      </c>
      <c r="F22" t="s">
        <v>392</v>
      </c>
      <c r="G22" t="s">
        <v>523</v>
      </c>
      <c r="H22" t="s">
        <v>209</v>
      </c>
      <c r="I22" t="s">
        <v>342</v>
      </c>
      <c r="J22" s="77">
        <v>0.57999999999999996</v>
      </c>
      <c r="K22" t="s">
        <v>105</v>
      </c>
      <c r="L22" s="77">
        <v>5.25</v>
      </c>
      <c r="M22" s="77">
        <v>1.51</v>
      </c>
      <c r="N22" s="77">
        <v>235500</v>
      </c>
      <c r="O22" s="77">
        <v>104.26</v>
      </c>
      <c r="P22" s="77">
        <v>245.53229999999999</v>
      </c>
      <c r="Q22" s="77">
        <v>0.53</v>
      </c>
      <c r="R22" s="77">
        <v>0.92</v>
      </c>
      <c r="S22" s="77">
        <v>0.05</v>
      </c>
    </row>
    <row r="23" spans="2:19">
      <c r="B23" t="s">
        <v>1066</v>
      </c>
      <c r="C23" t="s">
        <v>1067</v>
      </c>
      <c r="D23" t="s">
        <v>126</v>
      </c>
      <c r="E23" t="s">
        <v>1065</v>
      </c>
      <c r="F23" t="s">
        <v>392</v>
      </c>
      <c r="G23" t="s">
        <v>523</v>
      </c>
      <c r="H23" t="s">
        <v>209</v>
      </c>
      <c r="I23" t="s">
        <v>1068</v>
      </c>
      <c r="J23" s="77">
        <v>1.37</v>
      </c>
      <c r="K23" t="s">
        <v>105</v>
      </c>
      <c r="L23" s="77">
        <v>5</v>
      </c>
      <c r="M23" s="77">
        <v>3.83</v>
      </c>
      <c r="N23" s="77">
        <v>496000.02</v>
      </c>
      <c r="O23" s="77">
        <v>105.15</v>
      </c>
      <c r="P23" s="77">
        <v>521.54402102999995</v>
      </c>
      <c r="Q23" s="77">
        <v>1.54</v>
      </c>
      <c r="R23" s="77">
        <v>1.95</v>
      </c>
      <c r="S23" s="77">
        <v>0.12</v>
      </c>
    </row>
    <row r="24" spans="2:19">
      <c r="B24" t="s">
        <v>1069</v>
      </c>
      <c r="C24" t="s">
        <v>1070</v>
      </c>
      <c r="D24" t="s">
        <v>126</v>
      </c>
      <c r="E24" t="s">
        <v>1071</v>
      </c>
      <c r="F24" t="s">
        <v>126</v>
      </c>
      <c r="G24" t="s">
        <v>551</v>
      </c>
      <c r="H24" t="s">
        <v>153</v>
      </c>
      <c r="I24" t="s">
        <v>537</v>
      </c>
      <c r="J24" s="77">
        <v>3.85</v>
      </c>
      <c r="K24" t="s">
        <v>105</v>
      </c>
      <c r="L24" s="77">
        <v>7.15</v>
      </c>
      <c r="M24" s="77">
        <v>2.06</v>
      </c>
      <c r="N24" s="77">
        <v>5840587.0800000001</v>
      </c>
      <c r="O24" s="77">
        <v>135.76</v>
      </c>
      <c r="P24" s="77">
        <v>7929.1810198080002</v>
      </c>
      <c r="Q24" s="77">
        <v>0</v>
      </c>
      <c r="R24" s="77">
        <v>29.67</v>
      </c>
      <c r="S24" s="77">
        <v>1.76</v>
      </c>
    </row>
    <row r="25" spans="2:19">
      <c r="B25" t="s">
        <v>1072</v>
      </c>
      <c r="C25" t="s">
        <v>1073</v>
      </c>
      <c r="D25" t="s">
        <v>126</v>
      </c>
      <c r="E25" t="s">
        <v>1071</v>
      </c>
      <c r="F25" t="s">
        <v>126</v>
      </c>
      <c r="G25" t="s">
        <v>551</v>
      </c>
      <c r="H25" t="s">
        <v>153</v>
      </c>
      <c r="I25" t="s">
        <v>1074</v>
      </c>
      <c r="J25" s="77">
        <v>1.33</v>
      </c>
      <c r="K25" t="s">
        <v>105</v>
      </c>
      <c r="L25" s="77">
        <v>7.09</v>
      </c>
      <c r="M25" s="77">
        <v>1.32</v>
      </c>
      <c r="N25" s="77">
        <v>168754.75</v>
      </c>
      <c r="O25" s="77">
        <v>135.43</v>
      </c>
      <c r="P25" s="77">
        <v>228.54455792499999</v>
      </c>
      <c r="Q25" s="77">
        <v>0</v>
      </c>
      <c r="R25" s="77">
        <v>0.86</v>
      </c>
      <c r="S25" s="77">
        <v>0.05</v>
      </c>
    </row>
    <row r="26" spans="2:19">
      <c r="B26" t="s">
        <v>1075</v>
      </c>
      <c r="C26" t="s">
        <v>1076</v>
      </c>
      <c r="D26" t="s">
        <v>126</v>
      </c>
      <c r="E26" t="s">
        <v>1077</v>
      </c>
      <c r="F26" t="s">
        <v>392</v>
      </c>
      <c r="G26" t="s">
        <v>584</v>
      </c>
      <c r="H26" t="s">
        <v>209</v>
      </c>
      <c r="I26" t="s">
        <v>1078</v>
      </c>
      <c r="J26" s="77">
        <v>10</v>
      </c>
      <c r="K26" t="s">
        <v>105</v>
      </c>
      <c r="L26" s="77">
        <v>6.7</v>
      </c>
      <c r="M26" s="77">
        <v>3.91</v>
      </c>
      <c r="N26" s="77">
        <v>335655.51</v>
      </c>
      <c r="O26" s="77">
        <v>130.47999999999999</v>
      </c>
      <c r="P26" s="77">
        <v>437.96330944800002</v>
      </c>
      <c r="Q26" s="77">
        <v>0.31</v>
      </c>
      <c r="R26" s="77">
        <v>1.64</v>
      </c>
      <c r="S26" s="77">
        <v>0.1</v>
      </c>
    </row>
    <row r="27" spans="2:19">
      <c r="B27" t="s">
        <v>1079</v>
      </c>
      <c r="C27" t="s">
        <v>1080</v>
      </c>
      <c r="D27" t="s">
        <v>126</v>
      </c>
      <c r="E27" t="s">
        <v>1077</v>
      </c>
      <c r="F27" t="s">
        <v>392</v>
      </c>
      <c r="G27" t="s">
        <v>584</v>
      </c>
      <c r="H27" t="s">
        <v>209</v>
      </c>
      <c r="I27" t="s">
        <v>336</v>
      </c>
      <c r="J27" s="77">
        <v>9.24</v>
      </c>
      <c r="K27" t="s">
        <v>105</v>
      </c>
      <c r="L27" s="77">
        <v>6.7</v>
      </c>
      <c r="M27" s="77">
        <v>3.74</v>
      </c>
      <c r="N27" s="77">
        <v>151251.25</v>
      </c>
      <c r="O27" s="77">
        <v>130.53</v>
      </c>
      <c r="P27" s="77">
        <v>197.42825662499999</v>
      </c>
      <c r="Q27" s="77">
        <v>0.31</v>
      </c>
      <c r="R27" s="77">
        <v>0.74</v>
      </c>
      <c r="S27" s="77">
        <v>0.04</v>
      </c>
    </row>
    <row r="28" spans="2:19">
      <c r="B28" t="s">
        <v>1081</v>
      </c>
      <c r="C28" t="s">
        <v>1082</v>
      </c>
      <c r="D28" t="s">
        <v>126</v>
      </c>
      <c r="E28" t="s">
        <v>1083</v>
      </c>
      <c r="F28" t="s">
        <v>480</v>
      </c>
      <c r="G28" t="s">
        <v>1084</v>
      </c>
      <c r="H28" t="s">
        <v>209</v>
      </c>
      <c r="I28" t="s">
        <v>1085</v>
      </c>
      <c r="J28" s="77">
        <v>0.87</v>
      </c>
      <c r="K28" t="s">
        <v>105</v>
      </c>
      <c r="L28" s="77">
        <v>6.1</v>
      </c>
      <c r="M28" s="77">
        <v>0.01</v>
      </c>
      <c r="N28" s="77">
        <v>35988.33</v>
      </c>
      <c r="O28" s="77">
        <v>54</v>
      </c>
      <c r="P28" s="77">
        <v>19.433698199999998</v>
      </c>
      <c r="Q28" s="77">
        <v>0</v>
      </c>
      <c r="R28" s="77">
        <v>7.0000000000000007E-2</v>
      </c>
      <c r="S28" s="77">
        <v>0</v>
      </c>
    </row>
    <row r="29" spans="2:19">
      <c r="B29" t="s">
        <v>1086</v>
      </c>
      <c r="C29" t="s">
        <v>1087</v>
      </c>
      <c r="D29" t="s">
        <v>126</v>
      </c>
      <c r="E29" t="s">
        <v>1088</v>
      </c>
      <c r="F29" t="s">
        <v>392</v>
      </c>
      <c r="G29" t="s">
        <v>603</v>
      </c>
      <c r="H29" t="s">
        <v>209</v>
      </c>
      <c r="I29" t="s">
        <v>1089</v>
      </c>
      <c r="J29" s="77">
        <v>0.01</v>
      </c>
      <c r="K29" t="s">
        <v>105</v>
      </c>
      <c r="L29" s="77">
        <v>2</v>
      </c>
      <c r="M29" s="77">
        <v>0.01</v>
      </c>
      <c r="N29" s="77">
        <v>3774.42</v>
      </c>
      <c r="O29" s="77">
        <v>36.630000000000003</v>
      </c>
      <c r="P29" s="77">
        <v>1.3825700460000001</v>
      </c>
      <c r="Q29" s="77">
        <v>0.01</v>
      </c>
      <c r="R29" s="77">
        <v>0.01</v>
      </c>
      <c r="S29" s="77">
        <v>0</v>
      </c>
    </row>
    <row r="30" spans="2:19">
      <c r="B30" t="s">
        <v>1090</v>
      </c>
      <c r="C30" t="s">
        <v>1091</v>
      </c>
      <c r="D30" t="s">
        <v>126</v>
      </c>
      <c r="E30" t="s">
        <v>1092</v>
      </c>
      <c r="F30" t="s">
        <v>563</v>
      </c>
      <c r="G30" t="s">
        <v>603</v>
      </c>
      <c r="H30" t="s">
        <v>209</v>
      </c>
      <c r="I30" t="s">
        <v>1093</v>
      </c>
      <c r="J30" s="77">
        <v>0.01</v>
      </c>
      <c r="K30" t="s">
        <v>105</v>
      </c>
      <c r="L30" s="77">
        <v>5.5</v>
      </c>
      <c r="M30" s="77">
        <v>0.01</v>
      </c>
      <c r="N30" s="77">
        <v>34129.5</v>
      </c>
      <c r="O30" s="77">
        <v>92.23</v>
      </c>
      <c r="P30" s="77">
        <v>31.477637850000001</v>
      </c>
      <c r="Q30" s="77">
        <v>0.1</v>
      </c>
      <c r="R30" s="77">
        <v>0.12</v>
      </c>
      <c r="S30" s="77">
        <v>0.01</v>
      </c>
    </row>
    <row r="31" spans="2:19">
      <c r="B31" t="s">
        <v>1094</v>
      </c>
      <c r="C31" t="s">
        <v>1095</v>
      </c>
      <c r="D31" t="s">
        <v>126</v>
      </c>
      <c r="E31" t="s">
        <v>611</v>
      </c>
      <c r="F31" t="s">
        <v>563</v>
      </c>
      <c r="G31" t="s">
        <v>603</v>
      </c>
      <c r="H31" t="s">
        <v>209</v>
      </c>
      <c r="I31" t="s">
        <v>1096</v>
      </c>
      <c r="J31" s="77">
        <v>0.01</v>
      </c>
      <c r="K31" t="s">
        <v>105</v>
      </c>
      <c r="L31" s="77">
        <v>4.9000000000000004</v>
      </c>
      <c r="M31" s="77">
        <v>-0.35</v>
      </c>
      <c r="N31" s="77">
        <v>95862.59</v>
      </c>
      <c r="O31" s="77">
        <v>40.21</v>
      </c>
      <c r="P31" s="77">
        <v>38.546347439000002</v>
      </c>
      <c r="Q31" s="77">
        <v>0</v>
      </c>
      <c r="R31" s="77">
        <v>0.14000000000000001</v>
      </c>
      <c r="S31" s="77">
        <v>0.01</v>
      </c>
    </row>
    <row r="32" spans="2:19">
      <c r="B32" t="s">
        <v>1097</v>
      </c>
      <c r="C32" t="s">
        <v>1098</v>
      </c>
      <c r="D32" t="s">
        <v>126</v>
      </c>
      <c r="E32" t="s">
        <v>1099</v>
      </c>
      <c r="F32" t="s">
        <v>563</v>
      </c>
      <c r="G32" t="s">
        <v>216</v>
      </c>
      <c r="H32" t="s">
        <v>217</v>
      </c>
      <c r="I32" t="s">
        <v>1100</v>
      </c>
      <c r="J32" s="77">
        <v>2</v>
      </c>
      <c r="K32" t="s">
        <v>105</v>
      </c>
      <c r="L32" s="77">
        <v>5.6</v>
      </c>
      <c r="M32" s="77">
        <v>8.5299999999999994</v>
      </c>
      <c r="N32" s="77">
        <v>108174.75</v>
      </c>
      <c r="O32" s="77">
        <v>94.98</v>
      </c>
      <c r="P32" s="77">
        <v>102.74437755</v>
      </c>
      <c r="Q32" s="77">
        <v>0</v>
      </c>
      <c r="R32" s="77">
        <v>0.38</v>
      </c>
      <c r="S32" s="77">
        <v>0.02</v>
      </c>
    </row>
    <row r="33" spans="2:19">
      <c r="B33" t="s">
        <v>1101</v>
      </c>
      <c r="C33" t="s">
        <v>1102</v>
      </c>
      <c r="D33" t="s">
        <v>126</v>
      </c>
      <c r="E33" t="s">
        <v>1103</v>
      </c>
      <c r="F33" t="s">
        <v>392</v>
      </c>
      <c r="G33" t="s">
        <v>216</v>
      </c>
      <c r="H33" t="s">
        <v>217</v>
      </c>
      <c r="I33" t="s">
        <v>1104</v>
      </c>
      <c r="J33" s="77">
        <v>0.01</v>
      </c>
      <c r="K33" t="s">
        <v>105</v>
      </c>
      <c r="L33" s="77">
        <v>13.41</v>
      </c>
      <c r="M33" s="77">
        <v>0.01</v>
      </c>
      <c r="N33" s="77">
        <v>18472.37</v>
      </c>
      <c r="O33" s="77">
        <v>5</v>
      </c>
      <c r="P33" s="77">
        <v>0.92361850000000001</v>
      </c>
      <c r="Q33" s="77">
        <v>0.03</v>
      </c>
      <c r="R33" s="77">
        <v>0</v>
      </c>
      <c r="S33" s="77">
        <v>0</v>
      </c>
    </row>
    <row r="34" spans="2:19">
      <c r="B34" t="s">
        <v>1105</v>
      </c>
      <c r="C34" t="s">
        <v>1106</v>
      </c>
      <c r="D34" t="s">
        <v>126</v>
      </c>
      <c r="E34" t="s">
        <v>1107</v>
      </c>
      <c r="F34" t="s">
        <v>392</v>
      </c>
      <c r="G34" t="s">
        <v>216</v>
      </c>
      <c r="H34" t="s">
        <v>217</v>
      </c>
      <c r="I34" t="s">
        <v>1108</v>
      </c>
      <c r="J34" s="77">
        <v>0.01</v>
      </c>
      <c r="K34" t="s">
        <v>105</v>
      </c>
      <c r="L34" s="77">
        <v>7.1</v>
      </c>
      <c r="M34" s="77">
        <v>0.01</v>
      </c>
      <c r="N34" s="77">
        <v>564540.19999999995</v>
      </c>
      <c r="O34" s="77">
        <v>65.23</v>
      </c>
      <c r="P34" s="77">
        <v>368.24957246000002</v>
      </c>
      <c r="Q34" s="77">
        <v>0</v>
      </c>
      <c r="R34" s="77">
        <v>1.38</v>
      </c>
      <c r="S34" s="77">
        <v>0.08</v>
      </c>
    </row>
    <row r="35" spans="2:19">
      <c r="B35" t="s">
        <v>1109</v>
      </c>
      <c r="C35" t="s">
        <v>1110</v>
      </c>
      <c r="D35" t="s">
        <v>126</v>
      </c>
      <c r="E35" t="s">
        <v>1107</v>
      </c>
      <c r="F35" t="s">
        <v>392</v>
      </c>
      <c r="G35" t="s">
        <v>216</v>
      </c>
      <c r="H35" t="s">
        <v>217</v>
      </c>
      <c r="I35" t="s">
        <v>1111</v>
      </c>
      <c r="J35" s="77">
        <v>0.01</v>
      </c>
      <c r="K35" t="s">
        <v>105</v>
      </c>
      <c r="L35" s="77">
        <v>7.1</v>
      </c>
      <c r="M35" s="77">
        <v>0.01</v>
      </c>
      <c r="N35" s="77">
        <v>188179.96</v>
      </c>
      <c r="O35" s="77">
        <v>65.23</v>
      </c>
      <c r="P35" s="77">
        <v>122.749787908</v>
      </c>
      <c r="Q35" s="77">
        <v>0.22</v>
      </c>
      <c r="R35" s="77">
        <v>0.46</v>
      </c>
      <c r="S35" s="77">
        <v>0.03</v>
      </c>
    </row>
    <row r="36" spans="2:19">
      <c r="B36" t="s">
        <v>1112</v>
      </c>
      <c r="C36" t="s">
        <v>1113</v>
      </c>
      <c r="D36" t="s">
        <v>126</v>
      </c>
      <c r="E36" t="s">
        <v>1114</v>
      </c>
      <c r="F36" t="s">
        <v>392</v>
      </c>
      <c r="G36" t="s">
        <v>216</v>
      </c>
      <c r="H36" t="s">
        <v>217</v>
      </c>
      <c r="I36" t="s">
        <v>1115</v>
      </c>
      <c r="J36" s="77">
        <v>4.1399999999999997</v>
      </c>
      <c r="K36" t="s">
        <v>105</v>
      </c>
      <c r="L36" s="77">
        <v>4.5</v>
      </c>
      <c r="M36" s="77">
        <v>0.01</v>
      </c>
      <c r="N36" s="77">
        <v>200622.07999999999</v>
      </c>
      <c r="O36" s="77">
        <v>40.72</v>
      </c>
      <c r="P36" s="77">
        <v>81.693310976000006</v>
      </c>
      <c r="Q36" s="77">
        <v>0.28000000000000003</v>
      </c>
      <c r="R36" s="77">
        <v>0.31</v>
      </c>
      <c r="S36" s="77">
        <v>0.02</v>
      </c>
    </row>
    <row r="37" spans="2:19">
      <c r="B37" t="s">
        <v>1116</v>
      </c>
      <c r="C37" t="s">
        <v>1117</v>
      </c>
      <c r="D37" t="s">
        <v>126</v>
      </c>
      <c r="E37" t="s">
        <v>1118</v>
      </c>
      <c r="F37" t="s">
        <v>392</v>
      </c>
      <c r="G37" t="s">
        <v>216</v>
      </c>
      <c r="H37" t="s">
        <v>217</v>
      </c>
      <c r="I37" t="s">
        <v>1115</v>
      </c>
      <c r="J37" s="77">
        <v>0.01</v>
      </c>
      <c r="K37" t="s">
        <v>105</v>
      </c>
      <c r="L37" s="77">
        <v>5</v>
      </c>
      <c r="M37" s="77">
        <v>0.01</v>
      </c>
      <c r="N37" s="77">
        <v>26416.95</v>
      </c>
      <c r="O37" s="77">
        <v>12.25</v>
      </c>
      <c r="P37" s="77">
        <v>3.2360763750000001</v>
      </c>
      <c r="Q37" s="77">
        <v>0</v>
      </c>
      <c r="R37" s="77">
        <v>0.01</v>
      </c>
      <c r="S37" s="77">
        <v>0</v>
      </c>
    </row>
    <row r="38" spans="2:19">
      <c r="B38" t="s">
        <v>1119</v>
      </c>
      <c r="C38" t="s">
        <v>1120</v>
      </c>
      <c r="D38" t="s">
        <v>126</v>
      </c>
      <c r="E38" t="s">
        <v>1121</v>
      </c>
      <c r="F38" t="s">
        <v>392</v>
      </c>
      <c r="G38" t="s">
        <v>216</v>
      </c>
      <c r="H38" t="s">
        <v>217</v>
      </c>
      <c r="I38" t="s">
        <v>1122</v>
      </c>
      <c r="J38" s="77">
        <v>0.01</v>
      </c>
      <c r="K38" t="s">
        <v>105</v>
      </c>
      <c r="L38" s="77">
        <v>1.96</v>
      </c>
      <c r="M38" s="77">
        <v>0.01</v>
      </c>
      <c r="N38" s="77">
        <v>240000</v>
      </c>
      <c r="O38" s="77">
        <v>1.33</v>
      </c>
      <c r="P38" s="77">
        <v>3.1920000000000002</v>
      </c>
      <c r="Q38" s="77">
        <v>0.16</v>
      </c>
      <c r="R38" s="77">
        <v>0.01</v>
      </c>
      <c r="S38" s="77">
        <v>0</v>
      </c>
    </row>
    <row r="39" spans="2:19">
      <c r="B39" t="s">
        <v>1123</v>
      </c>
      <c r="C39" t="s">
        <v>1124</v>
      </c>
      <c r="D39" t="s">
        <v>126</v>
      </c>
      <c r="E39" t="s">
        <v>1125</v>
      </c>
      <c r="F39" t="s">
        <v>130</v>
      </c>
      <c r="G39" t="s">
        <v>216</v>
      </c>
      <c r="H39" t="s">
        <v>217</v>
      </c>
      <c r="I39" t="s">
        <v>1085</v>
      </c>
      <c r="J39" s="77">
        <v>0.01</v>
      </c>
      <c r="K39" t="s">
        <v>105</v>
      </c>
      <c r="L39" s="77">
        <v>0</v>
      </c>
      <c r="M39" s="77">
        <v>0.01</v>
      </c>
      <c r="N39" s="77">
        <v>57159.41</v>
      </c>
      <c r="O39" s="77">
        <v>9.9999999999999995E-7</v>
      </c>
      <c r="P39" s="77">
        <v>5.7159410000000005E-7</v>
      </c>
      <c r="Q39" s="77">
        <v>0.05</v>
      </c>
      <c r="R39" s="77">
        <v>0</v>
      </c>
      <c r="S39" s="77">
        <v>0</v>
      </c>
    </row>
    <row r="40" spans="2:19">
      <c r="B40" t="s">
        <v>1126</v>
      </c>
      <c r="C40" t="s">
        <v>1127</v>
      </c>
      <c r="D40" t="s">
        <v>126</v>
      </c>
      <c r="E40" t="s">
        <v>1125</v>
      </c>
      <c r="F40" t="s">
        <v>130</v>
      </c>
      <c r="G40" t="s">
        <v>216</v>
      </c>
      <c r="H40" t="s">
        <v>217</v>
      </c>
      <c r="I40" t="s">
        <v>1085</v>
      </c>
      <c r="J40" s="77">
        <v>0.01</v>
      </c>
      <c r="K40" t="s">
        <v>105</v>
      </c>
      <c r="L40" s="77">
        <v>0</v>
      </c>
      <c r="M40" s="77">
        <v>0.01</v>
      </c>
      <c r="N40" s="77">
        <v>6363.1</v>
      </c>
      <c r="O40" s="77">
        <v>9.9999999999999995E-7</v>
      </c>
      <c r="P40" s="77">
        <v>6.3630999999999996E-8</v>
      </c>
      <c r="Q40" s="77">
        <v>0</v>
      </c>
      <c r="R40" s="77">
        <v>0</v>
      </c>
      <c r="S40" s="77">
        <v>0</v>
      </c>
    </row>
    <row r="41" spans="2:19">
      <c r="B41" t="s">
        <v>1128</v>
      </c>
      <c r="C41" t="s">
        <v>1129</v>
      </c>
      <c r="D41" t="s">
        <v>126</v>
      </c>
      <c r="E41" t="s">
        <v>1125</v>
      </c>
      <c r="F41" t="s">
        <v>130</v>
      </c>
      <c r="G41" t="s">
        <v>216</v>
      </c>
      <c r="H41" t="s">
        <v>217</v>
      </c>
      <c r="I41" t="s">
        <v>1085</v>
      </c>
      <c r="J41" s="77">
        <v>0.01</v>
      </c>
      <c r="K41" t="s">
        <v>105</v>
      </c>
      <c r="L41" s="77">
        <v>0</v>
      </c>
      <c r="M41" s="77">
        <v>0.01</v>
      </c>
      <c r="N41" s="77">
        <v>4236.22</v>
      </c>
      <c r="O41" s="77">
        <v>9.9999999999999995E-7</v>
      </c>
      <c r="P41" s="77">
        <v>4.2362200000000003E-8</v>
      </c>
      <c r="Q41" s="77">
        <v>0</v>
      </c>
      <c r="R41" s="77">
        <v>0</v>
      </c>
      <c r="S41" s="77">
        <v>0</v>
      </c>
    </row>
    <row r="42" spans="2:19">
      <c r="B42" t="s">
        <v>1130</v>
      </c>
      <c r="C42" t="s">
        <v>1131</v>
      </c>
      <c r="D42" t="s">
        <v>126</v>
      </c>
      <c r="E42" t="s">
        <v>1132</v>
      </c>
      <c r="F42" t="s">
        <v>1133</v>
      </c>
      <c r="G42" t="s">
        <v>216</v>
      </c>
      <c r="H42" t="s">
        <v>217</v>
      </c>
      <c r="I42" t="s">
        <v>1134</v>
      </c>
      <c r="J42" s="77">
        <v>3.9</v>
      </c>
      <c r="K42" t="s">
        <v>105</v>
      </c>
      <c r="L42" s="77">
        <v>1.84</v>
      </c>
      <c r="M42" s="77">
        <v>0.01</v>
      </c>
      <c r="N42" s="77">
        <v>417638.24</v>
      </c>
      <c r="O42" s="77">
        <v>5.7</v>
      </c>
      <c r="P42" s="77">
        <v>23.805379680000001</v>
      </c>
      <c r="Q42" s="77">
        <v>1.32</v>
      </c>
      <c r="R42" s="77">
        <v>0.09</v>
      </c>
      <c r="S42" s="77">
        <v>0.01</v>
      </c>
    </row>
    <row r="43" spans="2:19">
      <c r="B43" t="s">
        <v>1135</v>
      </c>
      <c r="C43" t="s">
        <v>1136</v>
      </c>
      <c r="D43" t="s">
        <v>126</v>
      </c>
      <c r="E43" t="s">
        <v>636</v>
      </c>
      <c r="F43" t="s">
        <v>480</v>
      </c>
      <c r="G43" t="s">
        <v>216</v>
      </c>
      <c r="H43" t="s">
        <v>217</v>
      </c>
      <c r="I43" t="s">
        <v>1137</v>
      </c>
      <c r="J43" s="77">
        <v>0.01</v>
      </c>
      <c r="K43" t="s">
        <v>105</v>
      </c>
      <c r="L43" s="77">
        <v>0</v>
      </c>
      <c r="M43" s="77">
        <v>0.01</v>
      </c>
      <c r="N43" s="77">
        <v>82091.679999999993</v>
      </c>
      <c r="O43" s="77">
        <v>50.39</v>
      </c>
      <c r="P43" s="77">
        <v>41.365997552000003</v>
      </c>
      <c r="Q43" s="77">
        <v>0.17</v>
      </c>
      <c r="R43" s="77">
        <v>0.15</v>
      </c>
      <c r="S43" s="77">
        <v>0.01</v>
      </c>
    </row>
    <row r="44" spans="2:19">
      <c r="B44" t="s">
        <v>1138</v>
      </c>
      <c r="C44" t="s">
        <v>1139</v>
      </c>
      <c r="D44" t="s">
        <v>126</v>
      </c>
      <c r="E44" t="s">
        <v>636</v>
      </c>
      <c r="F44" t="s">
        <v>480</v>
      </c>
      <c r="G44" t="s">
        <v>216</v>
      </c>
      <c r="H44" t="s">
        <v>217</v>
      </c>
      <c r="I44" t="s">
        <v>1140</v>
      </c>
      <c r="J44" s="77">
        <v>0.01</v>
      </c>
      <c r="K44" t="s">
        <v>105</v>
      </c>
      <c r="L44" s="77">
        <v>0</v>
      </c>
      <c r="M44" s="77">
        <v>0.01</v>
      </c>
      <c r="N44" s="77">
        <v>189181.67</v>
      </c>
      <c r="O44" s="77">
        <v>9.9999999999999995E-7</v>
      </c>
      <c r="P44" s="77">
        <v>1.8918167000000001E-6</v>
      </c>
      <c r="Q44" s="77">
        <v>0.09</v>
      </c>
      <c r="R44" s="77">
        <v>0</v>
      </c>
      <c r="S44" s="77">
        <v>0</v>
      </c>
    </row>
    <row r="45" spans="2:19">
      <c r="B45" s="78" t="s">
        <v>1032</v>
      </c>
      <c r="C45" s="16"/>
      <c r="D45" s="16"/>
      <c r="E45" s="16"/>
      <c r="J45" s="79">
        <v>1.3</v>
      </c>
      <c r="M45" s="79">
        <v>2.71</v>
      </c>
      <c r="N45" s="79">
        <v>2341753.62</v>
      </c>
      <c r="P45" s="79">
        <v>806.31825870647936</v>
      </c>
      <c r="R45" s="79">
        <v>3.02</v>
      </c>
      <c r="S45" s="79">
        <v>0.18</v>
      </c>
    </row>
    <row r="46" spans="2:19">
      <c r="B46" t="s">
        <v>1141</v>
      </c>
      <c r="C46" t="s">
        <v>1142</v>
      </c>
      <c r="D46" t="s">
        <v>126</v>
      </c>
      <c r="E46" t="s">
        <v>1143</v>
      </c>
      <c r="F46" t="s">
        <v>563</v>
      </c>
      <c r="G46" t="s">
        <v>584</v>
      </c>
      <c r="H46" t="s">
        <v>209</v>
      </c>
      <c r="I46" t="s">
        <v>1144</v>
      </c>
      <c r="J46" s="77">
        <v>2.1800000000000002</v>
      </c>
      <c r="K46" t="s">
        <v>105</v>
      </c>
      <c r="L46" s="77">
        <v>2.57</v>
      </c>
      <c r="M46" s="77">
        <v>4.54</v>
      </c>
      <c r="N46" s="77">
        <v>500000</v>
      </c>
      <c r="O46" s="77">
        <v>95.95</v>
      </c>
      <c r="P46" s="77">
        <v>479.75</v>
      </c>
      <c r="Q46" s="77">
        <v>0.16</v>
      </c>
      <c r="R46" s="77">
        <v>1.8</v>
      </c>
      <c r="S46" s="77">
        <v>0.11</v>
      </c>
    </row>
    <row r="47" spans="2:19">
      <c r="B47" t="s">
        <v>1145</v>
      </c>
      <c r="C47" t="s">
        <v>1146</v>
      </c>
      <c r="D47" t="s">
        <v>126</v>
      </c>
      <c r="E47" t="s">
        <v>1092</v>
      </c>
      <c r="F47" t="s">
        <v>563</v>
      </c>
      <c r="G47" t="s">
        <v>603</v>
      </c>
      <c r="H47" t="s">
        <v>209</v>
      </c>
      <c r="I47" t="s">
        <v>1147</v>
      </c>
      <c r="J47" s="77">
        <v>0.01</v>
      </c>
      <c r="K47" t="s">
        <v>105</v>
      </c>
      <c r="L47" s="77">
        <v>8.5</v>
      </c>
      <c r="M47" s="77">
        <v>0.01</v>
      </c>
      <c r="N47" s="77">
        <v>29879.1</v>
      </c>
      <c r="O47" s="77">
        <v>80.61</v>
      </c>
      <c r="P47" s="77">
        <v>24.08554251</v>
      </c>
      <c r="Q47" s="77">
        <v>0</v>
      </c>
      <c r="R47" s="77">
        <v>0.09</v>
      </c>
      <c r="S47" s="77">
        <v>0.01</v>
      </c>
    </row>
    <row r="48" spans="2:19">
      <c r="B48" t="s">
        <v>1148</v>
      </c>
      <c r="C48" t="s">
        <v>1149</v>
      </c>
      <c r="D48" t="s">
        <v>126</v>
      </c>
      <c r="E48" t="s">
        <v>1092</v>
      </c>
      <c r="F48" t="s">
        <v>563</v>
      </c>
      <c r="G48" t="s">
        <v>603</v>
      </c>
      <c r="H48" t="s">
        <v>209</v>
      </c>
      <c r="I48" t="s">
        <v>1150</v>
      </c>
      <c r="J48" s="77">
        <v>0.01</v>
      </c>
      <c r="K48" t="s">
        <v>105</v>
      </c>
      <c r="L48" s="77">
        <v>8.5</v>
      </c>
      <c r="M48" s="77">
        <v>0.01</v>
      </c>
      <c r="N48" s="77">
        <v>15639.98</v>
      </c>
      <c r="O48" s="77">
        <v>80.61</v>
      </c>
      <c r="P48" s="77">
        <v>12.607387878000001</v>
      </c>
      <c r="Q48" s="77">
        <v>0</v>
      </c>
      <c r="R48" s="77">
        <v>0.05</v>
      </c>
      <c r="S48" s="77">
        <v>0</v>
      </c>
    </row>
    <row r="49" spans="2:19">
      <c r="B49" t="s">
        <v>1151</v>
      </c>
      <c r="C49" t="s">
        <v>1152</v>
      </c>
      <c r="D49" t="s">
        <v>126</v>
      </c>
      <c r="E49" t="s">
        <v>1153</v>
      </c>
      <c r="F49" t="s">
        <v>131</v>
      </c>
      <c r="G49" t="s">
        <v>216</v>
      </c>
      <c r="H49" t="s">
        <v>217</v>
      </c>
      <c r="I49" t="s">
        <v>1154</v>
      </c>
      <c r="J49" s="77">
        <v>0.01</v>
      </c>
      <c r="K49" t="s">
        <v>105</v>
      </c>
      <c r="L49" s="77">
        <v>2.5</v>
      </c>
      <c r="M49" s="77">
        <v>0.01</v>
      </c>
      <c r="N49" s="77">
        <v>22316.5</v>
      </c>
      <c r="O49" s="77">
        <v>20.69</v>
      </c>
      <c r="P49" s="77">
        <v>4.6172838499999997</v>
      </c>
      <c r="Q49" s="77">
        <v>0.06</v>
      </c>
      <c r="R49" s="77">
        <v>0.02</v>
      </c>
      <c r="S49" s="77">
        <v>0</v>
      </c>
    </row>
    <row r="50" spans="2:19">
      <c r="B50" t="s">
        <v>1155</v>
      </c>
      <c r="C50" t="s">
        <v>1156</v>
      </c>
      <c r="D50" t="s">
        <v>126</v>
      </c>
      <c r="E50" t="s">
        <v>1157</v>
      </c>
      <c r="F50" t="s">
        <v>965</v>
      </c>
      <c r="G50" t="s">
        <v>216</v>
      </c>
      <c r="H50" t="s">
        <v>217</v>
      </c>
      <c r="I50" t="s">
        <v>1158</v>
      </c>
      <c r="J50" s="77">
        <v>0.01</v>
      </c>
      <c r="K50" t="s">
        <v>105</v>
      </c>
      <c r="L50" s="77">
        <v>8</v>
      </c>
      <c r="M50" s="77">
        <v>0.01</v>
      </c>
      <c r="N50" s="77">
        <v>220716.47</v>
      </c>
      <c r="O50" s="77">
        <v>18.71</v>
      </c>
      <c r="P50" s="77">
        <v>41.296051536999997</v>
      </c>
      <c r="Q50" s="77">
        <v>1.38</v>
      </c>
      <c r="R50" s="77">
        <v>0.15</v>
      </c>
      <c r="S50" s="77">
        <v>0.01</v>
      </c>
    </row>
    <row r="51" spans="2:19">
      <c r="B51" t="s">
        <v>1159</v>
      </c>
      <c r="C51" t="s">
        <v>1160</v>
      </c>
      <c r="D51" t="s">
        <v>126</v>
      </c>
      <c r="E51" t="s">
        <v>1157</v>
      </c>
      <c r="F51" t="s">
        <v>965</v>
      </c>
      <c r="G51" t="s">
        <v>216</v>
      </c>
      <c r="H51" t="s">
        <v>217</v>
      </c>
      <c r="I51" t="s">
        <v>1158</v>
      </c>
      <c r="J51" s="77">
        <v>0.01</v>
      </c>
      <c r="K51" t="s">
        <v>105</v>
      </c>
      <c r="L51" s="77">
        <v>6</v>
      </c>
      <c r="M51" s="77">
        <v>0.01</v>
      </c>
      <c r="N51" s="77">
        <v>506948.42</v>
      </c>
      <c r="O51" s="77">
        <v>22.63</v>
      </c>
      <c r="P51" s="77">
        <v>114.722427446</v>
      </c>
      <c r="Q51" s="77">
        <v>0.82</v>
      </c>
      <c r="R51" s="77">
        <v>0.43</v>
      </c>
      <c r="S51" s="77">
        <v>0.03</v>
      </c>
    </row>
    <row r="52" spans="2:19">
      <c r="B52" t="s">
        <v>1161</v>
      </c>
      <c r="C52" t="s">
        <v>1162</v>
      </c>
      <c r="D52" t="s">
        <v>126</v>
      </c>
      <c r="E52" t="s">
        <v>1163</v>
      </c>
      <c r="F52" t="s">
        <v>392</v>
      </c>
      <c r="G52" t="s">
        <v>216</v>
      </c>
      <c r="H52" t="s">
        <v>217</v>
      </c>
      <c r="I52" t="s">
        <v>1164</v>
      </c>
      <c r="J52" s="77">
        <v>0.01</v>
      </c>
      <c r="K52" t="s">
        <v>105</v>
      </c>
      <c r="L52" s="77">
        <v>5.85</v>
      </c>
      <c r="M52" s="77">
        <v>0.01</v>
      </c>
      <c r="N52" s="77">
        <v>677879</v>
      </c>
      <c r="O52" s="77">
        <v>10</v>
      </c>
      <c r="P52" s="77">
        <v>67.787899999999993</v>
      </c>
      <c r="Q52" s="77">
        <v>0.49</v>
      </c>
      <c r="R52" s="77">
        <v>0.25</v>
      </c>
      <c r="S52" s="77">
        <v>0.02</v>
      </c>
    </row>
    <row r="53" spans="2:19">
      <c r="B53" t="s">
        <v>1165</v>
      </c>
      <c r="C53" t="s">
        <v>1166</v>
      </c>
      <c r="D53" t="s">
        <v>126</v>
      </c>
      <c r="E53" t="s">
        <v>870</v>
      </c>
      <c r="F53" t="s">
        <v>871</v>
      </c>
      <c r="G53" t="s">
        <v>216</v>
      </c>
      <c r="H53" t="s">
        <v>217</v>
      </c>
      <c r="I53" t="s">
        <v>1167</v>
      </c>
      <c r="J53" s="77">
        <v>0.01</v>
      </c>
      <c r="K53" t="s">
        <v>105</v>
      </c>
      <c r="L53" s="77">
        <v>7.45</v>
      </c>
      <c r="M53" s="77">
        <v>0.01</v>
      </c>
      <c r="N53" s="77">
        <v>101676.28</v>
      </c>
      <c r="O53" s="77">
        <v>9.9999999999999995E-7</v>
      </c>
      <c r="P53" s="77">
        <v>1.0167628000000001E-6</v>
      </c>
      <c r="Q53" s="77">
        <v>0</v>
      </c>
      <c r="R53" s="77">
        <v>0</v>
      </c>
      <c r="S53" s="77">
        <v>0</v>
      </c>
    </row>
    <row r="54" spans="2:19">
      <c r="B54" t="s">
        <v>1168</v>
      </c>
      <c r="C54" t="s">
        <v>1169</v>
      </c>
      <c r="D54" t="s">
        <v>126</v>
      </c>
      <c r="E54" t="s">
        <v>1114</v>
      </c>
      <c r="F54" t="s">
        <v>392</v>
      </c>
      <c r="G54" t="s">
        <v>216</v>
      </c>
      <c r="H54" t="s">
        <v>217</v>
      </c>
      <c r="I54" t="s">
        <v>1170</v>
      </c>
      <c r="J54" s="77">
        <v>0.01</v>
      </c>
      <c r="K54" t="s">
        <v>105</v>
      </c>
      <c r="L54" s="77">
        <v>0</v>
      </c>
      <c r="M54" s="77">
        <v>0.01</v>
      </c>
      <c r="N54" s="77">
        <v>4616.45</v>
      </c>
      <c r="O54" s="77">
        <v>9.9999999999999995E-7</v>
      </c>
      <c r="P54" s="77">
        <v>4.6164500000000003E-8</v>
      </c>
      <c r="Q54" s="77">
        <v>0</v>
      </c>
      <c r="R54" s="77">
        <v>0</v>
      </c>
      <c r="S54" s="77">
        <v>0</v>
      </c>
    </row>
    <row r="55" spans="2:19">
      <c r="B55" t="s">
        <v>1171</v>
      </c>
      <c r="C55" t="s">
        <v>1172</v>
      </c>
      <c r="D55" t="s">
        <v>126</v>
      </c>
      <c r="E55" t="s">
        <v>1173</v>
      </c>
      <c r="F55" t="s">
        <v>563</v>
      </c>
      <c r="G55" t="s">
        <v>216</v>
      </c>
      <c r="H55" t="s">
        <v>217</v>
      </c>
      <c r="I55" t="s">
        <v>1174</v>
      </c>
      <c r="J55" s="77">
        <v>0.01</v>
      </c>
      <c r="K55" t="s">
        <v>105</v>
      </c>
      <c r="L55" s="77">
        <v>8</v>
      </c>
      <c r="M55" s="77">
        <v>0.01</v>
      </c>
      <c r="N55" s="77">
        <v>2655</v>
      </c>
      <c r="O55" s="77">
        <v>9.9999999999999995E-7</v>
      </c>
      <c r="P55" s="77">
        <v>2.655E-8</v>
      </c>
      <c r="Q55" s="77">
        <v>0.01</v>
      </c>
      <c r="R55" s="77">
        <v>0</v>
      </c>
      <c r="S55" s="77">
        <v>0</v>
      </c>
    </row>
    <row r="56" spans="2:19">
      <c r="B56" t="s">
        <v>1175</v>
      </c>
      <c r="C56" t="s">
        <v>1176</v>
      </c>
      <c r="D56" t="s">
        <v>126</v>
      </c>
      <c r="E56" t="s">
        <v>1177</v>
      </c>
      <c r="F56" t="s">
        <v>392</v>
      </c>
      <c r="G56" t="s">
        <v>216</v>
      </c>
      <c r="H56" t="s">
        <v>217</v>
      </c>
      <c r="I56" t="s">
        <v>1178</v>
      </c>
      <c r="J56" s="77">
        <v>0.01</v>
      </c>
      <c r="K56" t="s">
        <v>105</v>
      </c>
      <c r="L56" s="77">
        <v>0.05</v>
      </c>
      <c r="M56" s="77">
        <v>0.01</v>
      </c>
      <c r="N56" s="77">
        <v>99.63</v>
      </c>
      <c r="O56" s="77">
        <v>20</v>
      </c>
      <c r="P56" s="77">
        <v>1.9925999999999999E-2</v>
      </c>
      <c r="Q56" s="77">
        <v>0</v>
      </c>
      <c r="R56" s="77">
        <v>0</v>
      </c>
      <c r="S56" s="77">
        <v>0</v>
      </c>
    </row>
    <row r="57" spans="2:19">
      <c r="B57" t="s">
        <v>1179</v>
      </c>
      <c r="C57" t="s">
        <v>1180</v>
      </c>
      <c r="D57" t="s">
        <v>126</v>
      </c>
      <c r="E57" t="s">
        <v>1177</v>
      </c>
      <c r="F57" t="s">
        <v>392</v>
      </c>
      <c r="G57" t="s">
        <v>216</v>
      </c>
      <c r="H57" t="s">
        <v>217</v>
      </c>
      <c r="I57" t="s">
        <v>1181</v>
      </c>
      <c r="J57" s="77">
        <v>0.01</v>
      </c>
      <c r="K57" t="s">
        <v>105</v>
      </c>
      <c r="L57" s="77">
        <v>3</v>
      </c>
      <c r="M57" s="77">
        <v>0.01</v>
      </c>
      <c r="N57" s="77">
        <v>19.93</v>
      </c>
      <c r="O57" s="77">
        <v>20</v>
      </c>
      <c r="P57" s="77">
        <v>3.986E-3</v>
      </c>
      <c r="Q57" s="77">
        <v>0</v>
      </c>
      <c r="R57" s="77">
        <v>0</v>
      </c>
      <c r="S57" s="77">
        <v>0</v>
      </c>
    </row>
    <row r="58" spans="2:19">
      <c r="B58" t="s">
        <v>1182</v>
      </c>
      <c r="C58" t="s">
        <v>1183</v>
      </c>
      <c r="D58" t="s">
        <v>126</v>
      </c>
      <c r="E58" t="s">
        <v>1184</v>
      </c>
      <c r="F58" t="s">
        <v>1185</v>
      </c>
      <c r="G58" t="s">
        <v>216</v>
      </c>
      <c r="H58" t="s">
        <v>217</v>
      </c>
      <c r="I58" t="s">
        <v>1186</v>
      </c>
      <c r="J58" s="77">
        <v>0.01</v>
      </c>
      <c r="K58" t="s">
        <v>105</v>
      </c>
      <c r="L58" s="77">
        <v>0.63</v>
      </c>
      <c r="M58" s="77">
        <v>0.01</v>
      </c>
      <c r="N58" s="77">
        <v>32400.2</v>
      </c>
      <c r="O58" s="77">
        <v>9.9999999999999995E-7</v>
      </c>
      <c r="P58" s="77">
        <v>3.2400199999999999E-7</v>
      </c>
      <c r="Q58" s="77">
        <v>0.2</v>
      </c>
      <c r="R58" s="77">
        <v>0</v>
      </c>
      <c r="S58" s="77">
        <v>0</v>
      </c>
    </row>
    <row r="59" spans="2:19">
      <c r="B59" t="s">
        <v>1187</v>
      </c>
      <c r="C59" t="s">
        <v>1188</v>
      </c>
      <c r="D59" t="s">
        <v>126</v>
      </c>
      <c r="E59" t="s">
        <v>1189</v>
      </c>
      <c r="F59" t="s">
        <v>392</v>
      </c>
      <c r="G59" t="s">
        <v>216</v>
      </c>
      <c r="H59" t="s">
        <v>217</v>
      </c>
      <c r="I59" t="s">
        <v>1190</v>
      </c>
      <c r="J59" s="77">
        <v>0.01</v>
      </c>
      <c r="K59" t="s">
        <v>105</v>
      </c>
      <c r="L59" s="77">
        <v>2.5</v>
      </c>
      <c r="M59" s="77">
        <v>0.01</v>
      </c>
      <c r="N59" s="77">
        <v>45000</v>
      </c>
      <c r="O59" s="77">
        <v>4</v>
      </c>
      <c r="P59" s="77">
        <v>1.8</v>
      </c>
      <c r="Q59" s="77">
        <v>0.12</v>
      </c>
      <c r="R59" s="77">
        <v>0.01</v>
      </c>
      <c r="S59" s="77">
        <v>0</v>
      </c>
    </row>
    <row r="60" spans="2:19">
      <c r="B60" t="s">
        <v>1191</v>
      </c>
      <c r="C60" t="s">
        <v>1192</v>
      </c>
      <c r="D60" t="s">
        <v>126</v>
      </c>
      <c r="E60" t="s">
        <v>1193</v>
      </c>
      <c r="F60" t="s">
        <v>392</v>
      </c>
      <c r="G60" t="s">
        <v>216</v>
      </c>
      <c r="H60" t="s">
        <v>217</v>
      </c>
      <c r="I60" t="s">
        <v>1194</v>
      </c>
      <c r="J60" s="77">
        <v>0.01</v>
      </c>
      <c r="K60" t="s">
        <v>105</v>
      </c>
      <c r="L60" s="77">
        <v>4</v>
      </c>
      <c r="M60" s="77">
        <v>0.01</v>
      </c>
      <c r="N60" s="77">
        <v>138306.66</v>
      </c>
      <c r="O60" s="77">
        <v>38.92</v>
      </c>
      <c r="P60" s="77">
        <v>53.828952072</v>
      </c>
      <c r="Q60" s="77">
        <v>0</v>
      </c>
      <c r="R60" s="77">
        <v>0.2</v>
      </c>
      <c r="S60" s="77">
        <v>0.01</v>
      </c>
    </row>
    <row r="61" spans="2:19">
      <c r="B61" t="s">
        <v>1195</v>
      </c>
      <c r="C61" t="s">
        <v>1196</v>
      </c>
      <c r="D61" t="s">
        <v>126</v>
      </c>
      <c r="E61" t="s">
        <v>1197</v>
      </c>
      <c r="F61" t="s">
        <v>392</v>
      </c>
      <c r="G61" t="s">
        <v>216</v>
      </c>
      <c r="H61" t="s">
        <v>217</v>
      </c>
      <c r="I61" t="s">
        <v>1198</v>
      </c>
      <c r="J61" s="77">
        <v>0.01</v>
      </c>
      <c r="K61" t="s">
        <v>105</v>
      </c>
      <c r="L61" s="77">
        <v>2.06</v>
      </c>
      <c r="M61" s="77">
        <v>0.01</v>
      </c>
      <c r="N61" s="77">
        <v>43600</v>
      </c>
      <c r="O61" s="77">
        <v>13.3</v>
      </c>
      <c r="P61" s="77">
        <v>5.7988</v>
      </c>
      <c r="Q61" s="77">
        <v>0.14000000000000001</v>
      </c>
      <c r="R61" s="77">
        <v>0.02</v>
      </c>
      <c r="S61" s="77">
        <v>0</v>
      </c>
    </row>
    <row r="62" spans="2:19">
      <c r="B62" s="78" t="s">
        <v>349</v>
      </c>
      <c r="C62" s="16"/>
      <c r="D62" s="16"/>
      <c r="E62" s="16"/>
      <c r="J62" s="79">
        <v>3.73</v>
      </c>
      <c r="M62" s="79">
        <v>9.77</v>
      </c>
      <c r="N62" s="79">
        <v>85774.58</v>
      </c>
      <c r="P62" s="79">
        <v>263.38801684428</v>
      </c>
      <c r="R62" s="79">
        <v>0.99</v>
      </c>
      <c r="S62" s="79">
        <v>0.06</v>
      </c>
    </row>
    <row r="63" spans="2:19">
      <c r="B63" t="s">
        <v>1199</v>
      </c>
      <c r="C63" t="s">
        <v>1200</v>
      </c>
      <c r="D63" t="s">
        <v>126</v>
      </c>
      <c r="E63" t="s">
        <v>1201</v>
      </c>
      <c r="F63" t="s">
        <v>563</v>
      </c>
      <c r="G63" t="s">
        <v>414</v>
      </c>
      <c r="H63" t="s">
        <v>209</v>
      </c>
      <c r="I63" t="s">
        <v>1202</v>
      </c>
      <c r="J63" s="77">
        <v>3.99</v>
      </c>
      <c r="K63" t="s">
        <v>109</v>
      </c>
      <c r="L63" s="77">
        <v>7.97</v>
      </c>
      <c r="M63" s="77">
        <v>4.24</v>
      </c>
      <c r="N63" s="77">
        <v>38285.279999999999</v>
      </c>
      <c r="O63" s="77">
        <v>120.15</v>
      </c>
      <c r="P63" s="77">
        <v>172.40711517215999</v>
      </c>
      <c r="Q63" s="77">
        <v>0.05</v>
      </c>
      <c r="R63" s="77">
        <v>0.65</v>
      </c>
      <c r="S63" s="77">
        <v>0.04</v>
      </c>
    </row>
    <row r="64" spans="2:19">
      <c r="B64" t="s">
        <v>1203</v>
      </c>
      <c r="C64" t="s">
        <v>1204</v>
      </c>
      <c r="D64" t="s">
        <v>126</v>
      </c>
      <c r="E64" t="s">
        <v>1205</v>
      </c>
      <c r="F64" t="s">
        <v>130</v>
      </c>
      <c r="G64" t="s">
        <v>216</v>
      </c>
      <c r="H64" t="s">
        <v>217</v>
      </c>
      <c r="I64" t="s">
        <v>1085</v>
      </c>
      <c r="J64" s="77">
        <v>1.6</v>
      </c>
      <c r="K64" t="s">
        <v>109</v>
      </c>
      <c r="L64" s="77">
        <v>4.26</v>
      </c>
      <c r="M64" s="77">
        <v>4.2300000000000004</v>
      </c>
      <c r="N64" s="77">
        <v>7554.65</v>
      </c>
      <c r="O64" s="77">
        <v>102.21</v>
      </c>
      <c r="P64" s="77">
        <v>28.940585903220001</v>
      </c>
      <c r="Q64" s="77">
        <v>0.03</v>
      </c>
      <c r="R64" s="77">
        <v>0.11</v>
      </c>
      <c r="S64" s="77">
        <v>0.01</v>
      </c>
    </row>
    <row r="65" spans="2:19">
      <c r="B65" t="s">
        <v>1206</v>
      </c>
      <c r="C65" t="s">
        <v>1207</v>
      </c>
      <c r="D65" t="s">
        <v>126</v>
      </c>
      <c r="E65" t="s">
        <v>1205</v>
      </c>
      <c r="F65" t="s">
        <v>130</v>
      </c>
      <c r="G65" t="s">
        <v>216</v>
      </c>
      <c r="H65" t="s">
        <v>217</v>
      </c>
      <c r="I65" t="s">
        <v>1085</v>
      </c>
      <c r="J65" s="77">
        <v>3.98</v>
      </c>
      <c r="K65" t="s">
        <v>109</v>
      </c>
      <c r="L65" s="77">
        <v>3</v>
      </c>
      <c r="M65" s="77">
        <v>27.74</v>
      </c>
      <c r="N65" s="77">
        <v>39934.65</v>
      </c>
      <c r="O65" s="77">
        <v>41.45</v>
      </c>
      <c r="P65" s="77">
        <v>62.040315768900001</v>
      </c>
      <c r="Q65" s="77">
        <v>0.01</v>
      </c>
      <c r="R65" s="77">
        <v>0.23</v>
      </c>
      <c r="S65" s="77">
        <v>0.01</v>
      </c>
    </row>
    <row r="66" spans="2:19">
      <c r="B66" s="78" t="s">
        <v>937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216</v>
      </c>
      <c r="C67" t="s">
        <v>216</v>
      </c>
      <c r="D67" s="16"/>
      <c r="E67" s="16"/>
      <c r="F67" t="s">
        <v>216</v>
      </c>
      <c r="G67" t="s">
        <v>216</v>
      </c>
      <c r="J67" s="77">
        <v>0</v>
      </c>
      <c r="K67" t="s">
        <v>216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243</v>
      </c>
      <c r="C68" s="16"/>
      <c r="D68" s="16"/>
      <c r="E68" s="16"/>
      <c r="J68" s="79">
        <v>11.09</v>
      </c>
      <c r="M68" s="79">
        <v>7.03</v>
      </c>
      <c r="N68" s="79">
        <v>568000</v>
      </c>
      <c r="P68" s="79">
        <v>2017.5244127999999</v>
      </c>
      <c r="R68" s="79">
        <v>7.55</v>
      </c>
      <c r="S68" s="79">
        <v>0.45</v>
      </c>
    </row>
    <row r="69" spans="2:19">
      <c r="B69" s="78" t="s">
        <v>350</v>
      </c>
      <c r="C69" s="16"/>
      <c r="D69" s="16"/>
      <c r="E69" s="16"/>
      <c r="J69" s="79">
        <v>11.09</v>
      </c>
      <c r="M69" s="79">
        <v>7.03</v>
      </c>
      <c r="N69" s="79">
        <v>568000</v>
      </c>
      <c r="P69" s="79">
        <v>2017.5244127999999</v>
      </c>
      <c r="R69" s="79">
        <v>7.55</v>
      </c>
      <c r="S69" s="79">
        <v>0.45</v>
      </c>
    </row>
    <row r="70" spans="2:19">
      <c r="B70" t="s">
        <v>1208</v>
      </c>
      <c r="C70" t="s">
        <v>1209</v>
      </c>
      <c r="D70" t="s">
        <v>126</v>
      </c>
      <c r="E70" t="s">
        <v>683</v>
      </c>
      <c r="F70" t="s">
        <v>1210</v>
      </c>
      <c r="G70" t="s">
        <v>1211</v>
      </c>
      <c r="H70" t="s">
        <v>335</v>
      </c>
      <c r="I70" t="s">
        <v>1212</v>
      </c>
      <c r="J70" s="77">
        <v>11.09</v>
      </c>
      <c r="K70" t="s">
        <v>109</v>
      </c>
      <c r="L70" s="77">
        <v>6.38</v>
      </c>
      <c r="M70" s="77">
        <v>7.03</v>
      </c>
      <c r="N70" s="77">
        <v>568000</v>
      </c>
      <c r="O70" s="77">
        <v>94.77</v>
      </c>
      <c r="P70" s="77">
        <v>2017.5244127999999</v>
      </c>
      <c r="Q70" s="77">
        <v>0.09</v>
      </c>
      <c r="R70" s="77">
        <v>7.55</v>
      </c>
      <c r="S70" s="77">
        <v>0.45</v>
      </c>
    </row>
    <row r="71" spans="2:19">
      <c r="B71" s="78" t="s">
        <v>351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216</v>
      </c>
      <c r="C72" t="s">
        <v>216</v>
      </c>
      <c r="D72" s="16"/>
      <c r="E72" s="16"/>
      <c r="F72" t="s">
        <v>216</v>
      </c>
      <c r="G72" t="s">
        <v>216</v>
      </c>
      <c r="J72" s="77">
        <v>0</v>
      </c>
      <c r="K72" t="s">
        <v>216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245</v>
      </c>
      <c r="C73" s="16"/>
      <c r="D73" s="16"/>
      <c r="E73" s="16"/>
    </row>
    <row r="74" spans="2:19">
      <c r="B74" t="s">
        <v>344</v>
      </c>
      <c r="C74" s="16"/>
      <c r="D74" s="16"/>
      <c r="E74" s="16"/>
    </row>
    <row r="75" spans="2:19">
      <c r="B75" t="s">
        <v>345</v>
      </c>
      <c r="C75" s="16"/>
      <c r="D75" s="16"/>
      <c r="E75" s="16"/>
    </row>
    <row r="76" spans="2:19">
      <c r="B76" t="s">
        <v>346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406049.87</v>
      </c>
      <c r="I11" s="7"/>
      <c r="J11" s="76">
        <v>33.483515150380001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6049.87</v>
      </c>
      <c r="J12" s="79">
        <v>33.482015950380003</v>
      </c>
      <c r="L12" s="79">
        <v>100</v>
      </c>
      <c r="M12" s="79">
        <v>0.01</v>
      </c>
    </row>
    <row r="13" spans="2:98">
      <c r="B13" t="s">
        <v>1213</v>
      </c>
      <c r="C13" t="s">
        <v>1214</v>
      </c>
      <c r="D13" t="s">
        <v>126</v>
      </c>
      <c r="E13" t="s">
        <v>1215</v>
      </c>
      <c r="F13" t="s">
        <v>480</v>
      </c>
      <c r="G13" t="s">
        <v>105</v>
      </c>
      <c r="H13" s="77">
        <v>5438</v>
      </c>
      <c r="I13" s="77">
        <v>9.9999999999999995E-7</v>
      </c>
      <c r="J13" s="77">
        <v>5.4380000000000001E-8</v>
      </c>
      <c r="K13" s="77">
        <v>0.03</v>
      </c>
      <c r="L13" s="77">
        <v>0</v>
      </c>
      <c r="M13" s="77">
        <v>0</v>
      </c>
    </row>
    <row r="14" spans="2:98">
      <c r="B14" t="s">
        <v>1216</v>
      </c>
      <c r="C14" t="s">
        <v>1217</v>
      </c>
      <c r="D14" t="s">
        <v>126</v>
      </c>
      <c r="E14" t="s">
        <v>1205</v>
      </c>
      <c r="F14" t="s">
        <v>130</v>
      </c>
      <c r="G14" t="s">
        <v>109</v>
      </c>
      <c r="H14" s="77">
        <v>611.87</v>
      </c>
      <c r="I14" s="77">
        <v>1460</v>
      </c>
      <c r="J14" s="77">
        <v>33.482015896</v>
      </c>
      <c r="K14" s="77">
        <v>0</v>
      </c>
      <c r="L14" s="77">
        <v>100</v>
      </c>
      <c r="M14" s="77">
        <v>0.01</v>
      </c>
    </row>
    <row r="15" spans="2:98">
      <c r="B15" s="78" t="s">
        <v>243</v>
      </c>
      <c r="C15" s="16"/>
      <c r="D15" s="16"/>
      <c r="E15" s="16"/>
      <c r="H15" s="79">
        <v>400000</v>
      </c>
      <c r="J15" s="79">
        <v>1.4992E-3</v>
      </c>
      <c r="L15" s="79">
        <v>0</v>
      </c>
      <c r="M15" s="79">
        <v>0</v>
      </c>
    </row>
    <row r="16" spans="2:98">
      <c r="B16" s="78" t="s">
        <v>350</v>
      </c>
      <c r="C16" s="16"/>
      <c r="D16" s="16"/>
      <c r="E16" s="16"/>
      <c r="H16" s="79">
        <v>400000</v>
      </c>
      <c r="J16" s="79">
        <v>1.4992E-3</v>
      </c>
      <c r="L16" s="79">
        <v>0</v>
      </c>
      <c r="M16" s="79">
        <v>0</v>
      </c>
    </row>
    <row r="17" spans="2:13">
      <c r="B17" t="s">
        <v>1218</v>
      </c>
      <c r="C17" t="s">
        <v>1219</v>
      </c>
      <c r="D17" t="s">
        <v>126</v>
      </c>
      <c r="E17" t="s">
        <v>1220</v>
      </c>
      <c r="F17" t="s">
        <v>1221</v>
      </c>
      <c r="G17" t="s">
        <v>109</v>
      </c>
      <c r="H17" s="77">
        <v>400000</v>
      </c>
      <c r="I17" s="77">
        <v>1E-4</v>
      </c>
      <c r="J17" s="77">
        <v>1.4992E-3</v>
      </c>
      <c r="K17" s="77">
        <v>0.22</v>
      </c>
      <c r="L17" s="77">
        <v>0</v>
      </c>
      <c r="M17" s="77">
        <v>0</v>
      </c>
    </row>
    <row r="18" spans="2:13">
      <c r="B18" s="78" t="s">
        <v>351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245</v>
      </c>
      <c r="C20" s="16"/>
      <c r="D20" s="16"/>
      <c r="E20" s="16"/>
    </row>
    <row r="21" spans="2:13">
      <c r="B21" t="s">
        <v>344</v>
      </c>
      <c r="C21" s="16"/>
      <c r="D21" s="16"/>
      <c r="E21" s="16"/>
    </row>
    <row r="22" spans="2:13">
      <c r="B22" t="s">
        <v>345</v>
      </c>
      <c r="C22" s="16"/>
      <c r="D22" s="16"/>
      <c r="E22" s="16"/>
    </row>
    <row r="23" spans="2:13">
      <c r="B23" t="s">
        <v>346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4" workbookViewId="0">
      <selection activeCell="I31" sqref="I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3347998.52</v>
      </c>
      <c r="G11" s="7"/>
      <c r="H11" s="76">
        <v>4373.1000907569387</v>
      </c>
      <c r="I11" s="7"/>
      <c r="J11" s="76">
        <v>100</v>
      </c>
      <c r="K11" s="76">
        <v>0.97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3081388.38</v>
      </c>
      <c r="H12" s="79">
        <v>3342.3493937514299</v>
      </c>
      <c r="J12" s="79">
        <v>76.430000000000007</v>
      </c>
      <c r="K12" s="79">
        <v>0.74</v>
      </c>
    </row>
    <row r="13" spans="2:55">
      <c r="B13" s="78" t="s">
        <v>1222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1225</v>
      </c>
      <c r="C19" s="16"/>
      <c r="F19" s="79">
        <v>3081388.38</v>
      </c>
      <c r="H19" s="79">
        <v>3342.3493937514299</v>
      </c>
      <c r="J19" s="79">
        <v>76.430000000000007</v>
      </c>
      <c r="K19" s="79">
        <v>0.74</v>
      </c>
    </row>
    <row r="20" spans="2:11">
      <c r="B20" t="s">
        <v>1226</v>
      </c>
      <c r="C20" t="s">
        <v>1227</v>
      </c>
      <c r="D20" t="s">
        <v>105</v>
      </c>
      <c r="E20" t="s">
        <v>257</v>
      </c>
      <c r="F20" s="77">
        <v>1746487</v>
      </c>
      <c r="G20" s="77">
        <v>107.46306199999999</v>
      </c>
      <c r="H20" s="77">
        <v>1876.8284076319401</v>
      </c>
      <c r="I20" s="77">
        <v>0.93</v>
      </c>
      <c r="J20" s="77">
        <v>42.92</v>
      </c>
      <c r="K20" s="77">
        <v>0.42</v>
      </c>
    </row>
    <row r="21" spans="2:11">
      <c r="B21" t="s">
        <v>1228</v>
      </c>
      <c r="C21" t="s">
        <v>1229</v>
      </c>
      <c r="D21" t="s">
        <v>105</v>
      </c>
      <c r="E21" t="s">
        <v>257</v>
      </c>
      <c r="F21" s="77">
        <v>1334901.3799999999</v>
      </c>
      <c r="G21" s="77">
        <v>109.78496300000005</v>
      </c>
      <c r="H21" s="77">
        <v>1465.5209861194901</v>
      </c>
      <c r="I21" s="77">
        <v>0.6</v>
      </c>
      <c r="J21" s="77">
        <v>33.51</v>
      </c>
      <c r="K21" s="77">
        <v>0.32</v>
      </c>
    </row>
    <row r="22" spans="2:11">
      <c r="B22" s="78" t="s">
        <v>243</v>
      </c>
      <c r="C22" s="16"/>
      <c r="F22" s="79">
        <v>266610.14</v>
      </c>
      <c r="H22" s="79">
        <v>1030.750697005509</v>
      </c>
      <c r="J22" s="79">
        <v>23.57</v>
      </c>
      <c r="K22" s="79">
        <v>0.23</v>
      </c>
    </row>
    <row r="23" spans="2:11">
      <c r="B23" s="78" t="s">
        <v>1230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1231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1232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1233</v>
      </c>
      <c r="C29" s="16"/>
      <c r="F29" s="79">
        <v>266610.14</v>
      </c>
      <c r="H29" s="79">
        <v>1030.750697005509</v>
      </c>
      <c r="J29" s="79">
        <v>23.57</v>
      </c>
      <c r="K29" s="79">
        <v>0.23</v>
      </c>
    </row>
    <row r="30" spans="2:11">
      <c r="B30" t="s">
        <v>1234</v>
      </c>
      <c r="C30" t="s">
        <v>1235</v>
      </c>
      <c r="D30" t="s">
        <v>109</v>
      </c>
      <c r="E30" t="s">
        <v>1236</v>
      </c>
      <c r="F30" s="77">
        <v>87272.31</v>
      </c>
      <c r="G30" s="77">
        <v>102.55447499999995</v>
      </c>
      <c r="H30" s="77">
        <v>335.45221920959</v>
      </c>
      <c r="I30" s="77">
        <v>0.02</v>
      </c>
      <c r="J30" s="77">
        <v>7.67</v>
      </c>
      <c r="K30" s="77">
        <v>7.0000000000000007E-2</v>
      </c>
    </row>
    <row r="31" spans="2:11">
      <c r="B31" t="s">
        <v>1237</v>
      </c>
      <c r="C31" t="s">
        <v>1238</v>
      </c>
      <c r="D31" t="s">
        <v>109</v>
      </c>
      <c r="E31" t="s">
        <v>1236</v>
      </c>
      <c r="F31" s="77">
        <v>146066.29</v>
      </c>
      <c r="G31" s="77">
        <v>106.21475200000003</v>
      </c>
      <c r="H31" s="77">
        <v>581.47951590127002</v>
      </c>
      <c r="I31" s="77">
        <v>0.03</v>
      </c>
      <c r="J31" s="77">
        <v>13.3</v>
      </c>
      <c r="K31" s="77">
        <v>0.13</v>
      </c>
    </row>
    <row r="32" spans="2:11">
      <c r="B32" t="s">
        <v>1239</v>
      </c>
      <c r="C32" t="s">
        <v>1240</v>
      </c>
      <c r="D32" t="s">
        <v>109</v>
      </c>
      <c r="E32" t="s">
        <v>1241</v>
      </c>
      <c r="F32" s="77">
        <v>33271.54</v>
      </c>
      <c r="G32" s="77">
        <v>91.27296000000014</v>
      </c>
      <c r="H32" s="77">
        <v>113.81896189464899</v>
      </c>
      <c r="I32" s="77">
        <v>0.85</v>
      </c>
      <c r="J32" s="77">
        <v>2.6</v>
      </c>
      <c r="K32" s="77">
        <v>0.03</v>
      </c>
    </row>
    <row r="33" spans="2:3">
      <c r="B33" t="s">
        <v>245</v>
      </c>
      <c r="C33" s="16"/>
    </row>
    <row r="34" spans="2:3">
      <c r="B34" t="s">
        <v>344</v>
      </c>
      <c r="C34" s="16"/>
    </row>
    <row r="35" spans="2:3">
      <c r="B35" t="s">
        <v>345</v>
      </c>
      <c r="C35" s="16"/>
    </row>
    <row r="36" spans="2:3">
      <c r="B36" t="s">
        <v>346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1242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245</v>
      </c>
      <c r="C16" s="16"/>
      <c r="D16" s="16"/>
    </row>
    <row r="17" spans="2:4">
      <c r="B17" t="s">
        <v>344</v>
      </c>
      <c r="C17" s="16"/>
      <c r="D17" s="16"/>
    </row>
    <row r="18" spans="2:4">
      <c r="B18" t="s">
        <v>345</v>
      </c>
      <c r="C18" s="16"/>
      <c r="D18" s="16"/>
    </row>
    <row r="19" spans="2:4">
      <c r="B19" t="s">
        <v>346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245</v>
      </c>
      <c r="C34" s="16"/>
      <c r="D34" s="16"/>
    </row>
    <row r="35" spans="2:12">
      <c r="B35" t="s">
        <v>344</v>
      </c>
      <c r="C35" s="16"/>
      <c r="D35" s="16"/>
    </row>
    <row r="36" spans="2:12">
      <c r="B36" t="s">
        <v>345</v>
      </c>
      <c r="C36" s="16"/>
      <c r="D36" s="16"/>
    </row>
    <row r="37" spans="2:12">
      <c r="B37" t="s">
        <v>346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0.31</v>
      </c>
      <c r="J11" s="76">
        <v>128873.937980866</v>
      </c>
      <c r="K11" s="76">
        <v>100</v>
      </c>
      <c r="L11" s="76">
        <v>28.57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0.31</v>
      </c>
      <c r="J12" s="79">
        <v>128873.937980866</v>
      </c>
      <c r="K12" s="79">
        <v>100</v>
      </c>
      <c r="L12" s="79">
        <v>28.57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38477.061809999999</v>
      </c>
      <c r="K13" s="79">
        <v>29.86</v>
      </c>
      <c r="L13" s="79">
        <v>8.5299999999999994</v>
      </c>
    </row>
    <row r="14" spans="2:13">
      <c r="B14" t="s">
        <v>206</v>
      </c>
      <c r="C14" t="s">
        <v>1494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342.68083999999999</v>
      </c>
      <c r="K14" s="77">
        <v>0.27</v>
      </c>
      <c r="L14" s="77">
        <v>0.08</v>
      </c>
    </row>
    <row r="15" spans="2:13">
      <c r="B15" t="s">
        <v>210</v>
      </c>
      <c r="C15" t="s">
        <v>1497</v>
      </c>
      <c r="D15" t="s">
        <v>211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39.4375</v>
      </c>
      <c r="K15" s="77">
        <v>0.03</v>
      </c>
      <c r="L15" s="77">
        <v>0.01</v>
      </c>
    </row>
    <row r="16" spans="2:13">
      <c r="B16" t="s">
        <v>212</v>
      </c>
      <c r="C16" t="s">
        <v>1487</v>
      </c>
      <c r="D16" t="s">
        <v>213</v>
      </c>
      <c r="E16" t="s">
        <v>208</v>
      </c>
      <c r="F16" t="s">
        <v>209</v>
      </c>
      <c r="G16" t="s">
        <v>105</v>
      </c>
      <c r="H16" s="77">
        <v>0</v>
      </c>
      <c r="I16" s="77">
        <v>0</v>
      </c>
      <c r="J16" s="77">
        <v>38330.107920000002</v>
      </c>
      <c r="K16" s="77">
        <v>29.74</v>
      </c>
      <c r="L16" s="77">
        <v>8.5</v>
      </c>
    </row>
    <row r="17" spans="2:12">
      <c r="B17" t="s">
        <v>214</v>
      </c>
      <c r="C17" t="s">
        <v>1484</v>
      </c>
      <c r="D17" t="s">
        <v>215</v>
      </c>
      <c r="E17" t="s">
        <v>216</v>
      </c>
      <c r="F17" t="s">
        <v>217</v>
      </c>
      <c r="G17" t="s">
        <v>105</v>
      </c>
      <c r="H17" s="77">
        <v>0</v>
      </c>
      <c r="I17" s="77">
        <v>0</v>
      </c>
      <c r="J17" s="77">
        <v>1.66001</v>
      </c>
      <c r="K17" s="77">
        <v>0</v>
      </c>
      <c r="L17" s="77">
        <v>0</v>
      </c>
    </row>
    <row r="18" spans="2:12">
      <c r="B18" t="s">
        <v>218</v>
      </c>
      <c r="C18" t="s">
        <v>1487</v>
      </c>
      <c r="D18" t="s">
        <v>213</v>
      </c>
      <c r="E18" t="s">
        <v>208</v>
      </c>
      <c r="F18" t="s">
        <v>209</v>
      </c>
      <c r="G18" t="s">
        <v>105</v>
      </c>
      <c r="H18" s="77">
        <v>0</v>
      </c>
      <c r="I18" s="77">
        <v>0</v>
      </c>
      <c r="J18" s="77">
        <v>15.57952</v>
      </c>
      <c r="K18" s="77">
        <v>0.01</v>
      </c>
      <c r="L18" s="77">
        <v>0</v>
      </c>
    </row>
    <row r="19" spans="2:12">
      <c r="B19" t="s">
        <v>219</v>
      </c>
      <c r="C19" t="s">
        <v>1487</v>
      </c>
      <c r="D19" t="s">
        <v>213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-252.40397999999999</v>
      </c>
      <c r="K19" s="77">
        <v>-0.2</v>
      </c>
      <c r="L19" s="77">
        <v>-0.06</v>
      </c>
    </row>
    <row r="20" spans="2:12">
      <c r="B20" s="78" t="s">
        <v>220</v>
      </c>
      <c r="D20" s="16"/>
      <c r="I20" s="79">
        <v>0</v>
      </c>
      <c r="J20" s="79">
        <v>579.97817640000005</v>
      </c>
      <c r="K20" s="79">
        <v>0.45</v>
      </c>
      <c r="L20" s="79">
        <v>0.13</v>
      </c>
    </row>
    <row r="21" spans="2:12">
      <c r="B21" s="85" t="s">
        <v>221</v>
      </c>
      <c r="C21" t="s">
        <v>1488</v>
      </c>
      <c r="D21" t="s">
        <v>213</v>
      </c>
      <c r="E21" t="s">
        <v>208</v>
      </c>
      <c r="F21" t="s">
        <v>209</v>
      </c>
      <c r="G21" t="s">
        <v>123</v>
      </c>
      <c r="H21" s="77">
        <v>0</v>
      </c>
      <c r="I21" s="77">
        <v>0</v>
      </c>
      <c r="J21" s="77">
        <v>0.38593467999999997</v>
      </c>
      <c r="K21" s="77">
        <v>0</v>
      </c>
      <c r="L21" s="77">
        <v>0</v>
      </c>
    </row>
    <row r="22" spans="2:12">
      <c r="B22" t="s">
        <v>222</v>
      </c>
      <c r="C22" t="s">
        <v>1495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6.4203239999999995E-2</v>
      </c>
      <c r="K22" s="77">
        <v>0</v>
      </c>
      <c r="L22" s="77">
        <v>0</v>
      </c>
    </row>
    <row r="23" spans="2:12">
      <c r="B23" t="s">
        <v>223</v>
      </c>
      <c r="C23" t="s">
        <v>1489</v>
      </c>
      <c r="D23" t="s">
        <v>213</v>
      </c>
      <c r="E23" t="s">
        <v>208</v>
      </c>
      <c r="F23" t="s">
        <v>209</v>
      </c>
      <c r="G23" t="s">
        <v>109</v>
      </c>
      <c r="H23" s="77">
        <v>0</v>
      </c>
      <c r="I23" s="77">
        <v>0</v>
      </c>
      <c r="J23" s="77">
        <v>578.84295652000003</v>
      </c>
      <c r="K23" s="77">
        <v>0.45</v>
      </c>
      <c r="L23" s="77">
        <v>0.13</v>
      </c>
    </row>
    <row r="24" spans="2:12">
      <c r="B24" t="s">
        <v>224</v>
      </c>
      <c r="C24" t="s">
        <v>1490</v>
      </c>
      <c r="D24" t="s">
        <v>213</v>
      </c>
      <c r="E24" t="s">
        <v>208</v>
      </c>
      <c r="F24" t="s">
        <v>209</v>
      </c>
      <c r="G24" t="s">
        <v>113</v>
      </c>
      <c r="H24" s="77">
        <v>0</v>
      </c>
      <c r="I24" s="77">
        <v>0</v>
      </c>
      <c r="J24" s="77">
        <v>0.68485352799999999</v>
      </c>
      <c r="K24" s="77">
        <v>0</v>
      </c>
      <c r="L24" s="77">
        <v>0</v>
      </c>
    </row>
    <row r="25" spans="2:12">
      <c r="B25" t="s">
        <v>225</v>
      </c>
      <c r="C25" t="s">
        <v>1491</v>
      </c>
      <c r="D25" t="s">
        <v>213</v>
      </c>
      <c r="E25" t="s">
        <v>208</v>
      </c>
      <c r="F25" t="s">
        <v>209</v>
      </c>
      <c r="G25" t="s">
        <v>203</v>
      </c>
      <c r="H25" s="77">
        <v>0</v>
      </c>
      <c r="I25" s="77">
        <v>0</v>
      </c>
      <c r="J25" s="77">
        <v>2.2843200000000001E-4</v>
      </c>
      <c r="K25" s="77">
        <v>0</v>
      </c>
      <c r="L25" s="77">
        <v>0</v>
      </c>
    </row>
    <row r="26" spans="2:12">
      <c r="B26" s="78" t="s">
        <v>226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G27" t="s">
        <v>216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227</v>
      </c>
      <c r="D28" s="16"/>
      <c r="I28" s="79">
        <v>0.81</v>
      </c>
      <c r="J28" s="79">
        <v>65318.6766365</v>
      </c>
      <c r="K28" s="79">
        <v>50.68</v>
      </c>
      <c r="L28" s="79">
        <v>14.48</v>
      </c>
    </row>
    <row r="29" spans="2:12">
      <c r="B29" t="s">
        <v>228</v>
      </c>
      <c r="C29" t="s">
        <v>1485</v>
      </c>
      <c r="D29" t="s">
        <v>215</v>
      </c>
      <c r="E29" t="s">
        <v>216</v>
      </c>
      <c r="F29" t="s">
        <v>217</v>
      </c>
      <c r="G29" t="s">
        <v>105</v>
      </c>
      <c r="H29" s="77">
        <v>0.25</v>
      </c>
      <c r="I29" s="77">
        <v>0.85</v>
      </c>
      <c r="J29" s="77">
        <v>500.19522449999999</v>
      </c>
      <c r="K29" s="77">
        <v>0.39</v>
      </c>
      <c r="L29" s="77">
        <v>0.11</v>
      </c>
    </row>
    <row r="30" spans="2:12">
      <c r="B30" t="s">
        <v>229</v>
      </c>
      <c r="C30" t="s">
        <v>1486</v>
      </c>
      <c r="D30" t="s">
        <v>215</v>
      </c>
      <c r="E30" t="s">
        <v>216</v>
      </c>
      <c r="F30" t="s">
        <v>217</v>
      </c>
      <c r="G30" t="s">
        <v>105</v>
      </c>
      <c r="H30" s="77">
        <v>0.25</v>
      </c>
      <c r="I30" s="77">
        <v>1.05</v>
      </c>
      <c r="J30" s="77">
        <v>2518.2715778000002</v>
      </c>
      <c r="K30" s="77">
        <v>1.95</v>
      </c>
      <c r="L30" s="77">
        <v>0.56000000000000005</v>
      </c>
    </row>
    <row r="31" spans="2:12">
      <c r="B31" t="s">
        <v>230</v>
      </c>
      <c r="C31" t="s">
        <v>1496</v>
      </c>
      <c r="D31" t="s">
        <v>207</v>
      </c>
      <c r="E31" t="s">
        <v>208</v>
      </c>
      <c r="F31" t="s">
        <v>209</v>
      </c>
      <c r="G31" t="s">
        <v>105</v>
      </c>
      <c r="H31" s="77">
        <v>0.21</v>
      </c>
      <c r="I31" s="77">
        <v>1.18</v>
      </c>
      <c r="J31" s="77">
        <v>10403.638732699999</v>
      </c>
      <c r="K31" s="77">
        <v>8.07</v>
      </c>
      <c r="L31" s="77">
        <v>2.31</v>
      </c>
    </row>
    <row r="32" spans="2:12">
      <c r="B32" t="s">
        <v>231</v>
      </c>
      <c r="C32" t="s">
        <v>1492</v>
      </c>
      <c r="D32" t="s">
        <v>213</v>
      </c>
      <c r="E32" t="s">
        <v>208</v>
      </c>
      <c r="F32" t="s">
        <v>209</v>
      </c>
      <c r="G32" t="s">
        <v>105</v>
      </c>
      <c r="H32" s="77">
        <v>0.37</v>
      </c>
      <c r="I32" s="77">
        <v>0.57999999999999996</v>
      </c>
      <c r="J32" s="77">
        <v>1941.3738418999999</v>
      </c>
      <c r="K32" s="77">
        <v>1.51</v>
      </c>
      <c r="L32" s="77">
        <v>0.43</v>
      </c>
    </row>
    <row r="33" spans="2:12">
      <c r="B33" t="s">
        <v>232</v>
      </c>
      <c r="C33" t="s">
        <v>1498</v>
      </c>
      <c r="D33" t="s">
        <v>211</v>
      </c>
      <c r="E33" t="s">
        <v>208</v>
      </c>
      <c r="F33" t="s">
        <v>209</v>
      </c>
      <c r="G33" t="s">
        <v>105</v>
      </c>
      <c r="H33" s="77">
        <v>0.21</v>
      </c>
      <c r="I33" s="77">
        <v>0.9</v>
      </c>
      <c r="J33" s="77">
        <v>28237.445498100002</v>
      </c>
      <c r="K33" s="77">
        <v>21.91</v>
      </c>
      <c r="L33" s="77">
        <v>6.26</v>
      </c>
    </row>
    <row r="34" spans="2:12">
      <c r="B34" t="s">
        <v>233</v>
      </c>
      <c r="C34" t="s">
        <v>1499</v>
      </c>
      <c r="D34" t="s">
        <v>211</v>
      </c>
      <c r="E34" t="s">
        <v>208</v>
      </c>
      <c r="F34" t="s">
        <v>209</v>
      </c>
      <c r="G34" t="s">
        <v>105</v>
      </c>
      <c r="H34" s="77">
        <v>0.21</v>
      </c>
      <c r="I34" s="77">
        <v>0.5</v>
      </c>
      <c r="J34" s="77">
        <v>8099.8195374999996</v>
      </c>
      <c r="K34" s="77">
        <v>6.29</v>
      </c>
      <c r="L34" s="77">
        <v>1.8</v>
      </c>
    </row>
    <row r="35" spans="2:12">
      <c r="B35" t="s">
        <v>234</v>
      </c>
      <c r="C35" t="s">
        <v>1500</v>
      </c>
      <c r="D35" t="s">
        <v>211</v>
      </c>
      <c r="E35" t="s">
        <v>208</v>
      </c>
      <c r="F35" t="s">
        <v>209</v>
      </c>
      <c r="G35" t="s">
        <v>105</v>
      </c>
      <c r="H35" s="77">
        <v>0.21</v>
      </c>
      <c r="I35" s="77">
        <v>0.46</v>
      </c>
      <c r="J35" s="77">
        <v>10636.854098399999</v>
      </c>
      <c r="K35" s="77">
        <v>8.25</v>
      </c>
      <c r="L35" s="77">
        <v>2.36</v>
      </c>
    </row>
    <row r="36" spans="2:12">
      <c r="B36" t="s">
        <v>235</v>
      </c>
      <c r="C36" t="s">
        <v>1501</v>
      </c>
      <c r="D36" t="s">
        <v>211</v>
      </c>
      <c r="E36" t="s">
        <v>208</v>
      </c>
      <c r="F36" t="s">
        <v>209</v>
      </c>
      <c r="G36" t="s">
        <v>105</v>
      </c>
      <c r="H36" s="77">
        <v>7.0000000000000007E-2</v>
      </c>
      <c r="I36" s="77">
        <v>0.95</v>
      </c>
      <c r="J36" s="77">
        <v>231.3457722</v>
      </c>
      <c r="K36" s="77">
        <v>0.18</v>
      </c>
      <c r="L36" s="77">
        <v>0.05</v>
      </c>
    </row>
    <row r="37" spans="2:12">
      <c r="B37" t="s">
        <v>236</v>
      </c>
      <c r="C37" t="s">
        <v>1502</v>
      </c>
      <c r="D37" t="s">
        <v>211</v>
      </c>
      <c r="E37" t="s">
        <v>208</v>
      </c>
      <c r="F37" t="s">
        <v>209</v>
      </c>
      <c r="G37" t="s">
        <v>105</v>
      </c>
      <c r="H37" s="77">
        <v>0.36</v>
      </c>
      <c r="I37" s="77">
        <v>0.64</v>
      </c>
      <c r="J37" s="77">
        <v>2722.7248722999998</v>
      </c>
      <c r="K37" s="77">
        <v>2.11</v>
      </c>
      <c r="L37" s="77">
        <v>0.6</v>
      </c>
    </row>
    <row r="38" spans="2:12">
      <c r="B38" t="s">
        <v>237</v>
      </c>
      <c r="C38" t="s">
        <v>1503</v>
      </c>
      <c r="D38" t="s">
        <v>211</v>
      </c>
      <c r="E38" t="s">
        <v>208</v>
      </c>
      <c r="F38" t="s">
        <v>209</v>
      </c>
      <c r="G38" t="s">
        <v>105</v>
      </c>
      <c r="H38" s="77">
        <v>0.36</v>
      </c>
      <c r="I38" s="77">
        <v>0.59</v>
      </c>
      <c r="J38" s="77">
        <v>20.004339699999999</v>
      </c>
      <c r="K38" s="77">
        <v>0.02</v>
      </c>
      <c r="L38" s="77">
        <v>0</v>
      </c>
    </row>
    <row r="39" spans="2:12">
      <c r="B39" t="s">
        <v>238</v>
      </c>
      <c r="C39" t="s">
        <v>1504</v>
      </c>
      <c r="D39" t="s">
        <v>211</v>
      </c>
      <c r="E39" t="s">
        <v>208</v>
      </c>
      <c r="F39" t="s">
        <v>209</v>
      </c>
      <c r="G39" t="s">
        <v>105</v>
      </c>
      <c r="H39" s="77">
        <v>0.21</v>
      </c>
      <c r="I39" s="77">
        <v>0.44</v>
      </c>
      <c r="J39" s="77">
        <v>7.0031413999999996</v>
      </c>
      <c r="K39" s="77">
        <v>0.01</v>
      </c>
      <c r="L39" s="77">
        <v>0</v>
      </c>
    </row>
    <row r="40" spans="2:12">
      <c r="B40" s="78" t="s">
        <v>239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216</v>
      </c>
      <c r="C41" t="s">
        <v>216</v>
      </c>
      <c r="D41" s="16"/>
      <c r="E41" t="s">
        <v>216</v>
      </c>
      <c r="G41" t="s">
        <v>216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240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216</v>
      </c>
      <c r="C43" t="s">
        <v>216</v>
      </c>
      <c r="D43" s="16"/>
      <c r="E43" t="s">
        <v>216</v>
      </c>
      <c r="G43" t="s">
        <v>216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241</v>
      </c>
      <c r="D44" s="16"/>
      <c r="I44" s="79">
        <v>-0.51</v>
      </c>
      <c r="J44" s="79">
        <v>24498.221357965998</v>
      </c>
      <c r="K44" s="79">
        <v>19.010000000000002</v>
      </c>
      <c r="L44" s="79">
        <v>5.43</v>
      </c>
    </row>
    <row r="45" spans="2:12">
      <c r="B45" t="s">
        <v>242</v>
      </c>
      <c r="C45" t="s">
        <v>1493</v>
      </c>
      <c r="D45" t="s">
        <v>213</v>
      </c>
      <c r="E45" t="s">
        <v>208</v>
      </c>
      <c r="F45" t="s">
        <v>209</v>
      </c>
      <c r="G45" t="s">
        <v>109</v>
      </c>
      <c r="H45" s="77">
        <v>2.62</v>
      </c>
      <c r="I45" s="77">
        <v>-0.51</v>
      </c>
      <c r="J45" s="77">
        <v>24498.221357965998</v>
      </c>
      <c r="K45" s="77">
        <v>19.010000000000002</v>
      </c>
      <c r="L45" s="77">
        <v>5.43</v>
      </c>
    </row>
    <row r="46" spans="2:12">
      <c r="B46" s="78" t="s">
        <v>243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244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216</v>
      </c>
      <c r="C48" t="s">
        <v>216</v>
      </c>
      <c r="D48" s="16"/>
      <c r="E48" t="s">
        <v>216</v>
      </c>
      <c r="G48" t="s">
        <v>216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241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216</v>
      </c>
      <c r="C50" t="s">
        <v>216</v>
      </c>
      <c r="D50" s="16"/>
      <c r="E50" t="s">
        <v>216</v>
      </c>
      <c r="G50" t="s">
        <v>216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245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40805612.509999998</v>
      </c>
      <c r="H11" s="7"/>
      <c r="I11" s="76">
        <v>7841.5898157018064</v>
      </c>
      <c r="J11" s="76">
        <v>100</v>
      </c>
      <c r="K11" s="76">
        <v>1.74</v>
      </c>
      <c r="AW11" s="16"/>
    </row>
    <row r="12" spans="2:49">
      <c r="B12" s="78" t="s">
        <v>204</v>
      </c>
      <c r="C12" s="16"/>
      <c r="D12" s="16"/>
      <c r="G12" s="79">
        <v>40805612.509999998</v>
      </c>
      <c r="I12" s="79">
        <v>8031.971058774373</v>
      </c>
      <c r="J12" s="79">
        <v>102.43</v>
      </c>
      <c r="K12" s="79">
        <v>1.78</v>
      </c>
    </row>
    <row r="13" spans="2:49">
      <c r="B13" s="78" t="s">
        <v>1009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1010</v>
      </c>
      <c r="C15" s="16"/>
      <c r="D15" s="16"/>
      <c r="G15" s="79">
        <v>9911700</v>
      </c>
      <c r="I15" s="79">
        <v>2008.6957144329306</v>
      </c>
      <c r="J15" s="79">
        <v>25.62</v>
      </c>
      <c r="K15" s="79">
        <v>0.45</v>
      </c>
    </row>
    <row r="16" spans="2:49">
      <c r="B16" t="s">
        <v>1244</v>
      </c>
      <c r="C16" t="s">
        <v>1245</v>
      </c>
      <c r="D16" t="s">
        <v>126</v>
      </c>
      <c r="E16" t="s">
        <v>109</v>
      </c>
      <c r="F16" t="s">
        <v>1246</v>
      </c>
      <c r="G16" s="77">
        <v>631000</v>
      </c>
      <c r="H16" s="77">
        <v>15.27012371134019</v>
      </c>
      <c r="I16" s="77">
        <v>96.354480618556593</v>
      </c>
      <c r="J16" s="77">
        <v>1.23</v>
      </c>
      <c r="K16" s="77">
        <v>0.02</v>
      </c>
    </row>
    <row r="17" spans="2:11">
      <c r="B17" t="s">
        <v>1247</v>
      </c>
      <c r="C17" t="s">
        <v>1248</v>
      </c>
      <c r="D17" t="s">
        <v>126</v>
      </c>
      <c r="E17" t="s">
        <v>109</v>
      </c>
      <c r="F17" t="s">
        <v>1249</v>
      </c>
      <c r="G17" s="77">
        <v>1180700</v>
      </c>
      <c r="H17" s="77">
        <v>13.611787858572372</v>
      </c>
      <c r="I17" s="77">
        <v>160.71437924616399</v>
      </c>
      <c r="J17" s="77">
        <v>2.0499999999999998</v>
      </c>
      <c r="K17" s="77">
        <v>0.04</v>
      </c>
    </row>
    <row r="18" spans="2:11">
      <c r="B18" t="s">
        <v>1250</v>
      </c>
      <c r="C18" t="s">
        <v>1251</v>
      </c>
      <c r="D18" t="s">
        <v>126</v>
      </c>
      <c r="E18" t="s">
        <v>109</v>
      </c>
      <c r="F18" t="s">
        <v>1252</v>
      </c>
      <c r="G18" s="77">
        <v>4200000</v>
      </c>
      <c r="H18" s="77">
        <v>21.649114184397192</v>
      </c>
      <c r="I18" s="77">
        <v>909.26279574468197</v>
      </c>
      <c r="J18" s="77">
        <v>11.6</v>
      </c>
      <c r="K18" s="77">
        <v>0.2</v>
      </c>
    </row>
    <row r="19" spans="2:11">
      <c r="B19" t="s">
        <v>1253</v>
      </c>
      <c r="C19" t="s">
        <v>1254</v>
      </c>
      <c r="D19" t="s">
        <v>126</v>
      </c>
      <c r="E19" t="s">
        <v>109</v>
      </c>
      <c r="F19" t="s">
        <v>1252</v>
      </c>
      <c r="G19" s="77">
        <v>3900000</v>
      </c>
      <c r="H19" s="77">
        <v>21.599078431372511</v>
      </c>
      <c r="I19" s="77">
        <v>842.36405882352801</v>
      </c>
      <c r="J19" s="77">
        <v>10.74</v>
      </c>
      <c r="K19" s="77">
        <v>0.19</v>
      </c>
    </row>
    <row r="20" spans="2:11">
      <c r="B20" s="78" t="s">
        <v>1243</v>
      </c>
      <c r="C20" s="16"/>
      <c r="D20" s="16"/>
      <c r="G20" s="79">
        <v>1207900</v>
      </c>
      <c r="I20" s="79">
        <v>-66.6969306547619</v>
      </c>
      <c r="J20" s="79">
        <v>-0.85</v>
      </c>
      <c r="K20" s="79">
        <v>-0.01</v>
      </c>
    </row>
    <row r="21" spans="2:11">
      <c r="B21" t="s">
        <v>1255</v>
      </c>
      <c r="C21" t="s">
        <v>1256</v>
      </c>
      <c r="D21" t="s">
        <v>126</v>
      </c>
      <c r="E21" t="s">
        <v>123</v>
      </c>
      <c r="F21" t="s">
        <v>1241</v>
      </c>
      <c r="G21" s="77">
        <v>1207900</v>
      </c>
      <c r="H21" s="77">
        <v>-5.5217261904761905</v>
      </c>
      <c r="I21" s="77">
        <v>-66.6969306547619</v>
      </c>
      <c r="J21" s="77">
        <v>-0.85</v>
      </c>
      <c r="K21" s="77">
        <v>-0.01</v>
      </c>
    </row>
    <row r="22" spans="2:11">
      <c r="B22" s="78" t="s">
        <v>1011</v>
      </c>
      <c r="C22" s="16"/>
      <c r="D22" s="16"/>
      <c r="G22" s="79">
        <v>22269900</v>
      </c>
      <c r="I22" s="79">
        <v>-391.20792185628898</v>
      </c>
      <c r="J22" s="79">
        <v>-4.99</v>
      </c>
      <c r="K22" s="79">
        <v>-0.09</v>
      </c>
    </row>
    <row r="23" spans="2:11">
      <c r="B23" t="s">
        <v>1257</v>
      </c>
      <c r="C23" t="s">
        <v>1258</v>
      </c>
      <c r="D23" t="s">
        <v>126</v>
      </c>
      <c r="E23" t="s">
        <v>105</v>
      </c>
      <c r="F23" t="s">
        <v>1259</v>
      </c>
      <c r="G23" s="77">
        <v>9624000</v>
      </c>
      <c r="H23" s="77">
        <v>-1.5162422680412406</v>
      </c>
      <c r="I23" s="77">
        <v>-145.923155876289</v>
      </c>
      <c r="J23" s="77">
        <v>-1.86</v>
      </c>
      <c r="K23" s="77">
        <v>-0.03</v>
      </c>
    </row>
    <row r="24" spans="2:11">
      <c r="B24" t="s">
        <v>1260</v>
      </c>
      <c r="C24" t="s">
        <v>1261</v>
      </c>
      <c r="D24" t="s">
        <v>126</v>
      </c>
      <c r="E24" t="s">
        <v>109</v>
      </c>
      <c r="F24" t="s">
        <v>260</v>
      </c>
      <c r="G24" s="77">
        <v>3021900</v>
      </c>
      <c r="H24" s="77">
        <v>-0.96499999999999997</v>
      </c>
      <c r="I24" s="77">
        <v>-109.29668358000001</v>
      </c>
      <c r="J24" s="77">
        <v>-1.39</v>
      </c>
      <c r="K24" s="77">
        <v>-0.02</v>
      </c>
    </row>
    <row r="25" spans="2:11">
      <c r="B25" t="s">
        <v>1262</v>
      </c>
      <c r="C25" t="s">
        <v>1263</v>
      </c>
      <c r="D25" t="s">
        <v>126</v>
      </c>
      <c r="E25" t="s">
        <v>105</v>
      </c>
      <c r="F25" t="s">
        <v>1264</v>
      </c>
      <c r="G25" s="77">
        <v>9624000</v>
      </c>
      <c r="H25" s="77">
        <v>-1.4130100000000001</v>
      </c>
      <c r="I25" s="77">
        <v>-135.9880824</v>
      </c>
      <c r="J25" s="77">
        <v>-1.73</v>
      </c>
      <c r="K25" s="77">
        <v>-0.03</v>
      </c>
    </row>
    <row r="26" spans="2:11">
      <c r="B26" s="78" t="s">
        <v>937</v>
      </c>
      <c r="C26" s="16"/>
      <c r="D26" s="16"/>
      <c r="G26" s="79">
        <v>7416112.5099999998</v>
      </c>
      <c r="I26" s="79">
        <v>6481.1801968524933</v>
      </c>
      <c r="J26" s="79">
        <v>82.65</v>
      </c>
      <c r="K26" s="79">
        <v>1.44</v>
      </c>
    </row>
    <row r="27" spans="2:11">
      <c r="B27" t="s">
        <v>1265</v>
      </c>
      <c r="C27" t="s">
        <v>1266</v>
      </c>
      <c r="D27" t="s">
        <v>1267</v>
      </c>
      <c r="E27" t="s">
        <v>105</v>
      </c>
      <c r="F27" t="s">
        <v>1268</v>
      </c>
      <c r="G27" s="77">
        <v>8687786.25</v>
      </c>
      <c r="H27" s="77">
        <v>103.90476712292501</v>
      </c>
      <c r="I27" s="77">
        <v>9027.0240711999995</v>
      </c>
      <c r="J27" s="77">
        <v>115.12</v>
      </c>
      <c r="K27" s="77">
        <v>2</v>
      </c>
    </row>
    <row r="28" spans="2:11">
      <c r="B28" t="s">
        <v>1269</v>
      </c>
      <c r="C28" t="s">
        <v>1270</v>
      </c>
      <c r="D28" t="s">
        <v>1267</v>
      </c>
      <c r="E28" t="s">
        <v>109</v>
      </c>
      <c r="F28" t="s">
        <v>1271</v>
      </c>
      <c r="G28" s="77">
        <v>1170337</v>
      </c>
      <c r="H28" s="77">
        <v>105.27655555622013</v>
      </c>
      <c r="I28" s="77">
        <v>4617.8751265359997</v>
      </c>
      <c r="J28" s="77">
        <v>58.89</v>
      </c>
      <c r="K28" s="77">
        <v>1.02</v>
      </c>
    </row>
    <row r="29" spans="2:11">
      <c r="B29" t="s">
        <v>1272</v>
      </c>
      <c r="C29" t="s">
        <v>1273</v>
      </c>
      <c r="D29" t="s">
        <v>1267</v>
      </c>
      <c r="E29" t="s">
        <v>105</v>
      </c>
      <c r="F29" t="s">
        <v>1271</v>
      </c>
      <c r="G29" s="77">
        <v>-4262952</v>
      </c>
      <c r="H29" s="77">
        <v>104.48978082089594</v>
      </c>
      <c r="I29" s="77">
        <v>-4454.3492012999995</v>
      </c>
      <c r="J29" s="77">
        <v>-56.8</v>
      </c>
      <c r="K29" s="77">
        <v>-0.99</v>
      </c>
    </row>
    <row r="30" spans="2:11">
      <c r="B30" t="s">
        <v>1274</v>
      </c>
      <c r="C30" t="s">
        <v>1275</v>
      </c>
      <c r="D30" t="s">
        <v>1267</v>
      </c>
      <c r="E30" t="s">
        <v>113</v>
      </c>
      <c r="F30" t="s">
        <v>1276</v>
      </c>
      <c r="G30" s="77">
        <v>-1823250</v>
      </c>
      <c r="H30" s="77">
        <v>102.62294520773344</v>
      </c>
      <c r="I30" s="77">
        <v>-8029.8962366225996</v>
      </c>
      <c r="J30" s="77">
        <v>-102.4</v>
      </c>
      <c r="K30" s="77">
        <v>-1.78</v>
      </c>
    </row>
    <row r="31" spans="2:11">
      <c r="B31" t="s">
        <v>1277</v>
      </c>
      <c r="C31" t="s">
        <v>1278</v>
      </c>
      <c r="D31" t="s">
        <v>1267</v>
      </c>
      <c r="E31" t="s">
        <v>113</v>
      </c>
      <c r="F31" t="s">
        <v>1276</v>
      </c>
      <c r="G31" s="77">
        <v>-981750</v>
      </c>
      <c r="H31" s="77">
        <v>102.62294521008404</v>
      </c>
      <c r="I31" s="77">
        <v>-4323.7902813573601</v>
      </c>
      <c r="J31" s="77">
        <v>-55.14</v>
      </c>
      <c r="K31" s="77">
        <v>-0.96</v>
      </c>
    </row>
    <row r="32" spans="2:11">
      <c r="B32" t="s">
        <v>1279</v>
      </c>
      <c r="C32" t="s">
        <v>1280</v>
      </c>
      <c r="D32" t="s">
        <v>1267</v>
      </c>
      <c r="E32" t="s">
        <v>109</v>
      </c>
      <c r="F32" t="s">
        <v>1276</v>
      </c>
      <c r="G32" s="77">
        <v>1290850</v>
      </c>
      <c r="H32" s="77">
        <v>104.50547222372855</v>
      </c>
      <c r="I32" s="77">
        <v>5056.0853129735997</v>
      </c>
      <c r="J32" s="77">
        <v>64.48</v>
      </c>
      <c r="K32" s="77">
        <v>1.1200000000000001</v>
      </c>
    </row>
    <row r="33" spans="2:11">
      <c r="B33" t="s">
        <v>1281</v>
      </c>
      <c r="C33" t="s">
        <v>1282</v>
      </c>
      <c r="D33" t="s">
        <v>1267</v>
      </c>
      <c r="E33" t="s">
        <v>109</v>
      </c>
      <c r="F33" t="s">
        <v>1271</v>
      </c>
      <c r="G33" s="77">
        <v>1170337</v>
      </c>
      <c r="H33" s="77">
        <v>-1.9408060000000009</v>
      </c>
      <c r="I33" s="77">
        <v>-85.131962244392597</v>
      </c>
      <c r="J33" s="77">
        <v>-1.0900000000000001</v>
      </c>
      <c r="K33" s="77">
        <v>-0.02</v>
      </c>
    </row>
    <row r="34" spans="2:11">
      <c r="B34" t="s">
        <v>1283</v>
      </c>
      <c r="C34" t="s">
        <v>1284</v>
      </c>
      <c r="D34" t="s">
        <v>1267</v>
      </c>
      <c r="E34" t="s">
        <v>105</v>
      </c>
      <c r="F34" t="s">
        <v>1268</v>
      </c>
      <c r="G34" s="77">
        <v>8687786.25</v>
      </c>
      <c r="H34" s="77">
        <v>2.8143030000000056</v>
      </c>
      <c r="I34" s="77">
        <v>244.500629067338</v>
      </c>
      <c r="J34" s="77">
        <v>3.12</v>
      </c>
      <c r="K34" s="77">
        <v>0.05</v>
      </c>
    </row>
    <row r="35" spans="2:11">
      <c r="B35" t="s">
        <v>1285</v>
      </c>
      <c r="C35" t="s">
        <v>1286</v>
      </c>
      <c r="D35" t="s">
        <v>1267</v>
      </c>
      <c r="E35" t="s">
        <v>109</v>
      </c>
      <c r="F35" t="s">
        <v>1276</v>
      </c>
      <c r="G35" s="77">
        <v>1290850</v>
      </c>
      <c r="H35" s="77">
        <v>-1.8385560000000001</v>
      </c>
      <c r="I35" s="77">
        <v>-88.951284472248005</v>
      </c>
      <c r="J35" s="77">
        <v>-1.1299999999999999</v>
      </c>
      <c r="K35" s="77">
        <v>-0.02</v>
      </c>
    </row>
    <row r="36" spans="2:11">
      <c r="B36" t="s">
        <v>1287</v>
      </c>
      <c r="C36" t="s">
        <v>1288</v>
      </c>
      <c r="D36" t="s">
        <v>126</v>
      </c>
      <c r="E36" t="s">
        <v>105</v>
      </c>
      <c r="F36" t="s">
        <v>1259</v>
      </c>
      <c r="G36" s="77">
        <v>-980000</v>
      </c>
      <c r="H36" s="77">
        <v>-76.597930000000005</v>
      </c>
      <c r="I36" s="77">
        <v>750.65971400000001</v>
      </c>
      <c r="J36" s="77">
        <v>9.57</v>
      </c>
      <c r="K36" s="77">
        <v>0.17</v>
      </c>
    </row>
    <row r="37" spans="2:11">
      <c r="B37" t="s">
        <v>1289</v>
      </c>
      <c r="C37" t="s">
        <v>1290</v>
      </c>
      <c r="D37" t="s">
        <v>126</v>
      </c>
      <c r="E37" t="s">
        <v>105</v>
      </c>
      <c r="F37" t="s">
        <v>1259</v>
      </c>
      <c r="G37" s="77">
        <v>-1400000</v>
      </c>
      <c r="H37" s="77">
        <v>-80.231443333333573</v>
      </c>
      <c r="I37" s="77">
        <v>1123.24020666667</v>
      </c>
      <c r="J37" s="77">
        <v>14.32</v>
      </c>
      <c r="K37" s="77">
        <v>0.25</v>
      </c>
    </row>
    <row r="38" spans="2:11">
      <c r="B38" t="s">
        <v>1291</v>
      </c>
      <c r="C38" t="s">
        <v>1292</v>
      </c>
      <c r="D38" t="s">
        <v>126</v>
      </c>
      <c r="E38" t="s">
        <v>105</v>
      </c>
      <c r="F38" t="s">
        <v>1259</v>
      </c>
      <c r="G38" s="77">
        <v>-470000</v>
      </c>
      <c r="H38" s="77">
        <v>-90.576599999999999</v>
      </c>
      <c r="I38" s="77">
        <v>425.71001999999999</v>
      </c>
      <c r="J38" s="77">
        <v>5.43</v>
      </c>
      <c r="K38" s="77">
        <v>0.09</v>
      </c>
    </row>
    <row r="39" spans="2:11">
      <c r="B39" t="s">
        <v>1293</v>
      </c>
      <c r="C39" t="s">
        <v>1294</v>
      </c>
      <c r="D39" t="s">
        <v>126</v>
      </c>
      <c r="E39" t="s">
        <v>105</v>
      </c>
      <c r="F39" t="s">
        <v>1259</v>
      </c>
      <c r="G39" s="77">
        <v>-940000</v>
      </c>
      <c r="H39" s="77">
        <v>-91.192262499999998</v>
      </c>
      <c r="I39" s="77">
        <v>857.20726749999994</v>
      </c>
      <c r="J39" s="77">
        <v>10.93</v>
      </c>
      <c r="K39" s="77">
        <v>0.19</v>
      </c>
    </row>
    <row r="40" spans="2:11">
      <c r="B40" t="s">
        <v>1295</v>
      </c>
      <c r="C40" t="s">
        <v>1296</v>
      </c>
      <c r="D40" t="s">
        <v>126</v>
      </c>
      <c r="E40" t="s">
        <v>109</v>
      </c>
      <c r="F40" t="s">
        <v>1259</v>
      </c>
      <c r="G40" s="77">
        <v>-1068000</v>
      </c>
      <c r="H40" s="77">
        <v>0.91266813772149891</v>
      </c>
      <c r="I40" s="77">
        <v>-36.532864324324301</v>
      </c>
      <c r="J40" s="77">
        <v>-0.47</v>
      </c>
      <c r="K40" s="77">
        <v>-0.01</v>
      </c>
    </row>
    <row r="41" spans="2:11">
      <c r="B41" t="s">
        <v>1297</v>
      </c>
      <c r="C41" t="s">
        <v>1298</v>
      </c>
      <c r="D41" t="s">
        <v>126</v>
      </c>
      <c r="E41" t="s">
        <v>109</v>
      </c>
      <c r="F41" t="s">
        <v>1259</v>
      </c>
      <c r="G41" s="77">
        <v>-1068000</v>
      </c>
      <c r="H41" s="77">
        <v>-7.1610564673531496E-2</v>
      </c>
      <c r="I41" s="77">
        <v>2.86647351351351</v>
      </c>
      <c r="J41" s="77">
        <v>0.04</v>
      </c>
      <c r="K41" s="77">
        <v>0</v>
      </c>
    </row>
    <row r="42" spans="2:11">
      <c r="B42" t="s">
        <v>1299</v>
      </c>
      <c r="C42" t="s">
        <v>1300</v>
      </c>
      <c r="D42" t="s">
        <v>126</v>
      </c>
      <c r="E42" t="s">
        <v>109</v>
      </c>
      <c r="F42" t="s">
        <v>1259</v>
      </c>
      <c r="G42" s="77">
        <v>-8687785.9900000002</v>
      </c>
      <c r="H42" s="77">
        <v>-0.20166024058661808</v>
      </c>
      <c r="I42" s="77">
        <v>65.664248363808696</v>
      </c>
      <c r="J42" s="77">
        <v>0.84</v>
      </c>
      <c r="K42" s="77">
        <v>0.01</v>
      </c>
    </row>
    <row r="43" spans="2:11">
      <c r="B43" t="s">
        <v>1301</v>
      </c>
      <c r="C43" t="s">
        <v>1302</v>
      </c>
      <c r="D43" t="s">
        <v>126</v>
      </c>
      <c r="E43" t="s">
        <v>105</v>
      </c>
      <c r="F43" t="s">
        <v>1259</v>
      </c>
      <c r="G43" s="77">
        <v>-870000</v>
      </c>
      <c r="H43" s="77">
        <v>-71.597322897196321</v>
      </c>
      <c r="I43" s="77">
        <v>622.89670920560798</v>
      </c>
      <c r="J43" s="77">
        <v>7.94</v>
      </c>
      <c r="K43" s="77">
        <v>0.14000000000000001</v>
      </c>
    </row>
    <row r="44" spans="2:11">
      <c r="B44" t="s">
        <v>1303</v>
      </c>
      <c r="C44" t="s">
        <v>1304</v>
      </c>
      <c r="D44" t="s">
        <v>126</v>
      </c>
      <c r="E44" t="s">
        <v>105</v>
      </c>
      <c r="F44" t="s">
        <v>1305</v>
      </c>
      <c r="G44" s="77">
        <v>2597400</v>
      </c>
      <c r="H44" s="77">
        <v>106.0809258008008</v>
      </c>
      <c r="I44" s="77">
        <v>2755.3459667500001</v>
      </c>
      <c r="J44" s="77">
        <v>35.14</v>
      </c>
      <c r="K44" s="77">
        <v>0.61</v>
      </c>
    </row>
    <row r="45" spans="2:11">
      <c r="B45" t="s">
        <v>1306</v>
      </c>
      <c r="C45" t="s">
        <v>1307</v>
      </c>
      <c r="D45" t="s">
        <v>126</v>
      </c>
      <c r="E45" t="s">
        <v>105</v>
      </c>
      <c r="F45" t="s">
        <v>1308</v>
      </c>
      <c r="G45" s="77">
        <v>1665552</v>
      </c>
      <c r="H45" s="77">
        <v>105.84500242562225</v>
      </c>
      <c r="I45" s="77">
        <v>1762.9035547999999</v>
      </c>
      <c r="J45" s="77">
        <v>22.48</v>
      </c>
      <c r="K45" s="77">
        <v>0.39</v>
      </c>
    </row>
    <row r="46" spans="2:11">
      <c r="B46" t="s">
        <v>1309</v>
      </c>
      <c r="C46" t="s">
        <v>1310</v>
      </c>
      <c r="D46" t="s">
        <v>126</v>
      </c>
      <c r="E46" t="s">
        <v>113</v>
      </c>
      <c r="F46" t="s">
        <v>1305</v>
      </c>
      <c r="G46" s="77">
        <v>-520000</v>
      </c>
      <c r="H46" s="77">
        <v>103.63664382692308</v>
      </c>
      <c r="I46" s="77">
        <v>-2312.7885073676398</v>
      </c>
      <c r="J46" s="77">
        <v>-29.49</v>
      </c>
      <c r="K46" s="77">
        <v>-0.51</v>
      </c>
    </row>
    <row r="47" spans="2:11">
      <c r="B47" t="s">
        <v>1311</v>
      </c>
      <c r="C47" t="s">
        <v>1312</v>
      </c>
      <c r="D47" t="s">
        <v>126</v>
      </c>
      <c r="E47" t="s">
        <v>113</v>
      </c>
      <c r="F47" t="s">
        <v>1308</v>
      </c>
      <c r="G47" s="77">
        <v>-336000</v>
      </c>
      <c r="H47" s="77">
        <v>103.63664383928571</v>
      </c>
      <c r="I47" s="77">
        <v>-1494.41718955428</v>
      </c>
      <c r="J47" s="77">
        <v>-19.059999999999999</v>
      </c>
      <c r="K47" s="77">
        <v>-0.33</v>
      </c>
    </row>
    <row r="48" spans="2:11">
      <c r="B48" t="s">
        <v>1313</v>
      </c>
      <c r="C48" t="s">
        <v>1314</v>
      </c>
      <c r="D48" t="s">
        <v>126</v>
      </c>
      <c r="E48" t="s">
        <v>105</v>
      </c>
      <c r="F48" t="s">
        <v>1305</v>
      </c>
      <c r="G48" s="77">
        <v>2597400</v>
      </c>
      <c r="H48" s="77">
        <v>-0.55097300000000005</v>
      </c>
      <c r="I48" s="77">
        <v>-14.310972702000001</v>
      </c>
      <c r="J48" s="77">
        <v>-0.18</v>
      </c>
      <c r="K48" s="77">
        <v>0</v>
      </c>
    </row>
    <row r="49" spans="2:11">
      <c r="B49" t="s">
        <v>1315</v>
      </c>
      <c r="C49" t="s">
        <v>1316</v>
      </c>
      <c r="D49" t="s">
        <v>126</v>
      </c>
      <c r="E49" t="s">
        <v>105</v>
      </c>
      <c r="F49" t="s">
        <v>1308</v>
      </c>
      <c r="G49" s="77">
        <v>1665552</v>
      </c>
      <c r="H49" s="77">
        <v>0.56254000000000004</v>
      </c>
      <c r="I49" s="77">
        <v>9.3693962208000006</v>
      </c>
      <c r="J49" s="77">
        <v>0.12</v>
      </c>
      <c r="K49" s="77">
        <v>0</v>
      </c>
    </row>
    <row r="50" spans="2:11">
      <c r="B50" s="78" t="s">
        <v>243</v>
      </c>
      <c r="C50" s="16"/>
      <c r="D50" s="16"/>
      <c r="G50" s="79">
        <v>0</v>
      </c>
      <c r="I50" s="79">
        <v>-190.381243072567</v>
      </c>
      <c r="J50" s="79">
        <v>-2.4300000000000002</v>
      </c>
      <c r="K50" s="79">
        <v>-0.04</v>
      </c>
    </row>
    <row r="51" spans="2:11">
      <c r="B51" s="78" t="s">
        <v>1009</v>
      </c>
      <c r="C51" s="16"/>
      <c r="D51" s="16"/>
      <c r="G51" s="79">
        <v>0</v>
      </c>
      <c r="I51" s="79">
        <v>-190.381243072567</v>
      </c>
      <c r="J51" s="79">
        <v>-2.4300000000000002</v>
      </c>
      <c r="K51" s="79">
        <v>-0.04</v>
      </c>
    </row>
    <row r="52" spans="2:11">
      <c r="B52" t="s">
        <v>1317</v>
      </c>
      <c r="C52" t="s">
        <v>1318</v>
      </c>
      <c r="D52" t="s">
        <v>1267</v>
      </c>
      <c r="E52" t="s">
        <v>123</v>
      </c>
      <c r="F52" t="s">
        <v>1319</v>
      </c>
      <c r="G52" s="77">
        <v>190743.72</v>
      </c>
      <c r="H52" s="77">
        <v>92.338227000000032</v>
      </c>
      <c r="I52" s="77">
        <v>465.89740730691102</v>
      </c>
      <c r="J52" s="77">
        <v>5.94</v>
      </c>
      <c r="K52" s="77">
        <v>0.1</v>
      </c>
    </row>
    <row r="53" spans="2:11">
      <c r="B53" t="s">
        <v>1320</v>
      </c>
      <c r="C53" t="s">
        <v>1321</v>
      </c>
      <c r="D53" t="s">
        <v>1267</v>
      </c>
      <c r="E53" t="s">
        <v>113</v>
      </c>
      <c r="F53" t="s">
        <v>1322</v>
      </c>
      <c r="G53" s="77">
        <v>48950.96</v>
      </c>
      <c r="H53" s="77">
        <v>86.281943999999925</v>
      </c>
      <c r="I53" s="77">
        <v>181.25933049193301</v>
      </c>
      <c r="J53" s="77">
        <v>2.31</v>
      </c>
      <c r="K53" s="77">
        <v>0.04</v>
      </c>
    </row>
    <row r="54" spans="2:11">
      <c r="B54" t="s">
        <v>1323</v>
      </c>
      <c r="C54" t="s">
        <v>1324</v>
      </c>
      <c r="D54" t="s">
        <v>1267</v>
      </c>
      <c r="E54" t="s">
        <v>109</v>
      </c>
      <c r="F54" t="s">
        <v>1325</v>
      </c>
      <c r="G54" s="77">
        <v>142507.79</v>
      </c>
      <c r="H54" s="77">
        <v>90.935125999999983</v>
      </c>
      <c r="I54" s="77">
        <v>485.70196470938998</v>
      </c>
      <c r="J54" s="77">
        <v>6.19</v>
      </c>
      <c r="K54" s="77">
        <v>0.11</v>
      </c>
    </row>
    <row r="55" spans="2:11">
      <c r="B55" t="s">
        <v>1326</v>
      </c>
      <c r="C55" t="s">
        <v>1327</v>
      </c>
      <c r="D55" t="s">
        <v>1267</v>
      </c>
      <c r="E55" t="s">
        <v>109</v>
      </c>
      <c r="F55" t="s">
        <v>1328</v>
      </c>
      <c r="G55" s="77">
        <v>-162505.65</v>
      </c>
      <c r="H55" s="77">
        <v>102.36692558074135</v>
      </c>
      <c r="I55" s="77">
        <v>-623.48743767439998</v>
      </c>
      <c r="J55" s="77">
        <v>-7.95</v>
      </c>
      <c r="K55" s="77">
        <v>-0.14000000000000001</v>
      </c>
    </row>
    <row r="56" spans="2:11">
      <c r="B56" t="s">
        <v>1329</v>
      </c>
      <c r="C56" t="s">
        <v>1330</v>
      </c>
      <c r="D56" t="s">
        <v>1267</v>
      </c>
      <c r="E56" t="s">
        <v>113</v>
      </c>
      <c r="F56" t="s">
        <v>1322</v>
      </c>
      <c r="G56" s="77">
        <v>-48950.96</v>
      </c>
      <c r="H56" s="77">
        <v>99.945222320461127</v>
      </c>
      <c r="I56" s="77">
        <v>-209.96286411528001</v>
      </c>
      <c r="J56" s="77">
        <v>-2.68</v>
      </c>
      <c r="K56" s="77">
        <v>-0.05</v>
      </c>
    </row>
    <row r="57" spans="2:11">
      <c r="B57" t="s">
        <v>1331</v>
      </c>
      <c r="C57" t="s">
        <v>1332</v>
      </c>
      <c r="D57" t="s">
        <v>1267</v>
      </c>
      <c r="E57" t="s">
        <v>123</v>
      </c>
      <c r="F57" t="s">
        <v>1319</v>
      </c>
      <c r="G57" s="77">
        <v>-190743.72</v>
      </c>
      <c r="H57" s="77">
        <v>100.66279450773006</v>
      </c>
      <c r="I57" s="77">
        <v>-507.89945288228</v>
      </c>
      <c r="J57" s="77">
        <v>-6.48</v>
      </c>
      <c r="K57" s="77">
        <v>-0.11</v>
      </c>
    </row>
    <row r="58" spans="2:11">
      <c r="B58" t="s">
        <v>1333</v>
      </c>
      <c r="C58" t="s">
        <v>1334</v>
      </c>
      <c r="D58" t="s">
        <v>1267</v>
      </c>
      <c r="E58" t="s">
        <v>109</v>
      </c>
      <c r="F58" t="s">
        <v>1325</v>
      </c>
      <c r="G58" s="77">
        <v>-142507.79</v>
      </c>
      <c r="H58" s="77">
        <v>101.53455554955978</v>
      </c>
      <c r="I58" s="77">
        <v>-542.31555269759997</v>
      </c>
      <c r="J58" s="77">
        <v>-6.92</v>
      </c>
      <c r="K58" s="77">
        <v>-0.12</v>
      </c>
    </row>
    <row r="59" spans="2:11">
      <c r="B59" t="s">
        <v>1335</v>
      </c>
      <c r="C59" t="s">
        <v>1336</v>
      </c>
      <c r="D59" t="s">
        <v>126</v>
      </c>
      <c r="E59" t="s">
        <v>109</v>
      </c>
      <c r="F59" t="s">
        <v>1328</v>
      </c>
      <c r="G59" s="77">
        <v>162505.65</v>
      </c>
      <c r="H59" s="77">
        <v>92.013115000000056</v>
      </c>
      <c r="I59" s="77">
        <v>560.42536178875901</v>
      </c>
      <c r="J59" s="77">
        <v>7.15</v>
      </c>
      <c r="K59" s="77">
        <v>0.12</v>
      </c>
    </row>
    <row r="60" spans="2:11">
      <c r="B60" s="78" t="s">
        <v>1012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216</v>
      </c>
      <c r="C61" t="s">
        <v>216</v>
      </c>
      <c r="D61" t="s">
        <v>216</v>
      </c>
      <c r="E61" t="s">
        <v>216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1011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216</v>
      </c>
      <c r="C63" t="s">
        <v>216</v>
      </c>
      <c r="D63" t="s">
        <v>216</v>
      </c>
      <c r="E63" t="s">
        <v>216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937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216</v>
      </c>
      <c r="C65" t="s">
        <v>216</v>
      </c>
      <c r="D65" t="s">
        <v>216</v>
      </c>
      <c r="E65" t="s">
        <v>216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245</v>
      </c>
      <c r="C66" s="16"/>
      <c r="D66" s="16"/>
    </row>
    <row r="67" spans="2:11">
      <c r="B67" t="s">
        <v>344</v>
      </c>
      <c r="C67" s="16"/>
      <c r="D67" s="16"/>
    </row>
    <row r="68" spans="2:11">
      <c r="B68" t="s">
        <v>345</v>
      </c>
      <c r="C68" s="16"/>
      <c r="D68" s="16"/>
    </row>
    <row r="69" spans="2:11">
      <c r="B69" t="s">
        <v>346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1.47</v>
      </c>
      <c r="I11" s="7"/>
      <c r="J11" s="7"/>
      <c r="K11" s="76">
        <v>7.45</v>
      </c>
      <c r="L11" s="76">
        <v>949169.31</v>
      </c>
      <c r="M11" s="7"/>
      <c r="N11" s="76">
        <v>3010.707776299088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1.47</v>
      </c>
      <c r="K12" s="79">
        <v>7.45</v>
      </c>
      <c r="L12" s="79">
        <v>949169.31</v>
      </c>
      <c r="N12" s="79">
        <v>3010.707776299088</v>
      </c>
      <c r="P12" s="79">
        <v>100</v>
      </c>
      <c r="Q12" s="79">
        <v>0.67</v>
      </c>
    </row>
    <row r="13" spans="2:78">
      <c r="B13" s="78" t="s">
        <v>1016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1017</v>
      </c>
      <c r="D15" s="16"/>
      <c r="H15" s="79">
        <v>1.47</v>
      </c>
      <c r="K15" s="79">
        <v>7.45</v>
      </c>
      <c r="L15" s="79">
        <v>949169.31</v>
      </c>
      <c r="N15" s="79">
        <v>3010.707776299088</v>
      </c>
      <c r="P15" s="79">
        <v>100</v>
      </c>
      <c r="Q15" s="79">
        <v>0.67</v>
      </c>
    </row>
    <row r="16" spans="2:78">
      <c r="B16" t="s">
        <v>1337</v>
      </c>
      <c r="C16" t="s">
        <v>1338</v>
      </c>
      <c r="D16" t="s">
        <v>1020</v>
      </c>
      <c r="E16" t="s">
        <v>208</v>
      </c>
      <c r="F16" t="s">
        <v>209</v>
      </c>
      <c r="G16" t="s">
        <v>1339</v>
      </c>
      <c r="H16" s="77">
        <v>0.38</v>
      </c>
      <c r="I16" t="s">
        <v>105</v>
      </c>
      <c r="J16" s="77">
        <v>1.55</v>
      </c>
      <c r="K16" s="77">
        <v>0.19</v>
      </c>
      <c r="L16" s="77">
        <v>21679.09</v>
      </c>
      <c r="M16" s="77">
        <v>100.99</v>
      </c>
      <c r="N16" s="77">
        <v>21.893712991000001</v>
      </c>
      <c r="O16" s="77">
        <v>0.02</v>
      </c>
      <c r="P16" s="77">
        <v>0.73</v>
      </c>
      <c r="Q16" s="77">
        <v>0</v>
      </c>
    </row>
    <row r="17" spans="2:17">
      <c r="B17" t="s">
        <v>1340</v>
      </c>
      <c r="C17" t="s">
        <v>1341</v>
      </c>
      <c r="D17" t="s">
        <v>1020</v>
      </c>
      <c r="E17" t="s">
        <v>208</v>
      </c>
      <c r="F17" t="s">
        <v>209</v>
      </c>
      <c r="G17" t="s">
        <v>1342</v>
      </c>
      <c r="H17" s="77">
        <v>0.64</v>
      </c>
      <c r="I17" t="s">
        <v>105</v>
      </c>
      <c r="J17" s="77">
        <v>1.95</v>
      </c>
      <c r="K17" s="77">
        <v>1.23</v>
      </c>
      <c r="L17" s="77">
        <v>90731.22</v>
      </c>
      <c r="M17" s="77">
        <v>101.46</v>
      </c>
      <c r="N17" s="77">
        <v>92.055895812000003</v>
      </c>
      <c r="O17" s="77">
        <v>0</v>
      </c>
      <c r="P17" s="77">
        <v>3.06</v>
      </c>
      <c r="Q17" s="77">
        <v>0.02</v>
      </c>
    </row>
    <row r="18" spans="2:17">
      <c r="B18" t="s">
        <v>1343</v>
      </c>
      <c r="C18" t="s">
        <v>1344</v>
      </c>
      <c r="D18" t="s">
        <v>196</v>
      </c>
      <c r="E18" t="s">
        <v>216</v>
      </c>
      <c r="F18" t="s">
        <v>217</v>
      </c>
      <c r="G18" t="s">
        <v>1345</v>
      </c>
      <c r="H18" s="77">
        <v>1.69</v>
      </c>
      <c r="I18" t="s">
        <v>105</v>
      </c>
      <c r="J18" s="77">
        <v>2</v>
      </c>
      <c r="K18" s="77">
        <v>2.37</v>
      </c>
      <c r="L18" s="77">
        <v>68247</v>
      </c>
      <c r="M18" s="77">
        <v>4.45</v>
      </c>
      <c r="N18" s="77">
        <v>3.0369915000000001</v>
      </c>
      <c r="O18" s="77">
        <v>7.0000000000000007E-2</v>
      </c>
      <c r="P18" s="77">
        <v>0.1</v>
      </c>
      <c r="Q18" s="77">
        <v>0</v>
      </c>
    </row>
    <row r="19" spans="2:17">
      <c r="B19" t="s">
        <v>1346</v>
      </c>
      <c r="C19" t="s">
        <v>1347</v>
      </c>
      <c r="D19" t="s">
        <v>1020</v>
      </c>
      <c r="E19" t="s">
        <v>216</v>
      </c>
      <c r="F19" t="s">
        <v>217</v>
      </c>
      <c r="G19" t="s">
        <v>1348</v>
      </c>
      <c r="H19" s="77">
        <v>1.54</v>
      </c>
      <c r="I19" t="s">
        <v>109</v>
      </c>
      <c r="J19" s="77">
        <v>5.87</v>
      </c>
      <c r="K19" s="77">
        <v>7.88</v>
      </c>
      <c r="L19" s="77">
        <v>746674.03</v>
      </c>
      <c r="M19" s="77">
        <v>101.19000000000014</v>
      </c>
      <c r="N19" s="77">
        <v>2831.83682218684</v>
      </c>
      <c r="O19" s="77">
        <v>0</v>
      </c>
      <c r="P19" s="77">
        <v>94.06</v>
      </c>
      <c r="Q19" s="77">
        <v>0.63</v>
      </c>
    </row>
    <row r="20" spans="2:17">
      <c r="B20" t="s">
        <v>1349</v>
      </c>
      <c r="C20" t="s">
        <v>1350</v>
      </c>
      <c r="D20" t="s">
        <v>1020</v>
      </c>
      <c r="E20" t="s">
        <v>216</v>
      </c>
      <c r="F20" t="s">
        <v>217</v>
      </c>
      <c r="G20" t="s">
        <v>1351</v>
      </c>
      <c r="H20" s="77">
        <v>0.01</v>
      </c>
      <c r="I20" t="s">
        <v>109</v>
      </c>
      <c r="J20" s="77">
        <v>0</v>
      </c>
      <c r="K20" s="77">
        <v>0.01</v>
      </c>
      <c r="L20" s="77">
        <v>4925.5600000000004</v>
      </c>
      <c r="M20" s="77">
        <v>62.1</v>
      </c>
      <c r="N20" s="77">
        <v>11.464280304480001</v>
      </c>
      <c r="O20" s="77">
        <v>0</v>
      </c>
      <c r="P20" s="77">
        <v>0.38</v>
      </c>
      <c r="Q20" s="77">
        <v>0</v>
      </c>
    </row>
    <row r="21" spans="2:17">
      <c r="B21" t="s">
        <v>1352</v>
      </c>
      <c r="C21" t="s">
        <v>1353</v>
      </c>
      <c r="D21" t="s">
        <v>1020</v>
      </c>
      <c r="E21" t="s">
        <v>216</v>
      </c>
      <c r="F21" t="s">
        <v>217</v>
      </c>
      <c r="G21" t="s">
        <v>1354</v>
      </c>
      <c r="H21" s="77">
        <v>0.01</v>
      </c>
      <c r="I21" t="s">
        <v>109</v>
      </c>
      <c r="J21" s="77">
        <v>0</v>
      </c>
      <c r="K21" s="77">
        <v>0.01</v>
      </c>
      <c r="L21" s="77">
        <v>3183.57</v>
      </c>
      <c r="M21" s="77">
        <v>95.78</v>
      </c>
      <c r="N21" s="77">
        <v>11.428489100807999</v>
      </c>
      <c r="O21" s="77">
        <v>0</v>
      </c>
      <c r="P21" s="77">
        <v>0.38</v>
      </c>
      <c r="Q21" s="77">
        <v>0</v>
      </c>
    </row>
    <row r="22" spans="2:17">
      <c r="B22" t="s">
        <v>1355</v>
      </c>
      <c r="C22" t="s">
        <v>1356</v>
      </c>
      <c r="D22" t="s">
        <v>1020</v>
      </c>
      <c r="E22" t="s">
        <v>216</v>
      </c>
      <c r="F22" t="s">
        <v>217</v>
      </c>
      <c r="G22" t="s">
        <v>1357</v>
      </c>
      <c r="H22" s="77">
        <v>0.01</v>
      </c>
      <c r="I22" t="s">
        <v>109</v>
      </c>
      <c r="J22" s="77">
        <v>0</v>
      </c>
      <c r="K22" s="77">
        <v>0.01</v>
      </c>
      <c r="L22" s="77">
        <v>1605.35</v>
      </c>
      <c r="M22" s="77">
        <v>67.11</v>
      </c>
      <c r="N22" s="77">
        <v>4.0379092429799996</v>
      </c>
      <c r="O22" s="77">
        <v>0</v>
      </c>
      <c r="P22" s="77">
        <v>0.13</v>
      </c>
      <c r="Q22" s="77">
        <v>0</v>
      </c>
    </row>
    <row r="23" spans="2:17">
      <c r="B23" t="s">
        <v>1358</v>
      </c>
      <c r="C23" t="s">
        <v>1359</v>
      </c>
      <c r="D23" t="s">
        <v>1020</v>
      </c>
      <c r="E23" t="s">
        <v>216</v>
      </c>
      <c r="F23" t="s">
        <v>217</v>
      </c>
      <c r="G23" t="s">
        <v>1357</v>
      </c>
      <c r="H23" s="77">
        <v>0.01</v>
      </c>
      <c r="I23" t="s">
        <v>109</v>
      </c>
      <c r="J23" s="77">
        <v>0</v>
      </c>
      <c r="K23" s="77">
        <v>0.01</v>
      </c>
      <c r="L23" s="77">
        <v>8479.2099999999991</v>
      </c>
      <c r="M23" s="77">
        <v>72.36</v>
      </c>
      <c r="N23" s="77">
        <v>22.996065222287999</v>
      </c>
      <c r="O23" s="77">
        <v>0</v>
      </c>
      <c r="P23" s="77">
        <v>0.76</v>
      </c>
      <c r="Q23" s="77">
        <v>0.01</v>
      </c>
    </row>
    <row r="24" spans="2:17">
      <c r="B24" t="s">
        <v>1360</v>
      </c>
      <c r="C24" t="s">
        <v>1361</v>
      </c>
      <c r="D24" t="s">
        <v>1020</v>
      </c>
      <c r="E24" t="s">
        <v>216</v>
      </c>
      <c r="F24" t="s">
        <v>217</v>
      </c>
      <c r="G24" t="s">
        <v>1357</v>
      </c>
      <c r="H24" s="77">
        <v>0.01</v>
      </c>
      <c r="I24" t="s">
        <v>109</v>
      </c>
      <c r="J24" s="77">
        <v>0</v>
      </c>
      <c r="K24" s="77">
        <v>0.01</v>
      </c>
      <c r="L24" s="77">
        <v>2387.86</v>
      </c>
      <c r="M24" s="77">
        <v>97.35</v>
      </c>
      <c r="N24" s="77">
        <v>8.7125322490800006</v>
      </c>
      <c r="O24" s="77">
        <v>0</v>
      </c>
      <c r="P24" s="77">
        <v>0.28999999999999998</v>
      </c>
      <c r="Q24" s="77">
        <v>0</v>
      </c>
    </row>
    <row r="25" spans="2:17">
      <c r="B25" t="s">
        <v>1362</v>
      </c>
      <c r="C25" t="s">
        <v>1363</v>
      </c>
      <c r="D25" t="s">
        <v>1020</v>
      </c>
      <c r="E25" t="s">
        <v>216</v>
      </c>
      <c r="F25" t="s">
        <v>217</v>
      </c>
      <c r="G25" t="s">
        <v>1357</v>
      </c>
      <c r="H25" s="77">
        <v>0.01</v>
      </c>
      <c r="I25" t="s">
        <v>109</v>
      </c>
      <c r="J25" s="77">
        <v>0</v>
      </c>
      <c r="K25" s="77">
        <v>0.01</v>
      </c>
      <c r="L25" s="77">
        <v>350.53</v>
      </c>
      <c r="M25" s="77">
        <v>31.08</v>
      </c>
      <c r="N25" s="77">
        <v>0.408324825552</v>
      </c>
      <c r="O25" s="77">
        <v>0</v>
      </c>
      <c r="P25" s="77">
        <v>0.01</v>
      </c>
      <c r="Q25" s="77">
        <v>0</v>
      </c>
    </row>
    <row r="26" spans="2:17">
      <c r="B26" t="s">
        <v>1364</v>
      </c>
      <c r="C26" t="s">
        <v>1365</v>
      </c>
      <c r="D26" t="s">
        <v>1020</v>
      </c>
      <c r="E26" t="s">
        <v>216</v>
      </c>
      <c r="F26" t="s">
        <v>217</v>
      </c>
      <c r="G26" t="s">
        <v>1357</v>
      </c>
      <c r="H26" s="77">
        <v>0.01</v>
      </c>
      <c r="I26" t="s">
        <v>109</v>
      </c>
      <c r="J26" s="77">
        <v>0</v>
      </c>
      <c r="K26" s="77">
        <v>0.01</v>
      </c>
      <c r="L26" s="77">
        <v>905.89</v>
      </c>
      <c r="M26" s="77">
        <v>83.55</v>
      </c>
      <c r="N26" s="77">
        <v>2.8367528640600002</v>
      </c>
      <c r="O26" s="77">
        <v>0</v>
      </c>
      <c r="P26" s="77">
        <v>0.09</v>
      </c>
      <c r="Q26" s="77">
        <v>0</v>
      </c>
    </row>
    <row r="27" spans="2:17">
      <c r="B27" s="78" t="s">
        <v>1021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1022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7">
        <v>0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1023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7">
        <v>0</v>
      </c>
      <c r="I31" t="s">
        <v>216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1024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243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1016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216</v>
      </c>
      <c r="C38" t="s">
        <v>216</v>
      </c>
      <c r="D38" s="16"/>
      <c r="E38" t="s">
        <v>216</v>
      </c>
      <c r="H38" s="77">
        <v>0</v>
      </c>
      <c r="I38" t="s">
        <v>216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1017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216</v>
      </c>
      <c r="C40" t="s">
        <v>216</v>
      </c>
      <c r="D40" s="16"/>
      <c r="E40" t="s">
        <v>216</v>
      </c>
      <c r="H40" s="77">
        <v>0</v>
      </c>
      <c r="I40" t="s">
        <v>216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1021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s="78" t="s">
        <v>1022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216</v>
      </c>
      <c r="C43" t="s">
        <v>216</v>
      </c>
      <c r="D43" s="16"/>
      <c r="E43" t="s">
        <v>216</v>
      </c>
      <c r="H43" s="77">
        <v>0</v>
      </c>
      <c r="I43" t="s">
        <v>216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1023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216</v>
      </c>
      <c r="C45" t="s">
        <v>216</v>
      </c>
      <c r="D45" s="16"/>
      <c r="E45" t="s">
        <v>216</v>
      </c>
      <c r="H45" s="77">
        <v>0</v>
      </c>
      <c r="I45" t="s">
        <v>216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1024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216</v>
      </c>
      <c r="C47" t="s">
        <v>216</v>
      </c>
      <c r="D47" s="16"/>
      <c r="E47" t="s">
        <v>216</v>
      </c>
      <c r="H47" s="77">
        <v>0</v>
      </c>
      <c r="I47" t="s">
        <v>216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1025</v>
      </c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t="s">
        <v>245</v>
      </c>
      <c r="D50" s="16"/>
    </row>
    <row r="51" spans="2:17">
      <c r="B51" t="s">
        <v>344</v>
      </c>
      <c r="D51" s="16"/>
    </row>
    <row r="52" spans="2:17">
      <c r="B52" t="s">
        <v>345</v>
      </c>
      <c r="D52" s="16"/>
    </row>
    <row r="53" spans="2:17">
      <c r="B53" t="s">
        <v>346</v>
      </c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7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</v>
      </c>
      <c r="J11" s="18"/>
      <c r="K11" s="18"/>
      <c r="L11" s="76">
        <v>8.7100000000000009</v>
      </c>
      <c r="M11" s="76">
        <v>21508049.760000002</v>
      </c>
      <c r="N11" s="7"/>
      <c r="O11" s="76">
        <v>21475.264260807438</v>
      </c>
      <c r="P11" s="76">
        <v>100</v>
      </c>
      <c r="Q11" s="76">
        <v>4.76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1.87</v>
      </c>
      <c r="L12" s="79">
        <v>9.08</v>
      </c>
      <c r="M12" s="79">
        <v>19040503.920000002</v>
      </c>
      <c r="O12" s="79">
        <v>18489.991393333999</v>
      </c>
      <c r="P12" s="79">
        <v>86.1</v>
      </c>
      <c r="Q12" s="79">
        <v>4.0999999999999996</v>
      </c>
    </row>
    <row r="13" spans="2:59">
      <c r="B13" s="78" t="s">
        <v>1366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1367</v>
      </c>
      <c r="I15" s="79">
        <v>1.49</v>
      </c>
      <c r="L15" s="79">
        <v>8.7899999999999991</v>
      </c>
      <c r="M15" s="79">
        <v>11838673.01</v>
      </c>
      <c r="O15" s="79">
        <v>11799.848366075001</v>
      </c>
      <c r="P15" s="79">
        <v>54.95</v>
      </c>
      <c r="Q15" s="79">
        <v>2.62</v>
      </c>
    </row>
    <row r="16" spans="2:59">
      <c r="B16" t="s">
        <v>1368</v>
      </c>
      <c r="C16" t="s">
        <v>1369</v>
      </c>
      <c r="D16" t="s">
        <v>1370</v>
      </c>
      <c r="E16">
        <v>0</v>
      </c>
      <c r="F16" t="s">
        <v>216</v>
      </c>
      <c r="G16" t="s">
        <v>260</v>
      </c>
      <c r="H16" t="s">
        <v>217</v>
      </c>
      <c r="I16" s="77">
        <v>2.31</v>
      </c>
      <c r="J16" t="s">
        <v>105</v>
      </c>
      <c r="K16" s="77">
        <v>7.5</v>
      </c>
      <c r="L16" s="77">
        <v>8</v>
      </c>
      <c r="M16" s="77">
        <v>755066.7</v>
      </c>
      <c r="N16" s="77">
        <v>100.59</v>
      </c>
      <c r="O16" s="77">
        <v>759.52159353000002</v>
      </c>
      <c r="P16" s="77">
        <v>3.54</v>
      </c>
      <c r="Q16" s="77">
        <v>0.17</v>
      </c>
    </row>
    <row r="17" spans="2:17">
      <c r="B17" t="s">
        <v>1371</v>
      </c>
      <c r="C17" t="s">
        <v>1369</v>
      </c>
      <c r="D17" t="s">
        <v>1372</v>
      </c>
      <c r="E17">
        <v>0</v>
      </c>
      <c r="F17" t="s">
        <v>216</v>
      </c>
      <c r="G17" t="s">
        <v>1373</v>
      </c>
      <c r="H17" t="s">
        <v>217</v>
      </c>
      <c r="I17" s="77">
        <v>1.54</v>
      </c>
      <c r="J17" t="s">
        <v>105</v>
      </c>
      <c r="K17" s="77">
        <v>6.95</v>
      </c>
      <c r="L17" s="77">
        <v>8</v>
      </c>
      <c r="M17" s="77">
        <v>1127490.94</v>
      </c>
      <c r="N17" s="77">
        <v>100.91</v>
      </c>
      <c r="O17" s="77">
        <v>1137.7511075540001</v>
      </c>
      <c r="P17" s="77">
        <v>5.3</v>
      </c>
      <c r="Q17" s="77">
        <v>0.25</v>
      </c>
    </row>
    <row r="18" spans="2:17">
      <c r="B18" t="s">
        <v>1374</v>
      </c>
      <c r="C18" t="s">
        <v>1369</v>
      </c>
      <c r="D18" t="s">
        <v>1375</v>
      </c>
      <c r="E18">
        <v>0</v>
      </c>
      <c r="F18" t="s">
        <v>216</v>
      </c>
      <c r="G18" t="s">
        <v>707</v>
      </c>
      <c r="H18" t="s">
        <v>217</v>
      </c>
      <c r="I18" s="77">
        <v>2.54</v>
      </c>
      <c r="J18" t="s">
        <v>105</v>
      </c>
      <c r="K18" s="77">
        <v>7.5</v>
      </c>
      <c r="L18" s="77">
        <v>7.93</v>
      </c>
      <c r="M18" s="77">
        <v>3306.15</v>
      </c>
      <c r="N18" s="77">
        <v>100.74</v>
      </c>
      <c r="O18" s="77">
        <v>3.3306155099999999</v>
      </c>
      <c r="P18" s="77">
        <v>0.02</v>
      </c>
      <c r="Q18" s="77">
        <v>0</v>
      </c>
    </row>
    <row r="19" spans="2:17">
      <c r="B19" t="s">
        <v>1376</v>
      </c>
      <c r="C19" t="s">
        <v>1369</v>
      </c>
      <c r="D19" t="s">
        <v>1377</v>
      </c>
      <c r="E19">
        <v>0</v>
      </c>
      <c r="F19" t="s">
        <v>216</v>
      </c>
      <c r="G19" t="s">
        <v>1378</v>
      </c>
      <c r="H19" t="s">
        <v>217</v>
      </c>
      <c r="I19" s="77">
        <v>1.88</v>
      </c>
      <c r="J19" t="s">
        <v>105</v>
      </c>
      <c r="K19" s="77">
        <v>7.5</v>
      </c>
      <c r="L19" s="77">
        <v>6.32</v>
      </c>
      <c r="M19" s="77">
        <v>600000</v>
      </c>
      <c r="N19" s="77">
        <v>103.95</v>
      </c>
      <c r="O19" s="77">
        <v>623.70000000000005</v>
      </c>
      <c r="P19" s="77">
        <v>2.9</v>
      </c>
      <c r="Q19" s="77">
        <v>0.14000000000000001</v>
      </c>
    </row>
    <row r="20" spans="2:17">
      <c r="B20" t="s">
        <v>1379</v>
      </c>
      <c r="C20" t="s">
        <v>1369</v>
      </c>
      <c r="D20" t="s">
        <v>1380</v>
      </c>
      <c r="E20">
        <v>0</v>
      </c>
      <c r="F20" t="s">
        <v>216</v>
      </c>
      <c r="G20" t="s">
        <v>1381</v>
      </c>
      <c r="H20" t="s">
        <v>217</v>
      </c>
      <c r="I20" s="77">
        <v>0.37</v>
      </c>
      <c r="J20" t="s">
        <v>105</v>
      </c>
      <c r="K20" s="77">
        <v>7.45</v>
      </c>
      <c r="L20" s="77">
        <v>20.65</v>
      </c>
      <c r="M20" s="77">
        <v>234000</v>
      </c>
      <c r="N20" s="77">
        <v>96.76</v>
      </c>
      <c r="O20" s="77">
        <v>226.41839999999999</v>
      </c>
      <c r="P20" s="77">
        <v>1.05</v>
      </c>
      <c r="Q20" s="77">
        <v>0.05</v>
      </c>
    </row>
    <row r="21" spans="2:17">
      <c r="B21" t="s">
        <v>1382</v>
      </c>
      <c r="C21" t="s">
        <v>1369</v>
      </c>
      <c r="D21" t="s">
        <v>1383</v>
      </c>
      <c r="E21">
        <v>0</v>
      </c>
      <c r="F21" t="s">
        <v>216</v>
      </c>
      <c r="G21" t="s">
        <v>524</v>
      </c>
      <c r="H21" t="s">
        <v>217</v>
      </c>
      <c r="I21" s="77">
        <v>2.61</v>
      </c>
      <c r="J21" t="s">
        <v>105</v>
      </c>
      <c r="K21" s="77">
        <v>7.7</v>
      </c>
      <c r="L21" s="77">
        <v>9.77</v>
      </c>
      <c r="M21" s="77">
        <v>721440</v>
      </c>
      <c r="N21" s="77">
        <v>96.03</v>
      </c>
      <c r="O21" s="77">
        <v>692.79883199999995</v>
      </c>
      <c r="P21" s="77">
        <v>3.23</v>
      </c>
      <c r="Q21" s="77">
        <v>0.15</v>
      </c>
    </row>
    <row r="22" spans="2:17">
      <c r="B22" t="s">
        <v>1384</v>
      </c>
      <c r="C22" t="s">
        <v>1369</v>
      </c>
      <c r="D22" t="s">
        <v>1385</v>
      </c>
      <c r="E22">
        <v>0</v>
      </c>
      <c r="F22" t="s">
        <v>216</v>
      </c>
      <c r="G22" t="s">
        <v>265</v>
      </c>
      <c r="H22" t="s">
        <v>217</v>
      </c>
      <c r="I22" s="77">
        <v>0.88</v>
      </c>
      <c r="J22" t="s">
        <v>105</v>
      </c>
      <c r="K22" s="77">
        <v>7</v>
      </c>
      <c r="L22" s="77">
        <v>6.92</v>
      </c>
      <c r="M22" s="77">
        <v>150948.64000000001</v>
      </c>
      <c r="N22" s="77">
        <v>102.3</v>
      </c>
      <c r="O22" s="77">
        <v>154.42045872</v>
      </c>
      <c r="P22" s="77">
        <v>0.72</v>
      </c>
      <c r="Q22" s="77">
        <v>0.03</v>
      </c>
    </row>
    <row r="23" spans="2:17">
      <c r="B23" t="s">
        <v>1386</v>
      </c>
      <c r="C23" t="s">
        <v>1369</v>
      </c>
      <c r="D23" t="s">
        <v>1387</v>
      </c>
      <c r="E23">
        <v>0</v>
      </c>
      <c r="F23" t="s">
        <v>216</v>
      </c>
      <c r="G23" t="s">
        <v>1388</v>
      </c>
      <c r="H23" t="s">
        <v>217</v>
      </c>
      <c r="I23" s="77">
        <v>2.62</v>
      </c>
      <c r="J23" t="s">
        <v>105</v>
      </c>
      <c r="K23" s="77">
        <v>7.2</v>
      </c>
      <c r="L23" s="77">
        <v>7.67</v>
      </c>
      <c r="M23" s="77">
        <v>1594078.53</v>
      </c>
      <c r="N23" s="77">
        <v>101.4</v>
      </c>
      <c r="O23" s="77">
        <v>1628.4132194199999</v>
      </c>
      <c r="P23" s="77">
        <v>7.58</v>
      </c>
      <c r="Q23" s="77">
        <v>0.36</v>
      </c>
    </row>
    <row r="24" spans="2:17">
      <c r="B24" t="s">
        <v>1389</v>
      </c>
      <c r="C24" t="s">
        <v>1369</v>
      </c>
      <c r="D24" t="s">
        <v>1390</v>
      </c>
      <c r="E24">
        <v>0</v>
      </c>
      <c r="F24" t="s">
        <v>216</v>
      </c>
      <c r="G24" t="s">
        <v>1391</v>
      </c>
      <c r="H24" t="s">
        <v>217</v>
      </c>
      <c r="I24" s="77">
        <v>0.81</v>
      </c>
      <c r="J24" t="s">
        <v>105</v>
      </c>
      <c r="K24" s="77">
        <v>7.9</v>
      </c>
      <c r="L24" s="77">
        <v>10.27</v>
      </c>
      <c r="M24" s="77">
        <v>2220092.2599999998</v>
      </c>
      <c r="N24" s="77">
        <v>94.85</v>
      </c>
      <c r="O24" s="77">
        <v>2105.7575086100001</v>
      </c>
      <c r="P24" s="77">
        <v>9.81</v>
      </c>
      <c r="Q24" s="77">
        <v>0.47</v>
      </c>
    </row>
    <row r="25" spans="2:17">
      <c r="B25" t="s">
        <v>1392</v>
      </c>
      <c r="C25" t="s">
        <v>1369</v>
      </c>
      <c r="D25" t="s">
        <v>1393</v>
      </c>
      <c r="E25">
        <v>0</v>
      </c>
      <c r="F25" t="s">
        <v>216</v>
      </c>
      <c r="G25" t="s">
        <v>1394</v>
      </c>
      <c r="H25" t="s">
        <v>217</v>
      </c>
      <c r="I25" s="77">
        <v>0.84</v>
      </c>
      <c r="J25" t="s">
        <v>105</v>
      </c>
      <c r="K25" s="77">
        <v>7.9</v>
      </c>
      <c r="L25" s="77">
        <v>8.16</v>
      </c>
      <c r="M25" s="77">
        <v>1357472.42</v>
      </c>
      <c r="N25" s="77">
        <v>101.81</v>
      </c>
      <c r="O25" s="77">
        <v>1382.042670802</v>
      </c>
      <c r="P25" s="77">
        <v>6.44</v>
      </c>
      <c r="Q25" s="77">
        <v>0.31</v>
      </c>
    </row>
    <row r="26" spans="2:17">
      <c r="B26" t="s">
        <v>1395</v>
      </c>
      <c r="C26" t="s">
        <v>1369</v>
      </c>
      <c r="D26" t="s">
        <v>1396</v>
      </c>
      <c r="E26">
        <v>0</v>
      </c>
      <c r="F26" t="s">
        <v>216</v>
      </c>
      <c r="G26" t="s">
        <v>1397</v>
      </c>
      <c r="H26" t="s">
        <v>217</v>
      </c>
      <c r="I26" s="77">
        <v>0.84</v>
      </c>
      <c r="J26" t="s">
        <v>105</v>
      </c>
      <c r="K26" s="77">
        <v>7.9</v>
      </c>
      <c r="L26" s="77">
        <v>8.25</v>
      </c>
      <c r="M26" s="77">
        <v>366719.69</v>
      </c>
      <c r="N26" s="77">
        <v>94.85</v>
      </c>
      <c r="O26" s="77">
        <v>347.83362596500001</v>
      </c>
      <c r="P26" s="77">
        <v>1.62</v>
      </c>
      <c r="Q26" s="77">
        <v>0.08</v>
      </c>
    </row>
    <row r="27" spans="2:17">
      <c r="B27" t="s">
        <v>1398</v>
      </c>
      <c r="C27" t="s">
        <v>1369</v>
      </c>
      <c r="D27" t="s">
        <v>1399</v>
      </c>
      <c r="E27">
        <v>0</v>
      </c>
      <c r="F27" t="s">
        <v>216</v>
      </c>
      <c r="G27" t="s">
        <v>449</v>
      </c>
      <c r="H27" t="s">
        <v>217</v>
      </c>
      <c r="I27" s="77">
        <v>1.1200000000000001</v>
      </c>
      <c r="J27" t="s">
        <v>105</v>
      </c>
      <c r="K27" s="77">
        <v>7.9</v>
      </c>
      <c r="L27" s="77">
        <v>9.51</v>
      </c>
      <c r="M27" s="77">
        <v>1219925.02</v>
      </c>
      <c r="N27" s="77">
        <v>101.59</v>
      </c>
      <c r="O27" s="77">
        <v>1239.321827818</v>
      </c>
      <c r="P27" s="77">
        <v>5.77</v>
      </c>
      <c r="Q27" s="77">
        <v>0.27</v>
      </c>
    </row>
    <row r="28" spans="2:17">
      <c r="B28" t="s">
        <v>1400</v>
      </c>
      <c r="C28" t="s">
        <v>1369</v>
      </c>
      <c r="D28" t="s">
        <v>1401</v>
      </c>
      <c r="E28">
        <v>0</v>
      </c>
      <c r="F28" t="s">
        <v>216</v>
      </c>
      <c r="G28" t="s">
        <v>251</v>
      </c>
      <c r="H28" t="s">
        <v>217</v>
      </c>
      <c r="I28" s="77">
        <v>1.1299999999999999</v>
      </c>
      <c r="J28" t="s">
        <v>105</v>
      </c>
      <c r="K28" s="77">
        <v>7.9</v>
      </c>
      <c r="L28" s="77">
        <v>8.44</v>
      </c>
      <c r="M28" s="77">
        <v>15892.04</v>
      </c>
      <c r="N28" s="77">
        <v>100.69</v>
      </c>
      <c r="O28" s="77">
        <v>16.001695076000001</v>
      </c>
      <c r="P28" s="77">
        <v>7.0000000000000007E-2</v>
      </c>
      <c r="Q28" s="77">
        <v>0</v>
      </c>
    </row>
    <row r="29" spans="2:17">
      <c r="B29" t="s">
        <v>1402</v>
      </c>
      <c r="C29" t="s">
        <v>1369</v>
      </c>
      <c r="D29" t="s">
        <v>1403</v>
      </c>
      <c r="E29">
        <v>0</v>
      </c>
      <c r="F29" t="s">
        <v>216</v>
      </c>
      <c r="G29" t="s">
        <v>1404</v>
      </c>
      <c r="H29" t="s">
        <v>217</v>
      </c>
      <c r="I29" s="77">
        <v>1.36</v>
      </c>
      <c r="J29" t="s">
        <v>105</v>
      </c>
      <c r="K29" s="77">
        <v>6.95</v>
      </c>
      <c r="L29" s="77">
        <v>8.16</v>
      </c>
      <c r="M29" s="77">
        <v>1306673.82</v>
      </c>
      <c r="N29" s="77">
        <v>100.85</v>
      </c>
      <c r="O29" s="77">
        <v>1317.7805474700001</v>
      </c>
      <c r="P29" s="77">
        <v>6.14</v>
      </c>
      <c r="Q29" s="77">
        <v>0.28999999999999998</v>
      </c>
    </row>
    <row r="30" spans="2:17">
      <c r="B30" t="s">
        <v>1405</v>
      </c>
      <c r="C30" t="s">
        <v>1369</v>
      </c>
      <c r="D30" t="s">
        <v>1406</v>
      </c>
      <c r="E30">
        <v>0</v>
      </c>
      <c r="F30" t="s">
        <v>216</v>
      </c>
      <c r="G30" t="s">
        <v>1407</v>
      </c>
      <c r="H30" t="s">
        <v>217</v>
      </c>
      <c r="I30" s="77">
        <v>1.53</v>
      </c>
      <c r="J30" t="s">
        <v>105</v>
      </c>
      <c r="K30" s="77">
        <v>6.95</v>
      </c>
      <c r="L30" s="77">
        <v>10.63</v>
      </c>
      <c r="M30" s="77">
        <v>26406</v>
      </c>
      <c r="N30" s="77">
        <v>96.73</v>
      </c>
      <c r="O30" s="77">
        <v>25.542523800000001</v>
      </c>
      <c r="P30" s="77">
        <v>0.12</v>
      </c>
      <c r="Q30" s="77">
        <v>0.01</v>
      </c>
    </row>
    <row r="31" spans="2:17">
      <c r="B31" t="s">
        <v>1408</v>
      </c>
      <c r="C31" t="s">
        <v>1369</v>
      </c>
      <c r="D31" t="s">
        <v>1409</v>
      </c>
      <c r="E31">
        <v>0</v>
      </c>
      <c r="F31" t="s">
        <v>216</v>
      </c>
      <c r="G31" t="s">
        <v>1410</v>
      </c>
      <c r="H31" t="s">
        <v>217</v>
      </c>
      <c r="I31" s="77">
        <v>2.17</v>
      </c>
      <c r="J31" t="s">
        <v>105</v>
      </c>
      <c r="K31" s="77">
        <v>7</v>
      </c>
      <c r="L31" s="77">
        <v>7.4</v>
      </c>
      <c r="M31" s="77">
        <v>37467.800000000003</v>
      </c>
      <c r="N31" s="77">
        <v>101.45</v>
      </c>
      <c r="O31" s="77">
        <v>38.0110831</v>
      </c>
      <c r="P31" s="77">
        <v>0.18</v>
      </c>
      <c r="Q31" s="77">
        <v>0.01</v>
      </c>
    </row>
    <row r="32" spans="2:17">
      <c r="B32" t="s">
        <v>1411</v>
      </c>
      <c r="C32" t="s">
        <v>1369</v>
      </c>
      <c r="D32" t="s">
        <v>1412</v>
      </c>
      <c r="E32">
        <v>0</v>
      </c>
      <c r="F32" t="s">
        <v>216</v>
      </c>
      <c r="G32" t="s">
        <v>704</v>
      </c>
      <c r="H32" t="s">
        <v>217</v>
      </c>
      <c r="I32" s="77">
        <v>1.18</v>
      </c>
      <c r="J32" t="s">
        <v>105</v>
      </c>
      <c r="K32" s="77">
        <v>7</v>
      </c>
      <c r="L32" s="77">
        <v>9.0299999999999994</v>
      </c>
      <c r="M32" s="77">
        <v>61051</v>
      </c>
      <c r="N32" s="77">
        <v>99.31</v>
      </c>
      <c r="O32" s="77">
        <v>60.6297481</v>
      </c>
      <c r="P32" s="77">
        <v>0.28000000000000003</v>
      </c>
      <c r="Q32" s="77">
        <v>0.01</v>
      </c>
    </row>
    <row r="33" spans="2:17">
      <c r="B33" t="s">
        <v>1413</v>
      </c>
      <c r="C33" t="s">
        <v>1369</v>
      </c>
      <c r="D33" t="s">
        <v>1414</v>
      </c>
      <c r="E33">
        <v>0</v>
      </c>
      <c r="F33" t="s">
        <v>216</v>
      </c>
      <c r="G33" t="s">
        <v>251</v>
      </c>
      <c r="H33" t="s">
        <v>217</v>
      </c>
      <c r="I33" s="77">
        <v>1.39</v>
      </c>
      <c r="J33" t="s">
        <v>105</v>
      </c>
      <c r="K33" s="77">
        <v>7</v>
      </c>
      <c r="L33" s="77">
        <v>0</v>
      </c>
      <c r="M33" s="77">
        <v>40642</v>
      </c>
      <c r="N33" s="77">
        <v>99.83</v>
      </c>
      <c r="O33" s="77">
        <v>40.572908599999998</v>
      </c>
      <c r="P33" s="77">
        <v>0.19</v>
      </c>
      <c r="Q33" s="77">
        <v>0.01</v>
      </c>
    </row>
    <row r="34" spans="2:17">
      <c r="B34" s="78" t="s">
        <v>1415</v>
      </c>
      <c r="E34">
        <v>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216</v>
      </c>
      <c r="D35" t="s">
        <v>216</v>
      </c>
      <c r="E35">
        <v>0</v>
      </c>
      <c r="F35" t="s">
        <v>216</v>
      </c>
      <c r="I35" s="77">
        <v>0</v>
      </c>
      <c r="J35" t="s">
        <v>216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1416</v>
      </c>
      <c r="E36">
        <v>0</v>
      </c>
      <c r="I36" s="79">
        <v>2.5499999999999998</v>
      </c>
      <c r="L36" s="79">
        <v>9.61</v>
      </c>
      <c r="M36" s="79">
        <v>7198330.9100000001</v>
      </c>
      <c r="O36" s="79">
        <v>6677.2978816590003</v>
      </c>
      <c r="P36" s="79">
        <v>31.09</v>
      </c>
      <c r="Q36" s="79">
        <v>1.48</v>
      </c>
    </row>
    <row r="37" spans="2:17">
      <c r="B37" t="s">
        <v>1417</v>
      </c>
      <c r="C37" t="s">
        <v>1418</v>
      </c>
      <c r="D37" t="s">
        <v>1419</v>
      </c>
      <c r="E37">
        <v>0</v>
      </c>
      <c r="F37" t="s">
        <v>551</v>
      </c>
      <c r="G37" t="s">
        <v>1420</v>
      </c>
      <c r="H37" t="s">
        <v>153</v>
      </c>
      <c r="I37" s="77">
        <v>1.55</v>
      </c>
      <c r="J37" t="s">
        <v>105</v>
      </c>
      <c r="K37" s="77">
        <v>5.18</v>
      </c>
      <c r="L37" s="77">
        <v>1.54</v>
      </c>
      <c r="M37" s="77">
        <v>360910.87</v>
      </c>
      <c r="N37" s="77">
        <v>100.45</v>
      </c>
      <c r="O37" s="77">
        <v>362.53496891499998</v>
      </c>
      <c r="P37" s="77">
        <v>1.69</v>
      </c>
      <c r="Q37" s="77">
        <v>0.08</v>
      </c>
    </row>
    <row r="38" spans="2:17">
      <c r="B38" t="s">
        <v>1421</v>
      </c>
      <c r="C38" t="s">
        <v>1418</v>
      </c>
      <c r="D38" t="s">
        <v>1422</v>
      </c>
      <c r="E38">
        <v>0</v>
      </c>
      <c r="F38" t="s">
        <v>551</v>
      </c>
      <c r="G38" t="s">
        <v>1423</v>
      </c>
      <c r="H38" t="s">
        <v>153</v>
      </c>
      <c r="I38" s="77">
        <v>3.26</v>
      </c>
      <c r="J38" t="s">
        <v>105</v>
      </c>
      <c r="K38" s="77">
        <v>5.18</v>
      </c>
      <c r="L38" s="77">
        <v>2.74</v>
      </c>
      <c r="M38" s="77">
        <v>409020.04</v>
      </c>
      <c r="N38" s="77">
        <v>101.86</v>
      </c>
      <c r="O38" s="77">
        <v>416.62781274399998</v>
      </c>
      <c r="P38" s="77">
        <v>1.94</v>
      </c>
      <c r="Q38" s="77">
        <v>0.09</v>
      </c>
    </row>
    <row r="39" spans="2:17">
      <c r="B39" t="s">
        <v>1424</v>
      </c>
      <c r="C39" t="s">
        <v>1369</v>
      </c>
      <c r="D39" t="s">
        <v>1425</v>
      </c>
      <c r="E39">
        <v>0</v>
      </c>
      <c r="F39" t="s">
        <v>591</v>
      </c>
      <c r="G39" t="s">
        <v>1426</v>
      </c>
      <c r="H39" t="s">
        <v>209</v>
      </c>
      <c r="I39" s="77">
        <v>2.72</v>
      </c>
      <c r="J39" t="s">
        <v>105</v>
      </c>
      <c r="K39" s="77">
        <v>6.25</v>
      </c>
      <c r="L39" s="77">
        <v>9.16</v>
      </c>
      <c r="M39" s="77">
        <v>2468900</v>
      </c>
      <c r="N39" s="77">
        <v>92.65</v>
      </c>
      <c r="O39" s="77">
        <v>2287.4358499999998</v>
      </c>
      <c r="P39" s="77">
        <v>10.65</v>
      </c>
      <c r="Q39" s="77">
        <v>0.51</v>
      </c>
    </row>
    <row r="40" spans="2:17">
      <c r="B40" t="s">
        <v>1427</v>
      </c>
      <c r="C40" t="s">
        <v>1369</v>
      </c>
      <c r="D40" t="s">
        <v>1428</v>
      </c>
      <c r="E40">
        <v>0</v>
      </c>
      <c r="F40" t="s">
        <v>216</v>
      </c>
      <c r="G40" t="s">
        <v>1429</v>
      </c>
      <c r="H40" t="s">
        <v>217</v>
      </c>
      <c r="I40" s="77">
        <v>2.6</v>
      </c>
      <c r="J40" t="s">
        <v>105</v>
      </c>
      <c r="K40" s="77">
        <v>9.5</v>
      </c>
      <c r="L40" s="77">
        <v>10.48</v>
      </c>
      <c r="M40" s="77">
        <v>1763000</v>
      </c>
      <c r="N40" s="77">
        <v>94.02</v>
      </c>
      <c r="O40" s="77">
        <v>1657.5726</v>
      </c>
      <c r="P40" s="77">
        <v>7.72</v>
      </c>
      <c r="Q40" s="77">
        <v>0.37</v>
      </c>
    </row>
    <row r="41" spans="2:17">
      <c r="B41" t="s">
        <v>1430</v>
      </c>
      <c r="C41" t="s">
        <v>1369</v>
      </c>
      <c r="D41" t="s">
        <v>1431</v>
      </c>
      <c r="E41">
        <v>0</v>
      </c>
      <c r="F41" t="s">
        <v>216</v>
      </c>
      <c r="G41" t="s">
        <v>1432</v>
      </c>
      <c r="H41" t="s">
        <v>217</v>
      </c>
      <c r="I41" s="77">
        <v>1.52</v>
      </c>
      <c r="J41" t="s">
        <v>105</v>
      </c>
      <c r="K41" s="77">
        <v>4</v>
      </c>
      <c r="L41" s="77">
        <v>13.77</v>
      </c>
      <c r="M41" s="77">
        <v>1587000</v>
      </c>
      <c r="N41" s="77">
        <v>87.81</v>
      </c>
      <c r="O41" s="77">
        <v>1393.5446999999999</v>
      </c>
      <c r="P41" s="77">
        <v>6.49</v>
      </c>
      <c r="Q41" s="77">
        <v>0.31</v>
      </c>
    </row>
    <row r="42" spans="2:17">
      <c r="B42" t="s">
        <v>1433</v>
      </c>
      <c r="C42" t="s">
        <v>1369</v>
      </c>
      <c r="D42" t="s">
        <v>1434</v>
      </c>
      <c r="E42">
        <v>0</v>
      </c>
      <c r="F42" t="s">
        <v>216</v>
      </c>
      <c r="G42" t="s">
        <v>1435</v>
      </c>
      <c r="H42" t="s">
        <v>217</v>
      </c>
      <c r="I42" s="77">
        <v>4.3600000000000003</v>
      </c>
      <c r="J42" t="s">
        <v>105</v>
      </c>
      <c r="K42" s="77">
        <v>6.35</v>
      </c>
      <c r="L42" s="77">
        <v>8.82</v>
      </c>
      <c r="M42" s="77">
        <v>609500</v>
      </c>
      <c r="N42" s="77">
        <v>91.81</v>
      </c>
      <c r="O42" s="77">
        <v>559.58195000000001</v>
      </c>
      <c r="P42" s="77">
        <v>2.61</v>
      </c>
      <c r="Q42" s="77">
        <v>0.12</v>
      </c>
    </row>
    <row r="43" spans="2:17">
      <c r="B43" s="78" t="s">
        <v>1436</v>
      </c>
      <c r="E43">
        <v>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216</v>
      </c>
      <c r="D44" t="s">
        <v>216</v>
      </c>
      <c r="E44">
        <v>0</v>
      </c>
      <c r="F44" t="s">
        <v>216</v>
      </c>
      <c r="I44" s="77">
        <v>0</v>
      </c>
      <c r="J44" t="s">
        <v>216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1437</v>
      </c>
      <c r="E45">
        <v>0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1438</v>
      </c>
      <c r="E46">
        <v>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216</v>
      </c>
      <c r="D47" t="s">
        <v>216</v>
      </c>
      <c r="E47">
        <v>0</v>
      </c>
      <c r="F47" t="s">
        <v>216</v>
      </c>
      <c r="I47" s="77">
        <v>0</v>
      </c>
      <c r="J47" t="s">
        <v>216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1439</v>
      </c>
      <c r="E48">
        <v>0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216</v>
      </c>
      <c r="D49" t="s">
        <v>216</v>
      </c>
      <c r="E49">
        <v>0</v>
      </c>
      <c r="F49" t="s">
        <v>216</v>
      </c>
      <c r="I49" s="77">
        <v>0</v>
      </c>
      <c r="J49" t="s">
        <v>216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1440</v>
      </c>
      <c r="E50">
        <v>0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216</v>
      </c>
      <c r="D51" t="s">
        <v>216</v>
      </c>
      <c r="E51">
        <v>0</v>
      </c>
      <c r="F51" t="s">
        <v>216</v>
      </c>
      <c r="I51" s="77">
        <v>0</v>
      </c>
      <c r="J51" t="s">
        <v>216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1441</v>
      </c>
      <c r="E52">
        <v>0</v>
      </c>
      <c r="I52" s="79">
        <v>2.74</v>
      </c>
      <c r="L52" s="79">
        <v>7.21</v>
      </c>
      <c r="M52" s="79">
        <v>3500</v>
      </c>
      <c r="O52" s="79">
        <v>12.8451456</v>
      </c>
      <c r="P52" s="79">
        <v>0.06</v>
      </c>
      <c r="Q52" s="79">
        <v>0</v>
      </c>
    </row>
    <row r="53" spans="2:17">
      <c r="B53" t="s">
        <v>1442</v>
      </c>
      <c r="C53" t="s">
        <v>1369</v>
      </c>
      <c r="D53" t="s">
        <v>1443</v>
      </c>
      <c r="E53">
        <v>0</v>
      </c>
      <c r="F53" t="s">
        <v>216</v>
      </c>
      <c r="G53" t="s">
        <v>750</v>
      </c>
      <c r="H53" t="s">
        <v>217</v>
      </c>
      <c r="I53" s="77">
        <v>2.74</v>
      </c>
      <c r="J53" t="s">
        <v>109</v>
      </c>
      <c r="K53" s="77">
        <v>5.75</v>
      </c>
      <c r="L53" s="77">
        <v>7.21</v>
      </c>
      <c r="M53" s="77">
        <v>3500</v>
      </c>
      <c r="N53" s="77">
        <v>97.92</v>
      </c>
      <c r="O53" s="77">
        <v>12.8451456</v>
      </c>
      <c r="P53" s="77">
        <v>0.06</v>
      </c>
      <c r="Q53" s="77">
        <v>0</v>
      </c>
    </row>
    <row r="54" spans="2:17">
      <c r="B54" s="78" t="s">
        <v>243</v>
      </c>
      <c r="E54">
        <v>0</v>
      </c>
      <c r="I54" s="79">
        <v>2.79</v>
      </c>
      <c r="L54" s="79">
        <v>6.43</v>
      </c>
      <c r="M54" s="79">
        <v>2467545.84</v>
      </c>
      <c r="O54" s="79">
        <v>2985.2728674734399</v>
      </c>
      <c r="P54" s="79">
        <v>13.9</v>
      </c>
      <c r="Q54" s="79">
        <v>0.66</v>
      </c>
    </row>
    <row r="55" spans="2:17">
      <c r="B55" s="78" t="s">
        <v>1444</v>
      </c>
      <c r="E55">
        <v>0</v>
      </c>
      <c r="I55" s="79">
        <v>0</v>
      </c>
      <c r="L55" s="79">
        <v>0</v>
      </c>
      <c r="M55" s="79">
        <v>0</v>
      </c>
      <c r="O55" s="79">
        <v>0</v>
      </c>
      <c r="P55" s="79">
        <v>0</v>
      </c>
      <c r="Q55" s="79">
        <v>0</v>
      </c>
    </row>
    <row r="56" spans="2:17">
      <c r="B56" t="s">
        <v>216</v>
      </c>
      <c r="D56" t="s">
        <v>216</v>
      </c>
      <c r="E56">
        <v>0</v>
      </c>
      <c r="F56" t="s">
        <v>216</v>
      </c>
      <c r="I56" s="77">
        <v>0</v>
      </c>
      <c r="J56" t="s">
        <v>216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1415</v>
      </c>
      <c r="E57">
        <v>0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216</v>
      </c>
      <c r="D58" t="s">
        <v>216</v>
      </c>
      <c r="E58">
        <v>0</v>
      </c>
      <c r="F58" t="s">
        <v>216</v>
      </c>
      <c r="I58" s="77">
        <v>0</v>
      </c>
      <c r="J58" t="s">
        <v>216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1416</v>
      </c>
      <c r="E59">
        <v>0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t="s">
        <v>216</v>
      </c>
      <c r="D60" t="s">
        <v>216</v>
      </c>
      <c r="E60">
        <v>0</v>
      </c>
      <c r="F60" t="s">
        <v>216</v>
      </c>
      <c r="I60" s="77">
        <v>0</v>
      </c>
      <c r="J60" t="s">
        <v>216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</row>
    <row r="61" spans="2:17">
      <c r="B61" s="78" t="s">
        <v>1441</v>
      </c>
      <c r="E61">
        <v>0</v>
      </c>
      <c r="I61" s="79">
        <v>2.79</v>
      </c>
      <c r="L61" s="79">
        <v>6.43</v>
      </c>
      <c r="M61" s="79">
        <v>2467545.84</v>
      </c>
      <c r="O61" s="79">
        <v>2985.2728674734399</v>
      </c>
      <c r="P61" s="79">
        <v>13.9</v>
      </c>
      <c r="Q61" s="79">
        <v>0.66</v>
      </c>
    </row>
    <row r="62" spans="2:17">
      <c r="B62" t="s">
        <v>1445</v>
      </c>
      <c r="C62" t="s">
        <v>1369</v>
      </c>
      <c r="D62" t="s">
        <v>1446</v>
      </c>
      <c r="E62">
        <v>0</v>
      </c>
      <c r="F62" t="s">
        <v>523</v>
      </c>
      <c r="G62" t="s">
        <v>1447</v>
      </c>
      <c r="H62" t="s">
        <v>209</v>
      </c>
      <c r="I62" s="77">
        <v>0.89</v>
      </c>
      <c r="J62" t="s">
        <v>109</v>
      </c>
      <c r="K62" s="77">
        <v>5.5</v>
      </c>
      <c r="L62" s="77">
        <v>5.5</v>
      </c>
      <c r="M62" s="77">
        <v>186645.84</v>
      </c>
      <c r="N62" s="77">
        <v>105.45</v>
      </c>
      <c r="O62" s="77">
        <v>737.67400747344004</v>
      </c>
      <c r="P62" s="77">
        <v>3.43</v>
      </c>
      <c r="Q62" s="77">
        <v>0.16</v>
      </c>
    </row>
    <row r="63" spans="2:17">
      <c r="B63" t="s">
        <v>1448</v>
      </c>
      <c r="C63" t="s">
        <v>1369</v>
      </c>
      <c r="D63" t="s">
        <v>1449</v>
      </c>
      <c r="E63">
        <v>0</v>
      </c>
      <c r="F63" t="s">
        <v>584</v>
      </c>
      <c r="G63" t="s">
        <v>1450</v>
      </c>
      <c r="H63" t="s">
        <v>209</v>
      </c>
      <c r="I63" s="77">
        <v>3.41</v>
      </c>
      <c r="J63" t="s">
        <v>105</v>
      </c>
      <c r="K63" s="77">
        <v>5.7</v>
      </c>
      <c r="L63" s="77">
        <v>6.73</v>
      </c>
      <c r="M63" s="77">
        <v>2280900</v>
      </c>
      <c r="N63" s="77">
        <v>98.54</v>
      </c>
      <c r="O63" s="77">
        <v>2247.5988600000001</v>
      </c>
      <c r="P63" s="77">
        <v>10.47</v>
      </c>
      <c r="Q63" s="77">
        <v>0.5</v>
      </c>
    </row>
    <row r="64" spans="2:17">
      <c r="B64" t="s">
        <v>245</v>
      </c>
    </row>
    <row r="65" spans="2:2">
      <c r="B65" t="s">
        <v>344</v>
      </c>
    </row>
    <row r="66" spans="2:2">
      <c r="B66" t="s">
        <v>345</v>
      </c>
    </row>
    <row r="67" spans="2:2">
      <c r="B67" t="s">
        <v>346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2.35</v>
      </c>
      <c r="H11" s="7"/>
      <c r="I11" s="7"/>
      <c r="J11" s="76">
        <v>1.21</v>
      </c>
      <c r="K11" s="76">
        <v>12974667.710000001</v>
      </c>
      <c r="L11" s="7"/>
      <c r="M11" s="76">
        <v>8061.3550031559998</v>
      </c>
      <c r="N11" s="76">
        <v>100</v>
      </c>
      <c r="O11" s="76">
        <v>1.79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2.15</v>
      </c>
      <c r="J12" s="79">
        <v>1.03</v>
      </c>
      <c r="K12" s="79">
        <v>13339330.82</v>
      </c>
      <c r="M12" s="79">
        <v>9428.1123394360002</v>
      </c>
      <c r="N12" s="79">
        <v>116.95</v>
      </c>
      <c r="O12" s="79">
        <v>2.09</v>
      </c>
    </row>
    <row r="13" spans="2:64">
      <c r="B13" s="78" t="s">
        <v>1031</v>
      </c>
      <c r="G13" s="79">
        <v>2.0299999999999998</v>
      </c>
      <c r="J13" s="79">
        <v>0.76</v>
      </c>
      <c r="K13" s="79">
        <v>8339330.8200000003</v>
      </c>
      <c r="M13" s="79">
        <v>8960.3173394360001</v>
      </c>
      <c r="N13" s="79">
        <v>111.15</v>
      </c>
      <c r="O13" s="79">
        <v>1.99</v>
      </c>
    </row>
    <row r="14" spans="2:64">
      <c r="B14" t="s">
        <v>1451</v>
      </c>
      <c r="C14" t="s">
        <v>1452</v>
      </c>
      <c r="D14" t="s">
        <v>211</v>
      </c>
      <c r="E14" t="s">
        <v>208</v>
      </c>
      <c r="F14" t="s">
        <v>209</v>
      </c>
      <c r="G14" s="77">
        <v>0.36</v>
      </c>
      <c r="H14" t="s">
        <v>105</v>
      </c>
      <c r="I14" s="77">
        <v>3.4</v>
      </c>
      <c r="J14" s="77">
        <v>0.52</v>
      </c>
      <c r="K14" s="77">
        <v>2564431.91</v>
      </c>
      <c r="L14" s="77">
        <v>108.49</v>
      </c>
      <c r="M14" s="77">
        <v>2782.1521791589998</v>
      </c>
      <c r="N14" s="77">
        <v>34.51</v>
      </c>
      <c r="O14" s="77">
        <v>0.62</v>
      </c>
    </row>
    <row r="15" spans="2:64">
      <c r="B15" t="s">
        <v>1453</v>
      </c>
      <c r="C15" t="s">
        <v>1454</v>
      </c>
      <c r="D15" t="s">
        <v>213</v>
      </c>
      <c r="E15" t="s">
        <v>208</v>
      </c>
      <c r="F15" t="s">
        <v>209</v>
      </c>
      <c r="G15" s="77">
        <v>1.72</v>
      </c>
      <c r="H15" t="s">
        <v>105</v>
      </c>
      <c r="I15" s="77">
        <v>0.5</v>
      </c>
      <c r="J15" s="77">
        <v>0.84</v>
      </c>
      <c r="K15" s="77">
        <v>3179000</v>
      </c>
      <c r="L15" s="77">
        <v>101.41</v>
      </c>
      <c r="M15" s="77">
        <v>3223.8238999999999</v>
      </c>
      <c r="N15" s="77">
        <v>39.99</v>
      </c>
      <c r="O15" s="77">
        <v>0.71</v>
      </c>
    </row>
    <row r="16" spans="2:64">
      <c r="B16" t="s">
        <v>1455</v>
      </c>
      <c r="C16" t="s">
        <v>1456</v>
      </c>
      <c r="D16" t="s">
        <v>211</v>
      </c>
      <c r="E16" t="s">
        <v>208</v>
      </c>
      <c r="F16" t="s">
        <v>209</v>
      </c>
      <c r="G16" s="77">
        <v>3.3</v>
      </c>
      <c r="H16" t="s">
        <v>105</v>
      </c>
      <c r="I16" s="77">
        <v>3.25</v>
      </c>
      <c r="J16" s="77">
        <v>0.67</v>
      </c>
      <c r="K16" s="77">
        <v>1955687.9</v>
      </c>
      <c r="L16" s="77">
        <v>115.49</v>
      </c>
      <c r="M16" s="77">
        <v>2258.6239557099998</v>
      </c>
      <c r="N16" s="77">
        <v>28.02</v>
      </c>
      <c r="O16" s="77">
        <v>0.5</v>
      </c>
    </row>
    <row r="17" spans="2:15">
      <c r="B17" t="s">
        <v>1457</v>
      </c>
      <c r="C17" t="s">
        <v>1458</v>
      </c>
      <c r="D17" t="s">
        <v>211</v>
      </c>
      <c r="E17" t="s">
        <v>208</v>
      </c>
      <c r="F17" t="s">
        <v>209</v>
      </c>
      <c r="G17" s="77">
        <v>6.07</v>
      </c>
      <c r="H17" t="s">
        <v>105</v>
      </c>
      <c r="I17" s="77">
        <v>2.5</v>
      </c>
      <c r="J17" s="77">
        <v>1.65</v>
      </c>
      <c r="K17" s="77">
        <v>640211.01</v>
      </c>
      <c r="L17" s="77">
        <v>108.67</v>
      </c>
      <c r="M17" s="77">
        <v>695.71730456700004</v>
      </c>
      <c r="N17" s="77">
        <v>8.6300000000000008</v>
      </c>
      <c r="O17" s="77">
        <v>0.15</v>
      </c>
    </row>
    <row r="18" spans="2:15">
      <c r="B18" s="78" t="s">
        <v>1032</v>
      </c>
      <c r="G18" s="79">
        <v>0.32</v>
      </c>
      <c r="J18" s="79">
        <v>0.45</v>
      </c>
      <c r="K18" s="79">
        <v>6650000</v>
      </c>
      <c r="M18" s="79">
        <v>6651.9949999999999</v>
      </c>
      <c r="N18" s="79">
        <v>82.52</v>
      </c>
      <c r="O18" s="79">
        <v>1.47</v>
      </c>
    </row>
    <row r="19" spans="2:15">
      <c r="B19" t="s">
        <v>1459</v>
      </c>
      <c r="C19" t="s">
        <v>1460</v>
      </c>
      <c r="D19" t="s">
        <v>213</v>
      </c>
      <c r="E19" t="s">
        <v>208</v>
      </c>
      <c r="F19" t="s">
        <v>209</v>
      </c>
      <c r="G19" s="77">
        <v>0.32</v>
      </c>
      <c r="H19" t="s">
        <v>105</v>
      </c>
      <c r="I19" s="77">
        <v>0.4</v>
      </c>
      <c r="J19" s="77">
        <v>0.45</v>
      </c>
      <c r="K19" s="77">
        <v>6650000</v>
      </c>
      <c r="L19" s="77">
        <v>100.03</v>
      </c>
      <c r="M19" s="77">
        <v>6651.9949999999999</v>
      </c>
      <c r="N19" s="77">
        <v>82.52</v>
      </c>
      <c r="O19" s="77">
        <v>1.47</v>
      </c>
    </row>
    <row r="20" spans="2:15">
      <c r="B20" s="78" t="s">
        <v>1461</v>
      </c>
      <c r="G20" s="79">
        <v>0.01</v>
      </c>
      <c r="J20" s="79">
        <v>0.01</v>
      </c>
      <c r="K20" s="79">
        <v>-1650000</v>
      </c>
      <c r="M20" s="79">
        <v>-6184.2</v>
      </c>
      <c r="N20" s="79">
        <v>-76.709999999999994</v>
      </c>
      <c r="O20" s="79">
        <v>-1.37</v>
      </c>
    </row>
    <row r="21" spans="2:15">
      <c r="B21" t="s">
        <v>1462</v>
      </c>
      <c r="C21" t="s">
        <v>1463</v>
      </c>
      <c r="D21" t="s">
        <v>213</v>
      </c>
      <c r="E21" t="s">
        <v>208</v>
      </c>
      <c r="F21" t="s">
        <v>209</v>
      </c>
      <c r="G21" s="77">
        <v>0.01</v>
      </c>
      <c r="H21" t="s">
        <v>109</v>
      </c>
      <c r="I21" s="77">
        <v>0</v>
      </c>
      <c r="J21" s="77">
        <v>0.01</v>
      </c>
      <c r="K21" s="77">
        <v>-1650000</v>
      </c>
      <c r="L21" s="77">
        <v>100</v>
      </c>
      <c r="M21" s="77">
        <v>-6184.2</v>
      </c>
      <c r="N21" s="77">
        <v>-76.709999999999994</v>
      </c>
      <c r="O21" s="77">
        <v>-1.37</v>
      </c>
    </row>
    <row r="22" spans="2:15">
      <c r="B22" s="78" t="s">
        <v>1464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t="s">
        <v>216</v>
      </c>
      <c r="G23" s="77">
        <v>0</v>
      </c>
      <c r="H23" t="s">
        <v>216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937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243</v>
      </c>
      <c r="G26" s="79">
        <v>1</v>
      </c>
      <c r="J26" s="79">
        <v>0.01</v>
      </c>
      <c r="K26" s="79">
        <v>-364663.11</v>
      </c>
      <c r="M26" s="79">
        <v>-1366.7573362799999</v>
      </c>
      <c r="N26" s="79">
        <v>-16.95</v>
      </c>
      <c r="O26" s="79">
        <v>-0.3</v>
      </c>
    </row>
    <row r="27" spans="2:15">
      <c r="B27" t="s">
        <v>1465</v>
      </c>
      <c r="C27" t="s">
        <v>1466</v>
      </c>
      <c r="D27" t="s">
        <v>213</v>
      </c>
      <c r="E27" t="s">
        <v>1467</v>
      </c>
      <c r="F27" t="s">
        <v>335</v>
      </c>
      <c r="G27" s="77">
        <v>1</v>
      </c>
      <c r="H27" t="s">
        <v>109</v>
      </c>
      <c r="I27" s="77">
        <v>0</v>
      </c>
      <c r="J27" s="77">
        <v>0.01</v>
      </c>
      <c r="K27" s="77">
        <v>-364663.11</v>
      </c>
      <c r="L27" s="77">
        <v>100</v>
      </c>
      <c r="M27" s="77">
        <v>-1366.7573362799999</v>
      </c>
      <c r="N27" s="77">
        <v>-16.95</v>
      </c>
      <c r="O27" s="77">
        <v>-0.3</v>
      </c>
    </row>
    <row r="28" spans="2:15">
      <c r="B28" t="s">
        <v>245</v>
      </c>
    </row>
    <row r="29" spans="2:15">
      <c r="B29" t="s">
        <v>344</v>
      </c>
    </row>
    <row r="30" spans="2:15">
      <c r="B30" t="s">
        <v>345</v>
      </c>
    </row>
    <row r="31" spans="2:15">
      <c r="B31" t="s">
        <v>346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1468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1469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243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1468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1469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-293.39335999999997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-293.39335999999997</v>
      </c>
      <c r="J12" s="79">
        <v>100</v>
      </c>
      <c r="K12" s="79">
        <v>-7.0000000000000007E-2</v>
      </c>
    </row>
    <row r="13" spans="2:60">
      <c r="B13" t="s">
        <v>1470</v>
      </c>
      <c r="C13" t="s">
        <v>1471</v>
      </c>
      <c r="D13" t="s">
        <v>216</v>
      </c>
      <c r="E13" t="s">
        <v>217</v>
      </c>
      <c r="F13" s="77">
        <v>0</v>
      </c>
      <c r="G13" t="s">
        <v>105</v>
      </c>
      <c r="H13" s="77">
        <v>0</v>
      </c>
      <c r="I13" s="77">
        <v>-13.70844</v>
      </c>
      <c r="J13" s="77">
        <v>4.67</v>
      </c>
      <c r="K13" s="77">
        <v>0</v>
      </c>
    </row>
    <row r="14" spans="2:60">
      <c r="B14" t="s">
        <v>1472</v>
      </c>
      <c r="C14" t="s">
        <v>1473</v>
      </c>
      <c r="D14" t="s">
        <v>216</v>
      </c>
      <c r="E14" t="s">
        <v>217</v>
      </c>
      <c r="F14" s="77">
        <v>0</v>
      </c>
      <c r="G14" t="s">
        <v>105</v>
      </c>
      <c r="H14" s="77">
        <v>0</v>
      </c>
      <c r="I14" s="77">
        <v>-269.54095999999998</v>
      </c>
      <c r="J14" s="77">
        <v>91.87</v>
      </c>
      <c r="K14" s="77">
        <v>-0.06</v>
      </c>
    </row>
    <row r="15" spans="2:60">
      <c r="B15" t="s">
        <v>1474</v>
      </c>
      <c r="C15" t="s">
        <v>1475</v>
      </c>
      <c r="D15" t="s">
        <v>216</v>
      </c>
      <c r="E15" t="s">
        <v>217</v>
      </c>
      <c r="F15" s="77">
        <v>0</v>
      </c>
      <c r="G15" t="s">
        <v>105</v>
      </c>
      <c r="H15" s="77">
        <v>0</v>
      </c>
      <c r="I15" s="77">
        <v>3.15604</v>
      </c>
      <c r="J15" s="77">
        <v>-1.08</v>
      </c>
      <c r="K15" s="77">
        <v>0</v>
      </c>
    </row>
    <row r="16" spans="2:60">
      <c r="B16" t="s">
        <v>1476</v>
      </c>
      <c r="C16" t="s">
        <v>1477</v>
      </c>
      <c r="D16" t="s">
        <v>216</v>
      </c>
      <c r="E16" t="s">
        <v>217</v>
      </c>
      <c r="F16" s="77">
        <v>0</v>
      </c>
      <c r="G16" t="s">
        <v>105</v>
      </c>
      <c r="H16" s="77">
        <v>0</v>
      </c>
      <c r="I16" s="77">
        <v>-13.3</v>
      </c>
      <c r="J16" s="77">
        <v>4.53</v>
      </c>
      <c r="K16" s="77">
        <v>0</v>
      </c>
    </row>
    <row r="17" spans="2:11">
      <c r="B17" s="78" t="s">
        <v>243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E18" s="19"/>
      <c r="F18" s="77">
        <v>0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80">
        <f>C12+C26</f>
        <v>16472.040006678955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1" t="s">
        <v>204</v>
      </c>
      <c r="C12" s="82">
        <f>SUM(C13:C25)</f>
        <v>14629.817462158957</v>
      </c>
    </row>
    <row r="13" spans="2:17">
      <c r="B13" t="s">
        <v>1478</v>
      </c>
      <c r="C13" s="77">
        <v>465.09927499999998</v>
      </c>
      <c r="D13" s="83">
        <v>43800</v>
      </c>
    </row>
    <row r="14" spans="2:17">
      <c r="B14" t="s">
        <v>1479</v>
      </c>
      <c r="C14" s="77">
        <v>1623.514040378788</v>
      </c>
      <c r="D14" s="83">
        <v>43113</v>
      </c>
    </row>
    <row r="15" spans="2:17">
      <c r="B15" t="s">
        <v>1505</v>
      </c>
      <c r="C15" s="77">
        <v>63.561</v>
      </c>
      <c r="D15" s="83">
        <v>44768</v>
      </c>
    </row>
    <row r="16" spans="2:17">
      <c r="B16" t="s">
        <v>1376</v>
      </c>
      <c r="C16" s="77">
        <v>4800</v>
      </c>
      <c r="D16" s="83">
        <v>44197</v>
      </c>
    </row>
    <row r="17" spans="2:4">
      <c r="B17" t="s">
        <v>1402</v>
      </c>
      <c r="C17" s="77">
        <v>1438.7589371532288</v>
      </c>
      <c r="D17" s="83">
        <v>44053</v>
      </c>
    </row>
    <row r="18" spans="2:4">
      <c r="B18" t="s">
        <v>1371</v>
      </c>
      <c r="C18" s="77">
        <v>1763.3285666459408</v>
      </c>
      <c r="D18" s="83">
        <v>44053</v>
      </c>
    </row>
    <row r="19" spans="2:4">
      <c r="B19" t="s">
        <v>1405</v>
      </c>
      <c r="C19" s="77">
        <v>659.72449236199998</v>
      </c>
      <c r="D19" s="83">
        <v>44053</v>
      </c>
    </row>
    <row r="20" spans="2:4">
      <c r="B20" t="s">
        <v>1506</v>
      </c>
      <c r="C20" s="77">
        <v>403.97577000000001</v>
      </c>
      <c r="D20" s="83">
        <v>43887</v>
      </c>
    </row>
    <row r="21" spans="2:4">
      <c r="B21" t="s">
        <v>1408</v>
      </c>
      <c r="C21" s="77">
        <v>414.83575244000002</v>
      </c>
      <c r="D21" s="83">
        <v>43957</v>
      </c>
    </row>
    <row r="22" spans="2:4">
      <c r="B22" s="84" t="s">
        <v>1507</v>
      </c>
      <c r="C22" s="77">
        <v>1001.394970142</v>
      </c>
      <c r="D22" s="83">
        <v>44386</v>
      </c>
    </row>
    <row r="23" spans="2:4">
      <c r="B23" s="84" t="s">
        <v>1386</v>
      </c>
      <c r="C23" s="77">
        <v>1683.6</v>
      </c>
      <c r="D23" s="83">
        <v>44517</v>
      </c>
    </row>
    <row r="24" spans="2:4">
      <c r="B24" s="84" t="s">
        <v>1411</v>
      </c>
      <c r="C24" s="77">
        <v>179.52255417200001</v>
      </c>
      <c r="D24" s="83">
        <v>43909</v>
      </c>
    </row>
    <row r="25" spans="2:4">
      <c r="B25" s="84" t="s">
        <v>1413</v>
      </c>
      <c r="C25" s="77">
        <v>132.50210386499998</v>
      </c>
      <c r="D25" s="83">
        <v>43997</v>
      </c>
    </row>
    <row r="26" spans="2:4">
      <c r="B26" s="81" t="s">
        <v>1480</v>
      </c>
      <c r="C26" s="82">
        <f>SUM(C27:C29)</f>
        <v>1842.2225445199999</v>
      </c>
    </row>
    <row r="27" spans="2:4">
      <c r="B27" t="s">
        <v>1481</v>
      </c>
      <c r="C27" s="77">
        <v>48.475545080000032</v>
      </c>
      <c r="D27" s="83">
        <v>44369</v>
      </c>
    </row>
    <row r="28" spans="2:4">
      <c r="B28" t="s">
        <v>1482</v>
      </c>
      <c r="C28" s="77">
        <v>28.963382119999956</v>
      </c>
      <c r="D28" s="83">
        <v>44369</v>
      </c>
    </row>
    <row r="29" spans="2:4">
      <c r="B29" t="s">
        <v>1483</v>
      </c>
      <c r="C29" s="77">
        <v>1764.7836173199998</v>
      </c>
      <c r="D29" s="83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245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6.3</v>
      </c>
      <c r="I11" s="7"/>
      <c r="J11" s="7"/>
      <c r="K11" s="76">
        <v>1.23</v>
      </c>
      <c r="L11" s="76">
        <v>80593280</v>
      </c>
      <c r="M11" s="7"/>
      <c r="N11" s="76">
        <v>0</v>
      </c>
      <c r="O11" s="76">
        <v>114282.44733723901</v>
      </c>
      <c r="P11" s="7"/>
      <c r="Q11" s="76">
        <v>100</v>
      </c>
      <c r="R11" s="76">
        <v>25.34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5.89</v>
      </c>
      <c r="K12" s="79">
        <v>0.95</v>
      </c>
      <c r="L12" s="79">
        <v>70829280</v>
      </c>
      <c r="N12" s="79">
        <v>0</v>
      </c>
      <c r="O12" s="79">
        <v>70727.337939300007</v>
      </c>
      <c r="Q12" s="79">
        <v>61.89</v>
      </c>
      <c r="R12" s="79">
        <v>15.68</v>
      </c>
    </row>
    <row r="13" spans="2:53">
      <c r="B13" s="78" t="s">
        <v>246</v>
      </c>
      <c r="C13" s="16"/>
      <c r="D13" s="16"/>
      <c r="H13" s="79">
        <v>16.45</v>
      </c>
      <c r="K13" s="79">
        <v>1.24</v>
      </c>
      <c r="L13" s="79">
        <v>18890366</v>
      </c>
      <c r="N13" s="79">
        <v>0</v>
      </c>
      <c r="O13" s="79">
        <v>18227.576404899999</v>
      </c>
      <c r="Q13" s="79">
        <v>15.95</v>
      </c>
      <c r="R13" s="79">
        <v>4.04</v>
      </c>
    </row>
    <row r="14" spans="2:53">
      <c r="B14" s="78" t="s">
        <v>247</v>
      </c>
      <c r="C14" s="16"/>
      <c r="D14" s="16"/>
      <c r="H14" s="79">
        <v>16.45</v>
      </c>
      <c r="K14" s="79">
        <v>1.24</v>
      </c>
      <c r="L14" s="79">
        <v>18890366</v>
      </c>
      <c r="N14" s="79">
        <v>0</v>
      </c>
      <c r="O14" s="79">
        <v>18227.576404899999</v>
      </c>
      <c r="Q14" s="79">
        <v>15.95</v>
      </c>
      <c r="R14" s="79">
        <v>4.04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77">
        <v>5.09</v>
      </c>
      <c r="I15" t="s">
        <v>105</v>
      </c>
      <c r="J15" s="77">
        <v>4</v>
      </c>
      <c r="K15" s="77">
        <v>0.23</v>
      </c>
      <c r="L15" s="77">
        <v>2115069</v>
      </c>
      <c r="M15" s="77">
        <v>151.94</v>
      </c>
      <c r="N15" s="77">
        <v>0</v>
      </c>
      <c r="O15" s="77">
        <v>3213.6358386000002</v>
      </c>
      <c r="P15" s="77">
        <v>0.02</v>
      </c>
      <c r="Q15" s="77">
        <v>2.81</v>
      </c>
      <c r="R15" s="77">
        <v>0.71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77">
        <v>8.15</v>
      </c>
      <c r="I16" t="s">
        <v>105</v>
      </c>
      <c r="J16" s="77">
        <v>0.75</v>
      </c>
      <c r="K16" s="77">
        <v>0.64</v>
      </c>
      <c r="L16" s="77">
        <v>3168391</v>
      </c>
      <c r="M16" s="77">
        <v>102.75</v>
      </c>
      <c r="N16" s="77">
        <v>0</v>
      </c>
      <c r="O16" s="77">
        <v>3255.5217524999998</v>
      </c>
      <c r="P16" s="77">
        <v>0.02</v>
      </c>
      <c r="Q16" s="77">
        <v>2.85</v>
      </c>
      <c r="R16" s="77">
        <v>0.72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77">
        <v>22.84</v>
      </c>
      <c r="I17" t="s">
        <v>105</v>
      </c>
      <c r="J17" s="77">
        <v>1</v>
      </c>
      <c r="K17" s="77">
        <v>1.77</v>
      </c>
      <c r="L17" s="77">
        <v>13026288</v>
      </c>
      <c r="M17" s="77">
        <v>85.41</v>
      </c>
      <c r="N17" s="77">
        <v>0</v>
      </c>
      <c r="O17" s="77">
        <v>11125.752580799999</v>
      </c>
      <c r="P17" s="77">
        <v>0.12</v>
      </c>
      <c r="Q17" s="77">
        <v>9.74</v>
      </c>
      <c r="R17" s="77">
        <v>2.4700000000000002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77">
        <v>4.58</v>
      </c>
      <c r="I18" t="s">
        <v>105</v>
      </c>
      <c r="J18" s="77">
        <v>1.75</v>
      </c>
      <c r="K18" s="77">
        <v>0.06</v>
      </c>
      <c r="L18" s="77">
        <v>5035</v>
      </c>
      <c r="M18" s="77">
        <v>110.7</v>
      </c>
      <c r="N18" s="77">
        <v>0</v>
      </c>
      <c r="O18" s="77">
        <v>5.5737449999999997</v>
      </c>
      <c r="P18" s="77">
        <v>0</v>
      </c>
      <c r="Q18" s="77">
        <v>0</v>
      </c>
      <c r="R18" s="77">
        <v>0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254</v>
      </c>
      <c r="H19" s="77">
        <v>0.83</v>
      </c>
      <c r="I19" t="s">
        <v>105</v>
      </c>
      <c r="J19" s="77">
        <v>3</v>
      </c>
      <c r="K19" s="77">
        <v>-0.52</v>
      </c>
      <c r="L19" s="77">
        <v>61126</v>
      </c>
      <c r="M19" s="77">
        <v>114.34</v>
      </c>
      <c r="N19" s="77">
        <v>0</v>
      </c>
      <c r="O19" s="77">
        <v>69.891468399999994</v>
      </c>
      <c r="P19" s="77">
        <v>0</v>
      </c>
      <c r="Q19" s="77">
        <v>0.06</v>
      </c>
      <c r="R19" s="77">
        <v>0.02</v>
      </c>
    </row>
    <row r="20" spans="2:18">
      <c r="B20" t="s">
        <v>263</v>
      </c>
      <c r="C20" t="s">
        <v>264</v>
      </c>
      <c r="D20" t="s">
        <v>103</v>
      </c>
      <c r="E20" t="s">
        <v>250</v>
      </c>
      <c r="F20" t="s">
        <v>154</v>
      </c>
      <c r="G20" t="s">
        <v>265</v>
      </c>
      <c r="H20" s="77">
        <v>6.68</v>
      </c>
      <c r="I20" t="s">
        <v>105</v>
      </c>
      <c r="J20" s="77">
        <v>0.75</v>
      </c>
      <c r="K20" s="77">
        <v>0.41</v>
      </c>
      <c r="L20" s="77">
        <v>272873</v>
      </c>
      <c r="M20" s="77">
        <v>103.21</v>
      </c>
      <c r="N20" s="77">
        <v>0</v>
      </c>
      <c r="O20" s="77">
        <v>281.63222330000002</v>
      </c>
      <c r="P20" s="77">
        <v>0</v>
      </c>
      <c r="Q20" s="77">
        <v>0.25</v>
      </c>
      <c r="R20" s="77">
        <v>0.06</v>
      </c>
    </row>
    <row r="21" spans="2:18">
      <c r="B21" t="s">
        <v>266</v>
      </c>
      <c r="C21" t="s">
        <v>267</v>
      </c>
      <c r="D21" t="s">
        <v>103</v>
      </c>
      <c r="E21" t="s">
        <v>250</v>
      </c>
      <c r="F21" t="s">
        <v>154</v>
      </c>
      <c r="G21" t="s">
        <v>268</v>
      </c>
      <c r="H21" s="77">
        <v>1.83</v>
      </c>
      <c r="I21" t="s">
        <v>105</v>
      </c>
      <c r="J21" s="77">
        <v>0.1</v>
      </c>
      <c r="K21" s="77">
        <v>-0.47</v>
      </c>
      <c r="L21" s="77">
        <v>37157</v>
      </c>
      <c r="M21" s="77">
        <v>102.28</v>
      </c>
      <c r="N21" s="77">
        <v>0</v>
      </c>
      <c r="O21" s="77">
        <v>38.004179600000001</v>
      </c>
      <c r="P21" s="77">
        <v>0</v>
      </c>
      <c r="Q21" s="77">
        <v>0.03</v>
      </c>
      <c r="R21" s="77">
        <v>0.01</v>
      </c>
    </row>
    <row r="22" spans="2:18">
      <c r="B22" t="s">
        <v>269</v>
      </c>
      <c r="C22" t="s">
        <v>270</v>
      </c>
      <c r="D22" t="s">
        <v>103</v>
      </c>
      <c r="E22" t="s">
        <v>250</v>
      </c>
      <c r="F22" t="s">
        <v>154</v>
      </c>
      <c r="G22" t="s">
        <v>271</v>
      </c>
      <c r="H22" s="77">
        <v>3.6</v>
      </c>
      <c r="I22" t="s">
        <v>105</v>
      </c>
      <c r="J22" s="77">
        <v>2.75</v>
      </c>
      <c r="K22" s="77">
        <v>-0.19</v>
      </c>
      <c r="L22" s="77">
        <v>204427</v>
      </c>
      <c r="M22" s="77">
        <v>116.21</v>
      </c>
      <c r="N22" s="77">
        <v>0</v>
      </c>
      <c r="O22" s="77">
        <v>237.56461669999999</v>
      </c>
      <c r="P22" s="77">
        <v>0</v>
      </c>
      <c r="Q22" s="77">
        <v>0.21</v>
      </c>
      <c r="R22" s="77">
        <v>0.05</v>
      </c>
    </row>
    <row r="23" spans="2:18">
      <c r="B23" s="78" t="s">
        <v>272</v>
      </c>
      <c r="C23" s="16"/>
      <c r="D23" s="16"/>
      <c r="H23" s="79">
        <v>2.2200000000000002</v>
      </c>
      <c r="K23" s="79">
        <v>0.85</v>
      </c>
      <c r="L23" s="79">
        <v>51938914</v>
      </c>
      <c r="N23" s="79">
        <v>0</v>
      </c>
      <c r="O23" s="79">
        <v>52499.761534400001</v>
      </c>
      <c r="Q23" s="79">
        <v>45.94</v>
      </c>
      <c r="R23" s="79">
        <v>11.64</v>
      </c>
    </row>
    <row r="24" spans="2:18">
      <c r="B24" s="78" t="s">
        <v>273</v>
      </c>
      <c r="C24" s="16"/>
      <c r="D24" s="16"/>
      <c r="H24" s="79">
        <v>0.59</v>
      </c>
      <c r="K24" s="79">
        <v>0.68</v>
      </c>
      <c r="L24" s="79">
        <v>18883151</v>
      </c>
      <c r="N24" s="79">
        <v>0</v>
      </c>
      <c r="O24" s="79">
        <v>18831.9247607</v>
      </c>
      <c r="Q24" s="79">
        <v>16.48</v>
      </c>
      <c r="R24" s="79">
        <v>4.18</v>
      </c>
    </row>
    <row r="25" spans="2:18">
      <c r="B25" t="s">
        <v>274</v>
      </c>
      <c r="C25" t="s">
        <v>275</v>
      </c>
      <c r="D25" t="s">
        <v>103</v>
      </c>
      <c r="E25" t="s">
        <v>250</v>
      </c>
      <c r="F25" t="s">
        <v>154</v>
      </c>
      <c r="G25" t="s">
        <v>276</v>
      </c>
      <c r="H25" s="77">
        <v>0.01</v>
      </c>
      <c r="I25" t="s">
        <v>105</v>
      </c>
      <c r="J25" s="77">
        <v>0</v>
      </c>
      <c r="K25" s="77">
        <v>3.72</v>
      </c>
      <c r="L25" s="77">
        <v>1400000</v>
      </c>
      <c r="M25" s="77">
        <v>99.99</v>
      </c>
      <c r="N25" s="77">
        <v>0</v>
      </c>
      <c r="O25" s="77">
        <v>1399.86</v>
      </c>
      <c r="P25" s="77">
        <v>0.01</v>
      </c>
      <c r="Q25" s="77">
        <v>1.22</v>
      </c>
      <c r="R25" s="77">
        <v>0.31</v>
      </c>
    </row>
    <row r="26" spans="2:18">
      <c r="B26" t="s">
        <v>277</v>
      </c>
      <c r="C26" t="s">
        <v>278</v>
      </c>
      <c r="D26" t="s">
        <v>103</v>
      </c>
      <c r="E26" t="s">
        <v>250</v>
      </c>
      <c r="F26" t="s">
        <v>154</v>
      </c>
      <c r="G26" t="s">
        <v>251</v>
      </c>
      <c r="H26" s="77">
        <v>0.5</v>
      </c>
      <c r="I26" t="s">
        <v>105</v>
      </c>
      <c r="J26" s="77">
        <v>0</v>
      </c>
      <c r="K26" s="77">
        <v>0.3</v>
      </c>
      <c r="L26" s="77">
        <v>12385</v>
      </c>
      <c r="M26" s="77">
        <v>99.85</v>
      </c>
      <c r="N26" s="77">
        <v>0</v>
      </c>
      <c r="O26" s="77">
        <v>12.366422500000001</v>
      </c>
      <c r="P26" s="77">
        <v>0</v>
      </c>
      <c r="Q26" s="77">
        <v>0.01</v>
      </c>
      <c r="R26" s="77">
        <v>0</v>
      </c>
    </row>
    <row r="27" spans="2:18">
      <c r="B27" t="s">
        <v>279</v>
      </c>
      <c r="C27" t="s">
        <v>280</v>
      </c>
      <c r="D27" t="s">
        <v>103</v>
      </c>
      <c r="E27" t="s">
        <v>250</v>
      </c>
      <c r="F27" t="s">
        <v>154</v>
      </c>
      <c r="G27" t="s">
        <v>281</v>
      </c>
      <c r="H27" s="77">
        <v>0.35</v>
      </c>
      <c r="I27" t="s">
        <v>105</v>
      </c>
      <c r="J27" s="77">
        <v>0</v>
      </c>
      <c r="K27" s="77">
        <v>0.26</v>
      </c>
      <c r="L27" s="77">
        <v>126964</v>
      </c>
      <c r="M27" s="77">
        <v>99.91</v>
      </c>
      <c r="N27" s="77">
        <v>0</v>
      </c>
      <c r="O27" s="77">
        <v>126.84973239999999</v>
      </c>
      <c r="P27" s="77">
        <v>0</v>
      </c>
      <c r="Q27" s="77">
        <v>0.11</v>
      </c>
      <c r="R27" s="77">
        <v>0.03</v>
      </c>
    </row>
    <row r="28" spans="2:18">
      <c r="B28" t="s">
        <v>282</v>
      </c>
      <c r="C28" t="s">
        <v>283</v>
      </c>
      <c r="D28" t="s">
        <v>103</v>
      </c>
      <c r="E28" t="s">
        <v>250</v>
      </c>
      <c r="F28" t="s">
        <v>154</v>
      </c>
      <c r="G28" t="s">
        <v>281</v>
      </c>
      <c r="H28" s="77">
        <v>0.42</v>
      </c>
      <c r="I28" t="s">
        <v>105</v>
      </c>
      <c r="J28" s="77">
        <v>0</v>
      </c>
      <c r="K28" s="77">
        <v>0.31</v>
      </c>
      <c r="L28" s="77">
        <v>5176828</v>
      </c>
      <c r="M28" s="77">
        <v>99.87</v>
      </c>
      <c r="N28" s="77">
        <v>0</v>
      </c>
      <c r="O28" s="77">
        <v>5170.0981235999998</v>
      </c>
      <c r="P28" s="77">
        <v>0.06</v>
      </c>
      <c r="Q28" s="77">
        <v>4.5199999999999996</v>
      </c>
      <c r="R28" s="77">
        <v>1.1499999999999999</v>
      </c>
    </row>
    <row r="29" spans="2:18">
      <c r="B29" t="s">
        <v>284</v>
      </c>
      <c r="C29" t="s">
        <v>285</v>
      </c>
      <c r="D29" t="s">
        <v>103</v>
      </c>
      <c r="E29" t="s">
        <v>250</v>
      </c>
      <c r="F29" t="s">
        <v>154</v>
      </c>
      <c r="G29" t="s">
        <v>286</v>
      </c>
      <c r="H29" s="77">
        <v>0.75</v>
      </c>
      <c r="I29" t="s">
        <v>105</v>
      </c>
      <c r="J29" s="77">
        <v>0</v>
      </c>
      <c r="K29" s="77">
        <v>0.51</v>
      </c>
      <c r="L29" s="77">
        <v>9848600</v>
      </c>
      <c r="M29" s="77">
        <v>99.62</v>
      </c>
      <c r="N29" s="77">
        <v>0</v>
      </c>
      <c r="O29" s="77">
        <v>9811.1753200000003</v>
      </c>
      <c r="P29" s="77">
        <v>0.11</v>
      </c>
      <c r="Q29" s="77">
        <v>8.59</v>
      </c>
      <c r="R29" s="77">
        <v>2.1800000000000002</v>
      </c>
    </row>
    <row r="30" spans="2:18">
      <c r="B30" t="s">
        <v>287</v>
      </c>
      <c r="C30" t="s">
        <v>288</v>
      </c>
      <c r="D30" t="s">
        <v>103</v>
      </c>
      <c r="E30" t="s">
        <v>250</v>
      </c>
      <c r="F30" t="s">
        <v>154</v>
      </c>
      <c r="G30" t="s">
        <v>289</v>
      </c>
      <c r="H30" s="77">
        <v>0.92</v>
      </c>
      <c r="I30" t="s">
        <v>105</v>
      </c>
      <c r="J30" s="77">
        <v>0</v>
      </c>
      <c r="K30" s="77">
        <v>0.51</v>
      </c>
      <c r="L30" s="77">
        <v>411774</v>
      </c>
      <c r="M30" s="77">
        <v>99.53</v>
      </c>
      <c r="N30" s="77">
        <v>0</v>
      </c>
      <c r="O30" s="77">
        <v>409.83866219999999</v>
      </c>
      <c r="P30" s="77">
        <v>0</v>
      </c>
      <c r="Q30" s="77">
        <v>0.36</v>
      </c>
      <c r="R30" s="77">
        <v>0.09</v>
      </c>
    </row>
    <row r="31" spans="2:18">
      <c r="B31" t="s">
        <v>290</v>
      </c>
      <c r="C31" t="s">
        <v>291</v>
      </c>
      <c r="D31" t="s">
        <v>103</v>
      </c>
      <c r="E31" t="s">
        <v>250</v>
      </c>
      <c r="F31" t="s">
        <v>154</v>
      </c>
      <c r="G31" t="s">
        <v>292</v>
      </c>
      <c r="H31" s="77">
        <v>0.59</v>
      </c>
      <c r="I31" t="s">
        <v>105</v>
      </c>
      <c r="J31" s="77">
        <v>0</v>
      </c>
      <c r="K31" s="77">
        <v>0.42</v>
      </c>
      <c r="L31" s="77">
        <v>1421600</v>
      </c>
      <c r="M31" s="77">
        <v>99.75</v>
      </c>
      <c r="N31" s="77">
        <v>0</v>
      </c>
      <c r="O31" s="77">
        <v>1418.046</v>
      </c>
      <c r="P31" s="77">
        <v>0.02</v>
      </c>
      <c r="Q31" s="77">
        <v>1.24</v>
      </c>
      <c r="R31" s="77">
        <v>0.31</v>
      </c>
    </row>
    <row r="32" spans="2:18">
      <c r="B32" t="s">
        <v>293</v>
      </c>
      <c r="C32" t="s">
        <v>294</v>
      </c>
      <c r="D32" t="s">
        <v>103</v>
      </c>
      <c r="E32" t="s">
        <v>250</v>
      </c>
      <c r="F32" t="s">
        <v>154</v>
      </c>
      <c r="G32" t="s">
        <v>295</v>
      </c>
      <c r="H32" s="77">
        <v>0.67</v>
      </c>
      <c r="I32" t="s">
        <v>105</v>
      </c>
      <c r="J32" s="77">
        <v>0</v>
      </c>
      <c r="K32" s="77">
        <v>0.4</v>
      </c>
      <c r="L32" s="77">
        <v>485000</v>
      </c>
      <c r="M32" s="77">
        <v>99.73</v>
      </c>
      <c r="N32" s="77">
        <v>0</v>
      </c>
      <c r="O32" s="77">
        <v>483.69049999999999</v>
      </c>
      <c r="P32" s="77">
        <v>0.01</v>
      </c>
      <c r="Q32" s="77">
        <v>0.42</v>
      </c>
      <c r="R32" s="77">
        <v>0.11</v>
      </c>
    </row>
    <row r="33" spans="2:18">
      <c r="B33" s="78" t="s">
        <v>296</v>
      </c>
      <c r="C33" s="16"/>
      <c r="D33" s="16"/>
      <c r="H33" s="79">
        <v>2.86</v>
      </c>
      <c r="K33" s="79">
        <v>0.96</v>
      </c>
      <c r="L33" s="79">
        <v>30965359</v>
      </c>
      <c r="N33" s="79">
        <v>0</v>
      </c>
      <c r="O33" s="79">
        <v>31585.376308899999</v>
      </c>
      <c r="Q33" s="79">
        <v>27.64</v>
      </c>
      <c r="R33" s="79">
        <v>7</v>
      </c>
    </row>
    <row r="34" spans="2:18">
      <c r="B34" t="s">
        <v>297</v>
      </c>
      <c r="C34" t="s">
        <v>298</v>
      </c>
      <c r="D34" t="s">
        <v>103</v>
      </c>
      <c r="E34" t="s">
        <v>250</v>
      </c>
      <c r="F34" t="s">
        <v>154</v>
      </c>
      <c r="G34" t="s">
        <v>299</v>
      </c>
      <c r="H34" s="77">
        <v>8.81</v>
      </c>
      <c r="I34" t="s">
        <v>105</v>
      </c>
      <c r="J34" s="77">
        <v>2.25</v>
      </c>
      <c r="K34" s="77">
        <v>2.29</v>
      </c>
      <c r="L34" s="77">
        <v>571574</v>
      </c>
      <c r="M34" s="77">
        <v>100.24</v>
      </c>
      <c r="N34" s="77">
        <v>0</v>
      </c>
      <c r="O34" s="77">
        <v>572.94577760000004</v>
      </c>
      <c r="P34" s="77">
        <v>0.01</v>
      </c>
      <c r="Q34" s="77">
        <v>0.5</v>
      </c>
      <c r="R34" s="77">
        <v>0.13</v>
      </c>
    </row>
    <row r="35" spans="2:18">
      <c r="B35" t="s">
        <v>300</v>
      </c>
      <c r="C35" t="s">
        <v>301</v>
      </c>
      <c r="D35" t="s">
        <v>103</v>
      </c>
      <c r="E35" t="s">
        <v>250</v>
      </c>
      <c r="F35" t="s">
        <v>154</v>
      </c>
      <c r="G35" t="s">
        <v>302</v>
      </c>
      <c r="H35" s="77">
        <v>2.0699999999999998</v>
      </c>
      <c r="I35" t="s">
        <v>105</v>
      </c>
      <c r="J35" s="77">
        <v>0.5</v>
      </c>
      <c r="K35" s="77">
        <v>0.83</v>
      </c>
      <c r="L35" s="77">
        <v>4349801</v>
      </c>
      <c r="M35" s="77">
        <v>99.79</v>
      </c>
      <c r="N35" s="77">
        <v>0</v>
      </c>
      <c r="O35" s="77">
        <v>4340.6664178999999</v>
      </c>
      <c r="P35" s="77">
        <v>0.04</v>
      </c>
      <c r="Q35" s="77">
        <v>3.8</v>
      </c>
      <c r="R35" s="77">
        <v>0.96</v>
      </c>
    </row>
    <row r="36" spans="2:18">
      <c r="B36" t="s">
        <v>303</v>
      </c>
      <c r="C36" t="s">
        <v>304</v>
      </c>
      <c r="D36" t="s">
        <v>103</v>
      </c>
      <c r="E36" t="s">
        <v>250</v>
      </c>
      <c r="F36" t="s">
        <v>154</v>
      </c>
      <c r="G36" t="s">
        <v>305</v>
      </c>
      <c r="H36" s="77">
        <v>7.57</v>
      </c>
      <c r="I36" t="s">
        <v>105</v>
      </c>
      <c r="J36" s="77">
        <v>2</v>
      </c>
      <c r="K36" s="77">
        <v>2.1</v>
      </c>
      <c r="L36" s="77">
        <v>1856482</v>
      </c>
      <c r="M36" s="77">
        <v>100.77</v>
      </c>
      <c r="N36" s="77">
        <v>0</v>
      </c>
      <c r="O36" s="77">
        <v>1870.7769114</v>
      </c>
      <c r="P36" s="77">
        <v>0.01</v>
      </c>
      <c r="Q36" s="77">
        <v>1.64</v>
      </c>
      <c r="R36" s="77">
        <v>0.41</v>
      </c>
    </row>
    <row r="37" spans="2:18">
      <c r="B37" t="s">
        <v>306</v>
      </c>
      <c r="C37" t="s">
        <v>307</v>
      </c>
      <c r="D37" t="s">
        <v>103</v>
      </c>
      <c r="E37" t="s">
        <v>250</v>
      </c>
      <c r="F37" t="s">
        <v>154</v>
      </c>
      <c r="G37" t="s">
        <v>281</v>
      </c>
      <c r="H37" s="77">
        <v>17.71</v>
      </c>
      <c r="I37" t="s">
        <v>105</v>
      </c>
      <c r="J37" s="77">
        <v>3.75</v>
      </c>
      <c r="K37" s="77">
        <v>3.45</v>
      </c>
      <c r="L37" s="77">
        <v>117274</v>
      </c>
      <c r="M37" s="77">
        <v>108.29</v>
      </c>
      <c r="N37" s="77">
        <v>0</v>
      </c>
      <c r="O37" s="77">
        <v>126.9960146</v>
      </c>
      <c r="P37" s="77">
        <v>0</v>
      </c>
      <c r="Q37" s="77">
        <v>0.11</v>
      </c>
      <c r="R37" s="77">
        <v>0.03</v>
      </c>
    </row>
    <row r="38" spans="2:18">
      <c r="B38" t="s">
        <v>308</v>
      </c>
      <c r="C38" t="s">
        <v>309</v>
      </c>
      <c r="D38" t="s">
        <v>103</v>
      </c>
      <c r="E38" t="s">
        <v>250</v>
      </c>
      <c r="F38" t="s">
        <v>154</v>
      </c>
      <c r="G38" t="s">
        <v>251</v>
      </c>
      <c r="H38" s="77">
        <v>6.31</v>
      </c>
      <c r="I38" t="s">
        <v>105</v>
      </c>
      <c r="J38" s="77">
        <v>1.75</v>
      </c>
      <c r="K38" s="77">
        <v>1.87</v>
      </c>
      <c r="L38" s="77">
        <v>1159784</v>
      </c>
      <c r="M38" s="77">
        <v>99.85</v>
      </c>
      <c r="N38" s="77">
        <v>0</v>
      </c>
      <c r="O38" s="77">
        <v>1158.044324</v>
      </c>
      <c r="P38" s="77">
        <v>0.01</v>
      </c>
      <c r="Q38" s="77">
        <v>1.01</v>
      </c>
      <c r="R38" s="77">
        <v>0.26</v>
      </c>
    </row>
    <row r="39" spans="2:18">
      <c r="B39" t="s">
        <v>310</v>
      </c>
      <c r="C39" t="s">
        <v>311</v>
      </c>
      <c r="D39" t="s">
        <v>103</v>
      </c>
      <c r="E39" t="s">
        <v>250</v>
      </c>
      <c r="F39" t="s">
        <v>154</v>
      </c>
      <c r="G39" t="s">
        <v>281</v>
      </c>
      <c r="H39" s="77">
        <v>1.03</v>
      </c>
      <c r="I39" t="s">
        <v>105</v>
      </c>
      <c r="J39" s="77">
        <v>5</v>
      </c>
      <c r="K39" s="77">
        <v>0.56000000000000005</v>
      </c>
      <c r="L39" s="77">
        <v>335705</v>
      </c>
      <c r="M39" s="77">
        <v>109.37</v>
      </c>
      <c r="N39" s="77">
        <v>0</v>
      </c>
      <c r="O39" s="77">
        <v>367.16055849999998</v>
      </c>
      <c r="P39" s="77">
        <v>0</v>
      </c>
      <c r="Q39" s="77">
        <v>0.32</v>
      </c>
      <c r="R39" s="77">
        <v>0.08</v>
      </c>
    </row>
    <row r="40" spans="2:18">
      <c r="B40" t="s">
        <v>312</v>
      </c>
      <c r="C40" t="s">
        <v>313</v>
      </c>
      <c r="D40" t="s">
        <v>103</v>
      </c>
      <c r="E40" t="s">
        <v>250</v>
      </c>
      <c r="F40" t="s">
        <v>154</v>
      </c>
      <c r="G40" t="s">
        <v>302</v>
      </c>
      <c r="H40" s="77">
        <v>2.2999999999999998</v>
      </c>
      <c r="I40" t="s">
        <v>105</v>
      </c>
      <c r="J40" s="77">
        <v>1</v>
      </c>
      <c r="K40" s="77">
        <v>0.87</v>
      </c>
      <c r="L40" s="77">
        <v>25466</v>
      </c>
      <c r="M40" s="77">
        <v>100.97</v>
      </c>
      <c r="N40" s="77">
        <v>0</v>
      </c>
      <c r="O40" s="77">
        <v>25.713020199999999</v>
      </c>
      <c r="P40" s="77">
        <v>0</v>
      </c>
      <c r="Q40" s="77">
        <v>0.02</v>
      </c>
      <c r="R40" s="77">
        <v>0.01</v>
      </c>
    </row>
    <row r="41" spans="2:18">
      <c r="B41" t="s">
        <v>314</v>
      </c>
      <c r="C41" t="s">
        <v>315</v>
      </c>
      <c r="D41" t="s">
        <v>103</v>
      </c>
      <c r="E41" t="s">
        <v>250</v>
      </c>
      <c r="F41" t="s">
        <v>154</v>
      </c>
      <c r="G41" t="s">
        <v>302</v>
      </c>
      <c r="H41" s="77">
        <v>0.41</v>
      </c>
      <c r="I41" t="s">
        <v>105</v>
      </c>
      <c r="J41" s="77">
        <v>2.25</v>
      </c>
      <c r="K41" s="77">
        <v>0.28999999999999998</v>
      </c>
      <c r="L41" s="77">
        <v>12996796</v>
      </c>
      <c r="M41" s="77">
        <v>102.13</v>
      </c>
      <c r="N41" s="77">
        <v>0</v>
      </c>
      <c r="O41" s="77">
        <v>13273.6277548</v>
      </c>
      <c r="P41" s="77">
        <v>7.0000000000000007E-2</v>
      </c>
      <c r="Q41" s="77">
        <v>11.61</v>
      </c>
      <c r="R41" s="77">
        <v>2.94</v>
      </c>
    </row>
    <row r="42" spans="2:18">
      <c r="B42" t="s">
        <v>316</v>
      </c>
      <c r="C42" t="s">
        <v>317</v>
      </c>
      <c r="D42" t="s">
        <v>103</v>
      </c>
      <c r="E42" t="s">
        <v>250</v>
      </c>
      <c r="F42" t="s">
        <v>154</v>
      </c>
      <c r="G42" t="s">
        <v>318</v>
      </c>
      <c r="H42" s="77">
        <v>6.57</v>
      </c>
      <c r="I42" t="s">
        <v>105</v>
      </c>
      <c r="J42" s="77">
        <v>6.25</v>
      </c>
      <c r="K42" s="77">
        <v>1.97</v>
      </c>
      <c r="L42" s="77">
        <v>604359</v>
      </c>
      <c r="M42" s="77">
        <v>131.86000000000001</v>
      </c>
      <c r="N42" s="77">
        <v>0</v>
      </c>
      <c r="O42" s="77">
        <v>796.90777739999999</v>
      </c>
      <c r="P42" s="77">
        <v>0</v>
      </c>
      <c r="Q42" s="77">
        <v>0.7</v>
      </c>
      <c r="R42" s="77">
        <v>0.18</v>
      </c>
    </row>
    <row r="43" spans="2:18">
      <c r="B43" t="s">
        <v>319</v>
      </c>
      <c r="C43" t="s">
        <v>320</v>
      </c>
      <c r="D43" t="s">
        <v>103</v>
      </c>
      <c r="E43" t="s">
        <v>250</v>
      </c>
      <c r="F43" t="s">
        <v>154</v>
      </c>
      <c r="G43" t="s">
        <v>321</v>
      </c>
      <c r="H43" s="77">
        <v>4.76</v>
      </c>
      <c r="I43" t="s">
        <v>105</v>
      </c>
      <c r="J43" s="77">
        <v>3.75</v>
      </c>
      <c r="K43" s="77">
        <v>1.58</v>
      </c>
      <c r="L43" s="77">
        <v>723091</v>
      </c>
      <c r="M43" s="77">
        <v>113.72</v>
      </c>
      <c r="N43" s="77">
        <v>0</v>
      </c>
      <c r="O43" s="77">
        <v>822.29908520000004</v>
      </c>
      <c r="P43" s="77">
        <v>0</v>
      </c>
      <c r="Q43" s="77">
        <v>0.72</v>
      </c>
      <c r="R43" s="77">
        <v>0.18</v>
      </c>
    </row>
    <row r="44" spans="2:18">
      <c r="B44" t="s">
        <v>322</v>
      </c>
      <c r="C44" t="s">
        <v>323</v>
      </c>
      <c r="D44" t="s">
        <v>103</v>
      </c>
      <c r="E44" t="s">
        <v>250</v>
      </c>
      <c r="F44" t="s">
        <v>154</v>
      </c>
      <c r="G44" t="s">
        <v>324</v>
      </c>
      <c r="H44" s="77">
        <v>3.84</v>
      </c>
      <c r="I44" t="s">
        <v>105</v>
      </c>
      <c r="J44" s="77">
        <v>1.25</v>
      </c>
      <c r="K44" s="77">
        <v>1.25</v>
      </c>
      <c r="L44" s="77">
        <v>1831923</v>
      </c>
      <c r="M44" s="77">
        <v>100.11</v>
      </c>
      <c r="N44" s="77">
        <v>0</v>
      </c>
      <c r="O44" s="77">
        <v>1833.9381152999999</v>
      </c>
      <c r="P44" s="77">
        <v>0.02</v>
      </c>
      <c r="Q44" s="77">
        <v>1.6</v>
      </c>
      <c r="R44" s="77">
        <v>0.41</v>
      </c>
    </row>
    <row r="45" spans="2:18">
      <c r="B45" t="s">
        <v>325</v>
      </c>
      <c r="C45" t="s">
        <v>326</v>
      </c>
      <c r="D45" t="s">
        <v>103</v>
      </c>
      <c r="E45" t="s">
        <v>250</v>
      </c>
      <c r="F45" t="s">
        <v>154</v>
      </c>
      <c r="G45" t="s">
        <v>254</v>
      </c>
      <c r="H45" s="77">
        <v>4.7699999999999996</v>
      </c>
      <c r="I45" t="s">
        <v>105</v>
      </c>
      <c r="J45" s="77">
        <v>1.5</v>
      </c>
      <c r="K45" s="77">
        <v>1.52</v>
      </c>
      <c r="L45" s="77">
        <v>6393104</v>
      </c>
      <c r="M45" s="77">
        <v>100.05</v>
      </c>
      <c r="N45" s="77">
        <v>0</v>
      </c>
      <c r="O45" s="77">
        <v>6396.3005519999997</v>
      </c>
      <c r="P45" s="77">
        <v>0.17</v>
      </c>
      <c r="Q45" s="77">
        <v>5.6</v>
      </c>
      <c r="R45" s="77">
        <v>1.42</v>
      </c>
    </row>
    <row r="46" spans="2:18">
      <c r="B46" s="78" t="s">
        <v>327</v>
      </c>
      <c r="C46" s="16"/>
      <c r="D46" s="16"/>
      <c r="H46" s="79">
        <v>7.28</v>
      </c>
      <c r="K46" s="79">
        <v>0.56000000000000005</v>
      </c>
      <c r="L46" s="79">
        <v>2090404</v>
      </c>
      <c r="N46" s="79">
        <v>0</v>
      </c>
      <c r="O46" s="79">
        <v>2082.4604648</v>
      </c>
      <c r="Q46" s="79">
        <v>1.82</v>
      </c>
      <c r="R46" s="79">
        <v>0.46</v>
      </c>
    </row>
    <row r="47" spans="2:18">
      <c r="B47" t="s">
        <v>328</v>
      </c>
      <c r="C47" t="s">
        <v>329</v>
      </c>
      <c r="D47" t="s">
        <v>103</v>
      </c>
      <c r="E47" t="s">
        <v>250</v>
      </c>
      <c r="F47" t="s">
        <v>154</v>
      </c>
      <c r="G47" t="s">
        <v>257</v>
      </c>
      <c r="H47" s="77">
        <v>7.28</v>
      </c>
      <c r="I47" t="s">
        <v>105</v>
      </c>
      <c r="J47" s="77">
        <v>0.18</v>
      </c>
      <c r="K47" s="77">
        <v>0.56000000000000005</v>
      </c>
      <c r="L47" s="77">
        <v>2090404</v>
      </c>
      <c r="M47" s="77">
        <v>99.62</v>
      </c>
      <c r="N47" s="77">
        <v>0</v>
      </c>
      <c r="O47" s="77">
        <v>2082.4604648</v>
      </c>
      <c r="P47" s="77">
        <v>0.03</v>
      </c>
      <c r="Q47" s="77">
        <v>1.82</v>
      </c>
      <c r="R47" s="77">
        <v>0.46</v>
      </c>
    </row>
    <row r="48" spans="2:18">
      <c r="B48" s="78" t="s">
        <v>330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216</v>
      </c>
      <c r="C49" t="s">
        <v>216</v>
      </c>
      <c r="D49" s="16"/>
      <c r="E49" t="s">
        <v>216</v>
      </c>
      <c r="H49" s="77">
        <v>0</v>
      </c>
      <c r="I49" t="s">
        <v>216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243</v>
      </c>
      <c r="C50" s="16"/>
      <c r="D50" s="16"/>
      <c r="H50" s="79">
        <v>6.98</v>
      </c>
      <c r="K50" s="79">
        <v>1.69</v>
      </c>
      <c r="L50" s="79">
        <v>9764000</v>
      </c>
      <c r="N50" s="79">
        <v>0</v>
      </c>
      <c r="O50" s="79">
        <v>43555.109397938999</v>
      </c>
      <c r="Q50" s="79">
        <v>38.11</v>
      </c>
      <c r="R50" s="79">
        <v>9.66</v>
      </c>
    </row>
    <row r="51" spans="2:18">
      <c r="B51" s="78" t="s">
        <v>331</v>
      </c>
      <c r="C51" s="16"/>
      <c r="D51" s="16"/>
      <c r="H51" s="79">
        <v>6.98</v>
      </c>
      <c r="K51" s="79">
        <v>1.69</v>
      </c>
      <c r="L51" s="79">
        <v>9764000</v>
      </c>
      <c r="N51" s="79">
        <v>0</v>
      </c>
      <c r="O51" s="79">
        <v>43555.109397938999</v>
      </c>
      <c r="Q51" s="79">
        <v>38.11</v>
      </c>
      <c r="R51" s="79">
        <v>9.66</v>
      </c>
    </row>
    <row r="52" spans="2:18">
      <c r="B52" t="s">
        <v>332</v>
      </c>
      <c r="C52" t="s">
        <v>333</v>
      </c>
      <c r="D52" t="s">
        <v>126</v>
      </c>
      <c r="E52" t="s">
        <v>334</v>
      </c>
      <c r="F52" t="s">
        <v>335</v>
      </c>
      <c r="G52" t="s">
        <v>336</v>
      </c>
      <c r="H52" s="77">
        <v>4.71</v>
      </c>
      <c r="I52" t="s">
        <v>113</v>
      </c>
      <c r="J52" s="77">
        <v>2.88</v>
      </c>
      <c r="K52" s="77">
        <v>0.59</v>
      </c>
      <c r="L52" s="77">
        <v>2825000</v>
      </c>
      <c r="M52" s="77">
        <v>114.0365753415926</v>
      </c>
      <c r="N52" s="77">
        <v>0</v>
      </c>
      <c r="O52" s="77">
        <v>13825.5321102914</v>
      </c>
      <c r="P52" s="77">
        <v>0.19</v>
      </c>
      <c r="Q52" s="77">
        <v>12.1</v>
      </c>
      <c r="R52" s="77">
        <v>3.07</v>
      </c>
    </row>
    <row r="53" spans="2:18">
      <c r="B53" t="s">
        <v>337</v>
      </c>
      <c r="C53" t="s">
        <v>338</v>
      </c>
      <c r="D53" t="s">
        <v>126</v>
      </c>
      <c r="E53" t="s">
        <v>334</v>
      </c>
      <c r="F53" t="s">
        <v>335</v>
      </c>
      <c r="G53" t="s">
        <v>339</v>
      </c>
      <c r="H53" s="77">
        <v>14.85</v>
      </c>
      <c r="I53" t="s">
        <v>109</v>
      </c>
      <c r="J53" s="77">
        <v>4.5</v>
      </c>
      <c r="K53" s="77">
        <v>4.3099999999999996</v>
      </c>
      <c r="L53" s="77">
        <v>3775000</v>
      </c>
      <c r="M53" s="77">
        <v>105.383</v>
      </c>
      <c r="N53" s="77">
        <v>0</v>
      </c>
      <c r="O53" s="77">
        <v>14910.324521</v>
      </c>
      <c r="P53" s="77">
        <v>0.38</v>
      </c>
      <c r="Q53" s="77">
        <v>13.05</v>
      </c>
      <c r="R53" s="77">
        <v>3.31</v>
      </c>
    </row>
    <row r="54" spans="2:18">
      <c r="B54" t="s">
        <v>340</v>
      </c>
      <c r="C54" t="s">
        <v>341</v>
      </c>
      <c r="D54" t="s">
        <v>126</v>
      </c>
      <c r="E54" t="s">
        <v>334</v>
      </c>
      <c r="F54" t="s">
        <v>335</v>
      </c>
      <c r="G54" t="s">
        <v>342</v>
      </c>
      <c r="H54" s="77">
        <v>1.17</v>
      </c>
      <c r="I54" t="s">
        <v>113</v>
      </c>
      <c r="J54" s="77">
        <v>4.63</v>
      </c>
      <c r="K54" s="77">
        <v>0.08</v>
      </c>
      <c r="L54" s="77">
        <v>3164000</v>
      </c>
      <c r="M54" s="77">
        <v>109.1366438369153</v>
      </c>
      <c r="N54" s="77">
        <v>0</v>
      </c>
      <c r="O54" s="77">
        <v>14819.2527666476</v>
      </c>
      <c r="P54" s="77">
        <v>0.21</v>
      </c>
      <c r="Q54" s="77">
        <v>12.97</v>
      </c>
      <c r="R54" s="77">
        <v>3.29</v>
      </c>
    </row>
    <row r="55" spans="2:18">
      <c r="B55" s="78" t="s">
        <v>343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216</v>
      </c>
      <c r="C56" t="s">
        <v>216</v>
      </c>
      <c r="D56" s="16"/>
      <c r="E56" t="s">
        <v>216</v>
      </c>
      <c r="H56" s="77">
        <v>0</v>
      </c>
      <c r="I56" t="s">
        <v>216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344</v>
      </c>
      <c r="C57" s="16"/>
      <c r="D57" s="16"/>
    </row>
    <row r="58" spans="2:18">
      <c r="B58" t="s">
        <v>345</v>
      </c>
      <c r="C58" s="16"/>
      <c r="D58" s="16"/>
    </row>
    <row r="59" spans="2:18">
      <c r="B59" t="s">
        <v>346</v>
      </c>
      <c r="C59" s="16"/>
      <c r="D59" s="16"/>
    </row>
    <row r="60" spans="2:18">
      <c r="B60" t="s">
        <v>347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245</v>
      </c>
      <c r="D26" s="16"/>
    </row>
    <row r="27" spans="2:23">
      <c r="B27" t="s">
        <v>344</v>
      </c>
      <c r="D27" s="16"/>
    </row>
    <row r="28" spans="2:23">
      <c r="B28" t="s">
        <v>345</v>
      </c>
      <c r="D28" s="16"/>
    </row>
    <row r="29" spans="2:23">
      <c r="B29" t="s">
        <v>346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344</v>
      </c>
      <c r="C25" s="16"/>
      <c r="D25" s="16"/>
      <c r="E25" s="16"/>
      <c r="F25" s="16"/>
      <c r="G25" s="16"/>
    </row>
    <row r="26" spans="2:21">
      <c r="B26" t="s">
        <v>345</v>
      </c>
      <c r="C26" s="16"/>
      <c r="D26" s="16"/>
      <c r="E26" s="16"/>
      <c r="F26" s="16"/>
      <c r="G26" s="16"/>
    </row>
    <row r="27" spans="2:21">
      <c r="B27" t="s">
        <v>346</v>
      </c>
      <c r="C27" s="16"/>
      <c r="D27" s="16"/>
      <c r="E27" s="16"/>
      <c r="F27" s="16"/>
      <c r="G27" s="16"/>
    </row>
    <row r="28" spans="2:21">
      <c r="B28" t="s">
        <v>347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33" workbookViewId="0">
      <selection activeCell="B154" sqref="B1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3.64</v>
      </c>
      <c r="L11" s="7"/>
      <c r="M11" s="7"/>
      <c r="N11" s="76">
        <v>1.84</v>
      </c>
      <c r="O11" s="76">
        <v>121620901.66</v>
      </c>
      <c r="P11" s="33"/>
      <c r="Q11" s="76">
        <v>2173.8545800000002</v>
      </c>
      <c r="R11" s="76">
        <v>134796.04564275051</v>
      </c>
      <c r="S11" s="7"/>
      <c r="T11" s="76">
        <v>100</v>
      </c>
      <c r="U11" s="76">
        <v>29.89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3.59</v>
      </c>
      <c r="N12" s="79">
        <v>1.79</v>
      </c>
      <c r="O12" s="79">
        <v>119793901.66</v>
      </c>
      <c r="Q12" s="79">
        <v>2173.8545800000002</v>
      </c>
      <c r="R12" s="79">
        <v>128786.16229365719</v>
      </c>
      <c r="T12" s="79">
        <v>95.54</v>
      </c>
      <c r="U12" s="79">
        <v>28.55</v>
      </c>
    </row>
    <row r="13" spans="2:66">
      <c r="B13" s="78" t="s">
        <v>348</v>
      </c>
      <c r="C13" s="16"/>
      <c r="D13" s="16"/>
      <c r="E13" s="16"/>
      <c r="F13" s="16"/>
      <c r="K13" s="79">
        <v>3.73</v>
      </c>
      <c r="N13" s="79">
        <v>1.25</v>
      </c>
      <c r="O13" s="79">
        <v>87466797.790000007</v>
      </c>
      <c r="Q13" s="79">
        <v>2143.7308600000001</v>
      </c>
      <c r="R13" s="79">
        <v>96218.452684125994</v>
      </c>
      <c r="T13" s="79">
        <v>71.38</v>
      </c>
      <c r="U13" s="79">
        <v>21.33</v>
      </c>
    </row>
    <row r="14" spans="2:66">
      <c r="B14" t="s">
        <v>352</v>
      </c>
      <c r="C14" t="s">
        <v>353</v>
      </c>
      <c r="D14" t="s">
        <v>103</v>
      </c>
      <c r="E14" t="s">
        <v>126</v>
      </c>
      <c r="F14" t="s">
        <v>354</v>
      </c>
      <c r="G14" t="s">
        <v>355</v>
      </c>
      <c r="H14" t="s">
        <v>208</v>
      </c>
      <c r="I14" t="s">
        <v>209</v>
      </c>
      <c r="J14" t="s">
        <v>281</v>
      </c>
      <c r="K14" s="77">
        <v>1.49</v>
      </c>
      <c r="L14" t="s">
        <v>105</v>
      </c>
      <c r="M14" s="77">
        <v>0.59</v>
      </c>
      <c r="N14" s="77">
        <v>0.27</v>
      </c>
      <c r="O14" s="77">
        <v>3736197</v>
      </c>
      <c r="P14" s="77">
        <v>100.97</v>
      </c>
      <c r="Q14" s="77">
        <v>0</v>
      </c>
      <c r="R14" s="77">
        <v>3772.4381109000001</v>
      </c>
      <c r="S14" s="77">
        <v>7.0000000000000007E-2</v>
      </c>
      <c r="T14" s="77">
        <v>2.8</v>
      </c>
      <c r="U14" s="77">
        <v>0.84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358</v>
      </c>
      <c r="G15" t="s">
        <v>355</v>
      </c>
      <c r="H15" t="s">
        <v>208</v>
      </c>
      <c r="I15" t="s">
        <v>209</v>
      </c>
      <c r="J15" t="s">
        <v>281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4300456</v>
      </c>
      <c r="P15" s="77">
        <v>102.98</v>
      </c>
      <c r="Q15" s="77">
        <v>0</v>
      </c>
      <c r="R15" s="77">
        <v>4428.6095888</v>
      </c>
      <c r="S15" s="77">
        <v>0.14000000000000001</v>
      </c>
      <c r="T15" s="77">
        <v>3.29</v>
      </c>
      <c r="U15" s="77">
        <v>0.98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358</v>
      </c>
      <c r="G16" t="s">
        <v>355</v>
      </c>
      <c r="H16" t="s">
        <v>208</v>
      </c>
      <c r="I16" t="s">
        <v>209</v>
      </c>
      <c r="J16" t="s">
        <v>281</v>
      </c>
      <c r="K16" s="77">
        <v>1.69</v>
      </c>
      <c r="L16" t="s">
        <v>105</v>
      </c>
      <c r="M16" s="77">
        <v>0.41</v>
      </c>
      <c r="N16" s="77">
        <v>0.35</v>
      </c>
      <c r="O16" s="77">
        <v>544521.84</v>
      </c>
      <c r="P16" s="77">
        <v>100.22</v>
      </c>
      <c r="Q16" s="77">
        <v>0</v>
      </c>
      <c r="R16" s="77">
        <v>545.71978804800005</v>
      </c>
      <c r="S16" s="77">
        <v>0.04</v>
      </c>
      <c r="T16" s="77">
        <v>0.4</v>
      </c>
      <c r="U16" s="77">
        <v>0.12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358</v>
      </c>
      <c r="G17" t="s">
        <v>355</v>
      </c>
      <c r="H17" t="s">
        <v>208</v>
      </c>
      <c r="I17" t="s">
        <v>209</v>
      </c>
      <c r="J17" t="s">
        <v>363</v>
      </c>
      <c r="K17" s="77">
        <v>1.08</v>
      </c>
      <c r="L17" t="s">
        <v>105</v>
      </c>
      <c r="M17" s="77">
        <v>0.64</v>
      </c>
      <c r="N17" s="77">
        <v>0.33</v>
      </c>
      <c r="O17" s="77">
        <v>1132014</v>
      </c>
      <c r="P17" s="77">
        <v>101.21</v>
      </c>
      <c r="Q17" s="77">
        <v>0</v>
      </c>
      <c r="R17" s="77">
        <v>1145.7113694</v>
      </c>
      <c r="S17" s="77">
        <v>0.04</v>
      </c>
      <c r="T17" s="77">
        <v>0.85</v>
      </c>
      <c r="U17" s="77">
        <v>0.25</v>
      </c>
    </row>
    <row r="18" spans="2:21">
      <c r="B18" t="s">
        <v>364</v>
      </c>
      <c r="C18" t="s">
        <v>365</v>
      </c>
      <c r="D18" t="s">
        <v>103</v>
      </c>
      <c r="E18" t="s">
        <v>126</v>
      </c>
      <c r="F18" t="s">
        <v>358</v>
      </c>
      <c r="G18" t="s">
        <v>355</v>
      </c>
      <c r="H18" t="s">
        <v>208</v>
      </c>
      <c r="I18" t="s">
        <v>209</v>
      </c>
      <c r="J18" t="s">
        <v>366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3732409</v>
      </c>
      <c r="P18" s="77">
        <v>100.03</v>
      </c>
      <c r="Q18" s="77">
        <v>0</v>
      </c>
      <c r="R18" s="77">
        <v>3733.5287226999999</v>
      </c>
      <c r="S18" s="77">
        <v>0.15</v>
      </c>
      <c r="T18" s="77">
        <v>2.77</v>
      </c>
      <c r="U18" s="77">
        <v>0.83</v>
      </c>
    </row>
    <row r="19" spans="2:21">
      <c r="B19" t="s">
        <v>367</v>
      </c>
      <c r="C19" t="s">
        <v>368</v>
      </c>
      <c r="D19" t="s">
        <v>103</v>
      </c>
      <c r="E19" t="s">
        <v>126</v>
      </c>
      <c r="F19" t="s">
        <v>358</v>
      </c>
      <c r="G19" t="s">
        <v>355</v>
      </c>
      <c r="H19" t="s">
        <v>208</v>
      </c>
      <c r="I19" t="s">
        <v>209</v>
      </c>
      <c r="J19" t="s">
        <v>363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1180000</v>
      </c>
      <c r="P19" s="77">
        <v>113.05</v>
      </c>
      <c r="Q19" s="77">
        <v>0</v>
      </c>
      <c r="R19" s="77">
        <v>1333.99</v>
      </c>
      <c r="S19" s="77">
        <v>0.06</v>
      </c>
      <c r="T19" s="77">
        <v>0.99</v>
      </c>
      <c r="U19" s="77">
        <v>0.3</v>
      </c>
    </row>
    <row r="20" spans="2:21">
      <c r="B20" t="s">
        <v>369</v>
      </c>
      <c r="C20" t="s">
        <v>370</v>
      </c>
      <c r="D20" t="s">
        <v>103</v>
      </c>
      <c r="E20" t="s">
        <v>126</v>
      </c>
      <c r="F20" t="s">
        <v>371</v>
      </c>
      <c r="G20" t="s">
        <v>355</v>
      </c>
      <c r="H20" t="s">
        <v>208</v>
      </c>
      <c r="I20" t="s">
        <v>209</v>
      </c>
      <c r="J20" t="s">
        <v>254</v>
      </c>
      <c r="K20" s="77">
        <v>1.2</v>
      </c>
      <c r="L20" t="s">
        <v>105</v>
      </c>
      <c r="M20" s="77">
        <v>1.6</v>
      </c>
      <c r="N20" s="77">
        <v>0.3</v>
      </c>
      <c r="O20" s="77">
        <v>1187068.25</v>
      </c>
      <c r="P20" s="77">
        <v>102.02</v>
      </c>
      <c r="Q20" s="77">
        <v>0</v>
      </c>
      <c r="R20" s="77">
        <v>1211.0470286499999</v>
      </c>
      <c r="S20" s="77">
        <v>0.06</v>
      </c>
      <c r="T20" s="77">
        <v>0.9</v>
      </c>
      <c r="U20" s="77">
        <v>0.27</v>
      </c>
    </row>
    <row r="21" spans="2:21">
      <c r="B21" t="s">
        <v>372</v>
      </c>
      <c r="C21" t="s">
        <v>373</v>
      </c>
      <c r="D21" t="s">
        <v>103</v>
      </c>
      <c r="E21" t="s">
        <v>126</v>
      </c>
      <c r="F21" t="s">
        <v>371</v>
      </c>
      <c r="G21" t="s">
        <v>355</v>
      </c>
      <c r="H21" t="s">
        <v>208</v>
      </c>
      <c r="I21" t="s">
        <v>209</v>
      </c>
      <c r="J21" t="s">
        <v>281</v>
      </c>
      <c r="K21" s="77">
        <v>6.09</v>
      </c>
      <c r="L21" t="s">
        <v>105</v>
      </c>
      <c r="M21" s="77">
        <v>1.75</v>
      </c>
      <c r="N21" s="77">
        <v>1.2</v>
      </c>
      <c r="O21" s="77">
        <v>2064343</v>
      </c>
      <c r="P21" s="77">
        <v>103.17</v>
      </c>
      <c r="Q21" s="77">
        <v>0</v>
      </c>
      <c r="R21" s="77">
        <v>2129.7826731</v>
      </c>
      <c r="S21" s="77">
        <v>0.1</v>
      </c>
      <c r="T21" s="77">
        <v>1.58</v>
      </c>
      <c r="U21" s="77">
        <v>0.47</v>
      </c>
    </row>
    <row r="22" spans="2:21">
      <c r="B22" t="s">
        <v>374</v>
      </c>
      <c r="C22" t="s">
        <v>375</v>
      </c>
      <c r="D22" t="s">
        <v>103</v>
      </c>
      <c r="E22" t="s">
        <v>126</v>
      </c>
      <c r="F22" t="s">
        <v>371</v>
      </c>
      <c r="G22" t="s">
        <v>355</v>
      </c>
      <c r="H22" t="s">
        <v>208</v>
      </c>
      <c r="I22" t="s">
        <v>209</v>
      </c>
      <c r="J22" t="s">
        <v>376</v>
      </c>
      <c r="K22" s="77">
        <v>4.71</v>
      </c>
      <c r="L22" t="s">
        <v>105</v>
      </c>
      <c r="M22" s="77">
        <v>0.6</v>
      </c>
      <c r="N22" s="77">
        <v>0.86</v>
      </c>
      <c r="O22" s="77">
        <v>1153320</v>
      </c>
      <c r="P22" s="77">
        <v>100.27</v>
      </c>
      <c r="Q22" s="77">
        <v>0</v>
      </c>
      <c r="R22" s="77">
        <v>1156.4339640000001</v>
      </c>
      <c r="S22" s="77">
        <v>0.05</v>
      </c>
      <c r="T22" s="77">
        <v>0.86</v>
      </c>
      <c r="U22" s="77">
        <v>0.26</v>
      </c>
    </row>
    <row r="23" spans="2:21">
      <c r="B23" t="s">
        <v>377</v>
      </c>
      <c r="C23" t="s">
        <v>378</v>
      </c>
      <c r="D23" t="s">
        <v>103</v>
      </c>
      <c r="E23" t="s">
        <v>126</v>
      </c>
      <c r="F23" t="s">
        <v>371</v>
      </c>
      <c r="G23" t="s">
        <v>355</v>
      </c>
      <c r="H23" t="s">
        <v>208</v>
      </c>
      <c r="I23" t="s">
        <v>209</v>
      </c>
      <c r="J23" t="s">
        <v>379</v>
      </c>
      <c r="K23" s="77">
        <v>3.32</v>
      </c>
      <c r="L23" t="s">
        <v>105</v>
      </c>
      <c r="M23" s="77">
        <v>5</v>
      </c>
      <c r="N23" s="77">
        <v>0.55000000000000004</v>
      </c>
      <c r="O23" s="77">
        <v>6203758</v>
      </c>
      <c r="P23" s="77">
        <v>122.05</v>
      </c>
      <c r="Q23" s="77">
        <v>0</v>
      </c>
      <c r="R23" s="77">
        <v>7571.6866389999996</v>
      </c>
      <c r="S23" s="77">
        <v>0.2</v>
      </c>
      <c r="T23" s="77">
        <v>5.62</v>
      </c>
      <c r="U23" s="77">
        <v>1.68</v>
      </c>
    </row>
    <row r="24" spans="2:21">
      <c r="B24" t="s">
        <v>380</v>
      </c>
      <c r="C24" t="s">
        <v>381</v>
      </c>
      <c r="D24" t="s">
        <v>103</v>
      </c>
      <c r="E24" t="s">
        <v>126</v>
      </c>
      <c r="F24" t="s">
        <v>371</v>
      </c>
      <c r="G24" t="s">
        <v>355</v>
      </c>
      <c r="H24" t="s">
        <v>208</v>
      </c>
      <c r="I24" t="s">
        <v>209</v>
      </c>
      <c r="J24" t="s">
        <v>302</v>
      </c>
      <c r="K24" s="77">
        <v>2.21</v>
      </c>
      <c r="L24" t="s">
        <v>105</v>
      </c>
      <c r="M24" s="77">
        <v>0.7</v>
      </c>
      <c r="N24" s="77">
        <v>0.34</v>
      </c>
      <c r="O24" s="77">
        <v>2510357.0299999998</v>
      </c>
      <c r="P24" s="77">
        <v>103.28</v>
      </c>
      <c r="Q24" s="77">
        <v>0</v>
      </c>
      <c r="R24" s="77">
        <v>2592.6967405840001</v>
      </c>
      <c r="S24" s="77">
        <v>7.0000000000000007E-2</v>
      </c>
      <c r="T24" s="77">
        <v>1.92</v>
      </c>
      <c r="U24" s="77">
        <v>0.56999999999999995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384</v>
      </c>
      <c r="G25" t="s">
        <v>355</v>
      </c>
      <c r="H25" t="s">
        <v>385</v>
      </c>
      <c r="I25" t="s">
        <v>209</v>
      </c>
      <c r="J25" t="s">
        <v>254</v>
      </c>
      <c r="K25" s="77">
        <v>1.23</v>
      </c>
      <c r="L25" t="s">
        <v>105</v>
      </c>
      <c r="M25" s="77">
        <v>0.8</v>
      </c>
      <c r="N25" s="77">
        <v>0.53</v>
      </c>
      <c r="O25" s="77">
        <v>155157</v>
      </c>
      <c r="P25" s="77">
        <v>102.87</v>
      </c>
      <c r="Q25" s="77">
        <v>0</v>
      </c>
      <c r="R25" s="77">
        <v>159.6100059</v>
      </c>
      <c r="S25" s="77">
        <v>0.02</v>
      </c>
      <c r="T25" s="77">
        <v>0.12</v>
      </c>
      <c r="U25" s="77">
        <v>0.04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358</v>
      </c>
      <c r="G26" t="s">
        <v>355</v>
      </c>
      <c r="H26" t="s">
        <v>385</v>
      </c>
      <c r="I26" t="s">
        <v>209</v>
      </c>
      <c r="J26" t="s">
        <v>388</v>
      </c>
      <c r="K26" s="77">
        <v>0.71</v>
      </c>
      <c r="L26" t="s">
        <v>105</v>
      </c>
      <c r="M26" s="77">
        <v>3</v>
      </c>
      <c r="N26" s="77">
        <v>0.03</v>
      </c>
      <c r="O26" s="77">
        <v>169580</v>
      </c>
      <c r="P26" s="77">
        <v>110.09</v>
      </c>
      <c r="Q26" s="77">
        <v>0</v>
      </c>
      <c r="R26" s="77">
        <v>186.69062199999999</v>
      </c>
      <c r="S26" s="77">
        <v>0.04</v>
      </c>
      <c r="T26" s="77">
        <v>0.14000000000000001</v>
      </c>
      <c r="U26" s="77">
        <v>0.04</v>
      </c>
    </row>
    <row r="27" spans="2:21">
      <c r="B27" t="s">
        <v>389</v>
      </c>
      <c r="C27" t="s">
        <v>390</v>
      </c>
      <c r="D27" t="s">
        <v>103</v>
      </c>
      <c r="E27" t="s">
        <v>126</v>
      </c>
      <c r="F27" t="s">
        <v>391</v>
      </c>
      <c r="G27" t="s">
        <v>392</v>
      </c>
      <c r="H27" t="s">
        <v>393</v>
      </c>
      <c r="I27" t="s">
        <v>153</v>
      </c>
      <c r="J27" t="s">
        <v>394</v>
      </c>
      <c r="K27" s="77">
        <v>10.07</v>
      </c>
      <c r="L27" t="s">
        <v>105</v>
      </c>
      <c r="M27" s="77">
        <v>1.65</v>
      </c>
      <c r="N27" s="77">
        <v>2.02</v>
      </c>
      <c r="O27" s="77">
        <v>259000</v>
      </c>
      <c r="P27" s="77">
        <v>97.61</v>
      </c>
      <c r="Q27" s="77">
        <v>0</v>
      </c>
      <c r="R27" s="77">
        <v>252.8099</v>
      </c>
      <c r="S27" s="77">
        <v>0.06</v>
      </c>
      <c r="T27" s="77">
        <v>0.19</v>
      </c>
      <c r="U27" s="77">
        <v>0.06</v>
      </c>
    </row>
    <row r="28" spans="2:21">
      <c r="B28" t="s">
        <v>395</v>
      </c>
      <c r="C28" t="s">
        <v>396</v>
      </c>
      <c r="D28" t="s">
        <v>103</v>
      </c>
      <c r="E28" t="s">
        <v>126</v>
      </c>
      <c r="F28" t="s">
        <v>391</v>
      </c>
      <c r="G28" t="s">
        <v>392</v>
      </c>
      <c r="H28" t="s">
        <v>393</v>
      </c>
      <c r="I28" t="s">
        <v>153</v>
      </c>
      <c r="J28" t="s">
        <v>394</v>
      </c>
      <c r="K28" s="77">
        <v>6.44</v>
      </c>
      <c r="L28" t="s">
        <v>105</v>
      </c>
      <c r="M28" s="77">
        <v>0.83</v>
      </c>
      <c r="N28" s="77">
        <v>1.25</v>
      </c>
      <c r="O28" s="77">
        <v>1363017</v>
      </c>
      <c r="P28" s="77">
        <v>98.51</v>
      </c>
      <c r="Q28" s="77">
        <v>0</v>
      </c>
      <c r="R28" s="77">
        <v>1342.7080467000001</v>
      </c>
      <c r="S28" s="77">
        <v>0.09</v>
      </c>
      <c r="T28" s="77">
        <v>1</v>
      </c>
      <c r="U28" s="77">
        <v>0.3</v>
      </c>
    </row>
    <row r="29" spans="2:21">
      <c r="B29" t="s">
        <v>397</v>
      </c>
      <c r="C29" t="s">
        <v>398</v>
      </c>
      <c r="D29" t="s">
        <v>103</v>
      </c>
      <c r="E29" t="s">
        <v>126</v>
      </c>
      <c r="F29" t="s">
        <v>399</v>
      </c>
      <c r="G29" t="s">
        <v>392</v>
      </c>
      <c r="H29" t="s">
        <v>385</v>
      </c>
      <c r="I29" t="s">
        <v>209</v>
      </c>
      <c r="J29" t="s">
        <v>400</v>
      </c>
      <c r="K29" s="77">
        <v>4.34</v>
      </c>
      <c r="L29" t="s">
        <v>105</v>
      </c>
      <c r="M29" s="77">
        <v>1.64</v>
      </c>
      <c r="N29" s="77">
        <v>1.06</v>
      </c>
      <c r="O29" s="77">
        <v>2314968.2000000002</v>
      </c>
      <c r="P29" s="77">
        <v>102.85</v>
      </c>
      <c r="Q29" s="77">
        <v>19.0365</v>
      </c>
      <c r="R29" s="77">
        <v>2399.9812937000002</v>
      </c>
      <c r="S29" s="77">
        <v>0.22</v>
      </c>
      <c r="T29" s="77">
        <v>1.78</v>
      </c>
      <c r="U29" s="77">
        <v>0.53</v>
      </c>
    </row>
    <row r="30" spans="2:21">
      <c r="B30" t="s">
        <v>401</v>
      </c>
      <c r="C30" t="s">
        <v>402</v>
      </c>
      <c r="D30" t="s">
        <v>103</v>
      </c>
      <c r="E30" t="s">
        <v>126</v>
      </c>
      <c r="F30" t="s">
        <v>399</v>
      </c>
      <c r="G30" t="s">
        <v>392</v>
      </c>
      <c r="H30" t="s">
        <v>393</v>
      </c>
      <c r="I30" t="s">
        <v>153</v>
      </c>
      <c r="J30" t="s">
        <v>403</v>
      </c>
      <c r="K30" s="77">
        <v>5.7</v>
      </c>
      <c r="L30" t="s">
        <v>105</v>
      </c>
      <c r="M30" s="77">
        <v>1.34</v>
      </c>
      <c r="N30" s="77">
        <v>1.59</v>
      </c>
      <c r="O30" s="77">
        <v>5215585.62</v>
      </c>
      <c r="P30" s="77">
        <v>100.2</v>
      </c>
      <c r="Q30" s="77">
        <v>267.44736999999998</v>
      </c>
      <c r="R30" s="77">
        <v>5493.4641612400001</v>
      </c>
      <c r="S30" s="77">
        <v>0.12</v>
      </c>
      <c r="T30" s="77">
        <v>4.08</v>
      </c>
      <c r="U30" s="77">
        <v>1.22</v>
      </c>
    </row>
    <row r="31" spans="2:21">
      <c r="B31" t="s">
        <v>404</v>
      </c>
      <c r="C31" t="s">
        <v>405</v>
      </c>
      <c r="D31" t="s">
        <v>103</v>
      </c>
      <c r="E31" t="s">
        <v>126</v>
      </c>
      <c r="F31" t="s">
        <v>399</v>
      </c>
      <c r="G31" t="s">
        <v>392</v>
      </c>
      <c r="H31" t="s">
        <v>385</v>
      </c>
      <c r="I31" t="s">
        <v>209</v>
      </c>
      <c r="J31" t="s">
        <v>406</v>
      </c>
      <c r="K31" s="77">
        <v>3.2</v>
      </c>
      <c r="L31" t="s">
        <v>105</v>
      </c>
      <c r="M31" s="77">
        <v>0.65</v>
      </c>
      <c r="N31" s="77">
        <v>0.64</v>
      </c>
      <c r="O31" s="77">
        <v>345113</v>
      </c>
      <c r="P31" s="77">
        <v>100.47</v>
      </c>
      <c r="Q31" s="77">
        <v>0</v>
      </c>
      <c r="R31" s="77">
        <v>346.73503110000001</v>
      </c>
      <c r="S31" s="77">
        <v>0.03</v>
      </c>
      <c r="T31" s="77">
        <v>0.26</v>
      </c>
      <c r="U31" s="77">
        <v>0.08</v>
      </c>
    </row>
    <row r="32" spans="2:21">
      <c r="B32" t="s">
        <v>407</v>
      </c>
      <c r="C32" t="s">
        <v>408</v>
      </c>
      <c r="D32" t="s">
        <v>103</v>
      </c>
      <c r="E32" t="s">
        <v>126</v>
      </c>
      <c r="F32" t="s">
        <v>371</v>
      </c>
      <c r="G32" t="s">
        <v>355</v>
      </c>
      <c r="H32" t="s">
        <v>385</v>
      </c>
      <c r="I32" t="s">
        <v>209</v>
      </c>
      <c r="J32" t="s">
        <v>251</v>
      </c>
      <c r="K32" s="77">
        <v>3.2</v>
      </c>
      <c r="L32" t="s">
        <v>105</v>
      </c>
      <c r="M32" s="77">
        <v>4.2</v>
      </c>
      <c r="N32" s="77">
        <v>0.56999999999999995</v>
      </c>
      <c r="O32" s="77">
        <v>429973</v>
      </c>
      <c r="P32" s="77">
        <v>117.31</v>
      </c>
      <c r="Q32" s="77">
        <v>0</v>
      </c>
      <c r="R32" s="77">
        <v>504.40132629999999</v>
      </c>
      <c r="S32" s="77">
        <v>0.04</v>
      </c>
      <c r="T32" s="77">
        <v>0.37</v>
      </c>
      <c r="U32" s="77">
        <v>0.11</v>
      </c>
    </row>
    <row r="33" spans="2:21">
      <c r="B33" t="s">
        <v>409</v>
      </c>
      <c r="C33" t="s">
        <v>410</v>
      </c>
      <c r="D33" t="s">
        <v>103</v>
      </c>
      <c r="E33" t="s">
        <v>126</v>
      </c>
      <c r="F33" t="s">
        <v>371</v>
      </c>
      <c r="G33" t="s">
        <v>355</v>
      </c>
      <c r="H33" t="s">
        <v>385</v>
      </c>
      <c r="I33" t="s">
        <v>209</v>
      </c>
      <c r="J33" t="s">
        <v>254</v>
      </c>
      <c r="K33" s="77">
        <v>1.21</v>
      </c>
      <c r="L33" t="s">
        <v>105</v>
      </c>
      <c r="M33" s="77">
        <v>4.0999999999999996</v>
      </c>
      <c r="N33" s="77">
        <v>0.75</v>
      </c>
      <c r="O33" s="77">
        <v>652507</v>
      </c>
      <c r="P33" s="77">
        <v>130.5</v>
      </c>
      <c r="Q33" s="77">
        <v>0</v>
      </c>
      <c r="R33" s="77">
        <v>851.52163499999995</v>
      </c>
      <c r="S33" s="77">
        <v>0.03</v>
      </c>
      <c r="T33" s="77">
        <v>0.63</v>
      </c>
      <c r="U33" s="77">
        <v>0.19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413</v>
      </c>
      <c r="G34" t="s">
        <v>392</v>
      </c>
      <c r="H34" t="s">
        <v>414</v>
      </c>
      <c r="I34" t="s">
        <v>209</v>
      </c>
      <c r="J34" t="s">
        <v>415</v>
      </c>
      <c r="K34" s="77">
        <v>0.5</v>
      </c>
      <c r="L34" t="s">
        <v>105</v>
      </c>
      <c r="M34" s="77">
        <v>4.95</v>
      </c>
      <c r="N34" s="77">
        <v>0.23</v>
      </c>
      <c r="O34" s="77">
        <v>50105</v>
      </c>
      <c r="P34" s="77">
        <v>125.07</v>
      </c>
      <c r="Q34" s="77">
        <v>0</v>
      </c>
      <c r="R34" s="77">
        <v>62.666323499999997</v>
      </c>
      <c r="S34" s="77">
        <v>0.04</v>
      </c>
      <c r="T34" s="77">
        <v>0.05</v>
      </c>
      <c r="U34" s="77">
        <v>0.01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413</v>
      </c>
      <c r="G35" t="s">
        <v>392</v>
      </c>
      <c r="H35" t="s">
        <v>414</v>
      </c>
      <c r="I35" t="s">
        <v>209</v>
      </c>
      <c r="J35" t="s">
        <v>418</v>
      </c>
      <c r="K35" s="77">
        <v>2.21</v>
      </c>
      <c r="L35" t="s">
        <v>105</v>
      </c>
      <c r="M35" s="77">
        <v>4.8</v>
      </c>
      <c r="N35" s="77">
        <v>0.69</v>
      </c>
      <c r="O35" s="77">
        <v>135478</v>
      </c>
      <c r="P35" s="77">
        <v>114.3</v>
      </c>
      <c r="Q35" s="77">
        <v>0</v>
      </c>
      <c r="R35" s="77">
        <v>154.85135399999999</v>
      </c>
      <c r="S35" s="77">
        <v>0.01</v>
      </c>
      <c r="T35" s="77">
        <v>0.11</v>
      </c>
      <c r="U35" s="77">
        <v>0.03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413</v>
      </c>
      <c r="G36" t="s">
        <v>392</v>
      </c>
      <c r="H36" t="s">
        <v>414</v>
      </c>
      <c r="I36" t="s">
        <v>209</v>
      </c>
      <c r="J36" t="s">
        <v>421</v>
      </c>
      <c r="K36" s="77">
        <v>1.48</v>
      </c>
      <c r="L36" t="s">
        <v>105</v>
      </c>
      <c r="M36" s="77">
        <v>4.9000000000000004</v>
      </c>
      <c r="N36" s="77">
        <v>0.67</v>
      </c>
      <c r="O36" s="77">
        <v>54522.27</v>
      </c>
      <c r="P36" s="77">
        <v>115.47</v>
      </c>
      <c r="Q36" s="77">
        <v>0</v>
      </c>
      <c r="R36" s="77">
        <v>62.956865168999997</v>
      </c>
      <c r="S36" s="77">
        <v>0.03</v>
      </c>
      <c r="T36" s="77">
        <v>0.05</v>
      </c>
      <c r="U36" s="77">
        <v>0.01</v>
      </c>
    </row>
    <row r="37" spans="2:21">
      <c r="B37" t="s">
        <v>422</v>
      </c>
      <c r="C37" t="s">
        <v>423</v>
      </c>
      <c r="D37" t="s">
        <v>103</v>
      </c>
      <c r="E37" t="s">
        <v>126</v>
      </c>
      <c r="F37" t="s">
        <v>424</v>
      </c>
      <c r="G37" t="s">
        <v>135</v>
      </c>
      <c r="H37" t="s">
        <v>414</v>
      </c>
      <c r="I37" t="s">
        <v>209</v>
      </c>
      <c r="J37" t="s">
        <v>251</v>
      </c>
      <c r="K37" s="77">
        <v>5.4</v>
      </c>
      <c r="L37" t="s">
        <v>105</v>
      </c>
      <c r="M37" s="77">
        <v>2.2000000000000002</v>
      </c>
      <c r="N37" s="77">
        <v>1.62</v>
      </c>
      <c r="O37" s="77">
        <v>1447368</v>
      </c>
      <c r="P37" s="77">
        <v>103.89</v>
      </c>
      <c r="Q37" s="77">
        <v>0</v>
      </c>
      <c r="R37" s="77">
        <v>1503.6706151999999</v>
      </c>
      <c r="S37" s="77">
        <v>0.16</v>
      </c>
      <c r="T37" s="77">
        <v>1.1200000000000001</v>
      </c>
      <c r="U37" s="77">
        <v>0.33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424</v>
      </c>
      <c r="G38" t="s">
        <v>135</v>
      </c>
      <c r="H38" t="s">
        <v>414</v>
      </c>
      <c r="I38" t="s">
        <v>209</v>
      </c>
      <c r="J38" t="s">
        <v>281</v>
      </c>
      <c r="K38" s="77">
        <v>2.34</v>
      </c>
      <c r="L38" t="s">
        <v>105</v>
      </c>
      <c r="M38" s="77">
        <v>3.7</v>
      </c>
      <c r="N38" s="77">
        <v>0.63</v>
      </c>
      <c r="O38" s="77">
        <v>770085.4</v>
      </c>
      <c r="P38" s="77">
        <v>111.93</v>
      </c>
      <c r="Q38" s="77">
        <v>0</v>
      </c>
      <c r="R38" s="77">
        <v>861.95658821999996</v>
      </c>
      <c r="S38" s="77">
        <v>0.03</v>
      </c>
      <c r="T38" s="77">
        <v>0.64</v>
      </c>
      <c r="U38" s="77">
        <v>0.19</v>
      </c>
    </row>
    <row r="39" spans="2:21">
      <c r="B39" t="s">
        <v>427</v>
      </c>
      <c r="C39" t="s">
        <v>428</v>
      </c>
      <c r="D39" t="s">
        <v>103</v>
      </c>
      <c r="E39" t="s">
        <v>126</v>
      </c>
      <c r="F39" t="s">
        <v>384</v>
      </c>
      <c r="G39" t="s">
        <v>355</v>
      </c>
      <c r="H39" t="s">
        <v>414</v>
      </c>
      <c r="I39" t="s">
        <v>209</v>
      </c>
      <c r="J39" t="s">
        <v>254</v>
      </c>
      <c r="K39" s="77">
        <v>0.52</v>
      </c>
      <c r="L39" t="s">
        <v>105</v>
      </c>
      <c r="M39" s="77">
        <v>2.8</v>
      </c>
      <c r="N39" s="77">
        <v>-0.22</v>
      </c>
      <c r="O39" s="77">
        <v>256535</v>
      </c>
      <c r="P39" s="77">
        <v>105.28</v>
      </c>
      <c r="Q39" s="77">
        <v>0</v>
      </c>
      <c r="R39" s="77">
        <v>270.08004799999998</v>
      </c>
      <c r="S39" s="77">
        <v>0.03</v>
      </c>
      <c r="T39" s="77">
        <v>0.2</v>
      </c>
      <c r="U39" s="77">
        <v>0.06</v>
      </c>
    </row>
    <row r="40" spans="2:21">
      <c r="B40" t="s">
        <v>429</v>
      </c>
      <c r="C40" t="s">
        <v>430</v>
      </c>
      <c r="D40" t="s">
        <v>103</v>
      </c>
      <c r="E40" t="s">
        <v>126</v>
      </c>
      <c r="F40" t="s">
        <v>431</v>
      </c>
      <c r="G40" t="s">
        <v>355</v>
      </c>
      <c r="H40" t="s">
        <v>414</v>
      </c>
      <c r="I40" t="s">
        <v>209</v>
      </c>
      <c r="J40" t="s">
        <v>432</v>
      </c>
      <c r="K40" s="77">
        <v>0.91</v>
      </c>
      <c r="L40" t="s">
        <v>105</v>
      </c>
      <c r="M40" s="77">
        <v>5.25</v>
      </c>
      <c r="N40" s="77">
        <v>-0.05</v>
      </c>
      <c r="O40" s="77">
        <v>19835.830000000002</v>
      </c>
      <c r="P40" s="77">
        <v>130.5</v>
      </c>
      <c r="Q40" s="77">
        <v>0</v>
      </c>
      <c r="R40" s="77">
        <v>25.885758150000001</v>
      </c>
      <c r="S40" s="77">
        <v>0.02</v>
      </c>
      <c r="T40" s="77">
        <v>0.02</v>
      </c>
      <c r="U40" s="77">
        <v>0.01</v>
      </c>
    </row>
    <row r="41" spans="2:21">
      <c r="B41" t="s">
        <v>433</v>
      </c>
      <c r="C41" t="s">
        <v>434</v>
      </c>
      <c r="D41" t="s">
        <v>103</v>
      </c>
      <c r="E41" t="s">
        <v>126</v>
      </c>
      <c r="F41" t="s">
        <v>435</v>
      </c>
      <c r="G41" t="s">
        <v>355</v>
      </c>
      <c r="H41" t="s">
        <v>414</v>
      </c>
      <c r="I41" t="s">
        <v>209</v>
      </c>
      <c r="J41" t="s">
        <v>418</v>
      </c>
      <c r="K41" s="77">
        <v>5.28</v>
      </c>
      <c r="L41" t="s">
        <v>105</v>
      </c>
      <c r="M41" s="77">
        <v>1.5</v>
      </c>
      <c r="N41" s="77">
        <v>1.21</v>
      </c>
      <c r="O41" s="77">
        <v>1300035.1399999999</v>
      </c>
      <c r="P41" s="77">
        <v>103.21</v>
      </c>
      <c r="Q41" s="77">
        <v>0</v>
      </c>
      <c r="R41" s="77">
        <v>1341.7662679939999</v>
      </c>
      <c r="S41" s="77">
        <v>0.23</v>
      </c>
      <c r="T41" s="77">
        <v>1</v>
      </c>
      <c r="U41" s="77">
        <v>0.3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435</v>
      </c>
      <c r="G42" t="s">
        <v>355</v>
      </c>
      <c r="H42" t="s">
        <v>414</v>
      </c>
      <c r="I42" t="s">
        <v>209</v>
      </c>
      <c r="J42" t="s">
        <v>418</v>
      </c>
      <c r="K42" s="77">
        <v>2.5099999999999998</v>
      </c>
      <c r="L42" t="s">
        <v>105</v>
      </c>
      <c r="M42" s="77">
        <v>3.55</v>
      </c>
      <c r="N42" s="77">
        <v>0.4</v>
      </c>
      <c r="O42" s="77">
        <v>19084.64</v>
      </c>
      <c r="P42" s="77">
        <v>118.57</v>
      </c>
      <c r="Q42" s="77">
        <v>0</v>
      </c>
      <c r="R42" s="77">
        <v>22.628657648000001</v>
      </c>
      <c r="S42" s="77">
        <v>0.01</v>
      </c>
      <c r="T42" s="77">
        <v>0.02</v>
      </c>
      <c r="U42" s="77">
        <v>0.01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435</v>
      </c>
      <c r="G43" t="s">
        <v>355</v>
      </c>
      <c r="H43" t="s">
        <v>414</v>
      </c>
      <c r="I43" t="s">
        <v>209</v>
      </c>
      <c r="J43" t="s">
        <v>418</v>
      </c>
      <c r="K43" s="77">
        <v>1.42</v>
      </c>
      <c r="L43" t="s">
        <v>105</v>
      </c>
      <c r="M43" s="77">
        <v>4.6500000000000004</v>
      </c>
      <c r="N43" s="77">
        <v>0.37</v>
      </c>
      <c r="O43" s="77">
        <v>1006281.6</v>
      </c>
      <c r="P43" s="77">
        <v>128.44</v>
      </c>
      <c r="Q43" s="77">
        <v>0</v>
      </c>
      <c r="R43" s="77">
        <v>1292.46808704</v>
      </c>
      <c r="S43" s="77">
        <v>0.46</v>
      </c>
      <c r="T43" s="77">
        <v>0.96</v>
      </c>
      <c r="U43" s="77">
        <v>0.28999999999999998</v>
      </c>
    </row>
    <row r="44" spans="2:21">
      <c r="B44" t="s">
        <v>440</v>
      </c>
      <c r="C44" t="s">
        <v>441</v>
      </c>
      <c r="D44" t="s">
        <v>103</v>
      </c>
      <c r="E44" t="s">
        <v>126</v>
      </c>
      <c r="F44" t="s">
        <v>442</v>
      </c>
      <c r="G44" t="s">
        <v>392</v>
      </c>
      <c r="H44" t="s">
        <v>414</v>
      </c>
      <c r="I44" t="s">
        <v>209</v>
      </c>
      <c r="J44" t="s">
        <v>443</v>
      </c>
      <c r="K44" s="77">
        <v>2.1</v>
      </c>
      <c r="L44" t="s">
        <v>105</v>
      </c>
      <c r="M44" s="77">
        <v>3.64</v>
      </c>
      <c r="N44" s="77">
        <v>0.83</v>
      </c>
      <c r="O44" s="77">
        <v>415755.19</v>
      </c>
      <c r="P44" s="77">
        <v>117.25</v>
      </c>
      <c r="Q44" s="77">
        <v>0</v>
      </c>
      <c r="R44" s="77">
        <v>487.47296027499999</v>
      </c>
      <c r="S44" s="77">
        <v>0.56999999999999995</v>
      </c>
      <c r="T44" s="77">
        <v>0.36</v>
      </c>
      <c r="U44" s="77">
        <v>0.11</v>
      </c>
    </row>
    <row r="45" spans="2:21">
      <c r="B45" t="s">
        <v>444</v>
      </c>
      <c r="C45" t="s">
        <v>445</v>
      </c>
      <c r="D45" t="s">
        <v>103</v>
      </c>
      <c r="E45" t="s">
        <v>126</v>
      </c>
      <c r="F45" t="s">
        <v>446</v>
      </c>
      <c r="G45" t="s">
        <v>447</v>
      </c>
      <c r="H45" t="s">
        <v>448</v>
      </c>
      <c r="I45" t="s">
        <v>153</v>
      </c>
      <c r="J45" t="s">
        <v>449</v>
      </c>
      <c r="K45" s="77">
        <v>5.84</v>
      </c>
      <c r="L45" t="s">
        <v>105</v>
      </c>
      <c r="M45" s="77">
        <v>4.5</v>
      </c>
      <c r="N45" s="77">
        <v>1.51</v>
      </c>
      <c r="O45" s="77">
        <v>3613506</v>
      </c>
      <c r="P45" s="77">
        <v>122.5</v>
      </c>
      <c r="Q45" s="77">
        <v>0</v>
      </c>
      <c r="R45" s="77">
        <v>4426.5448500000002</v>
      </c>
      <c r="S45" s="77">
        <v>0.12</v>
      </c>
      <c r="T45" s="77">
        <v>3.28</v>
      </c>
      <c r="U45" s="77">
        <v>0.98</v>
      </c>
    </row>
    <row r="46" spans="2:21">
      <c r="B46" t="s">
        <v>450</v>
      </c>
      <c r="C46" t="s">
        <v>451</v>
      </c>
      <c r="D46" t="s">
        <v>103</v>
      </c>
      <c r="E46" t="s">
        <v>126</v>
      </c>
      <c r="F46" t="s">
        <v>446</v>
      </c>
      <c r="G46" t="s">
        <v>447</v>
      </c>
      <c r="H46" t="s">
        <v>448</v>
      </c>
      <c r="I46" t="s">
        <v>153</v>
      </c>
      <c r="J46" t="s">
        <v>254</v>
      </c>
      <c r="K46" s="77">
        <v>10.42</v>
      </c>
      <c r="L46" t="s">
        <v>105</v>
      </c>
      <c r="M46" s="77">
        <v>2.39</v>
      </c>
      <c r="N46" s="77">
        <v>2.63</v>
      </c>
      <c r="O46" s="77">
        <v>2087023</v>
      </c>
      <c r="P46" s="77">
        <v>98.03</v>
      </c>
      <c r="Q46" s="77">
        <v>0</v>
      </c>
      <c r="R46" s="77">
        <v>2045.9086468999999</v>
      </c>
      <c r="S46" s="77">
        <v>0.17</v>
      </c>
      <c r="T46" s="77">
        <v>1.52</v>
      </c>
      <c r="U46" s="77">
        <v>0.45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454</v>
      </c>
      <c r="G47" t="s">
        <v>392</v>
      </c>
      <c r="H47" t="s">
        <v>414</v>
      </c>
      <c r="I47" t="s">
        <v>209</v>
      </c>
      <c r="J47" t="s">
        <v>455</v>
      </c>
      <c r="K47" s="77">
        <v>2.83</v>
      </c>
      <c r="L47" t="s">
        <v>105</v>
      </c>
      <c r="M47" s="77">
        <v>2.5499999999999998</v>
      </c>
      <c r="N47" s="77">
        <v>0.9</v>
      </c>
      <c r="O47" s="77">
        <v>2621724.29</v>
      </c>
      <c r="P47" s="77">
        <v>106.29</v>
      </c>
      <c r="Q47" s="77">
        <v>64.19502</v>
      </c>
      <c r="R47" s="77">
        <v>2850.825767841</v>
      </c>
      <c r="S47" s="77">
        <v>0.3</v>
      </c>
      <c r="T47" s="77">
        <v>2.11</v>
      </c>
      <c r="U47" s="77">
        <v>0.63</v>
      </c>
    </row>
    <row r="48" spans="2:21">
      <c r="B48" t="s">
        <v>456</v>
      </c>
      <c r="C48" t="s">
        <v>457</v>
      </c>
      <c r="D48" t="s">
        <v>103</v>
      </c>
      <c r="E48" t="s">
        <v>126</v>
      </c>
      <c r="F48" t="s">
        <v>454</v>
      </c>
      <c r="G48" t="s">
        <v>392</v>
      </c>
      <c r="H48" t="s">
        <v>414</v>
      </c>
      <c r="I48" t="s">
        <v>209</v>
      </c>
      <c r="J48" t="s">
        <v>458</v>
      </c>
      <c r="K48" s="77">
        <v>1.47</v>
      </c>
      <c r="L48" t="s">
        <v>105</v>
      </c>
      <c r="M48" s="77">
        <v>5.0999999999999996</v>
      </c>
      <c r="N48" s="77">
        <v>0.27</v>
      </c>
      <c r="O48" s="77">
        <v>2793707.68</v>
      </c>
      <c r="P48" s="77">
        <v>119.44</v>
      </c>
      <c r="Q48" s="77">
        <v>118.86785999999999</v>
      </c>
      <c r="R48" s="77">
        <v>3455.6723129920001</v>
      </c>
      <c r="S48" s="77">
        <v>0.61</v>
      </c>
      <c r="T48" s="77">
        <v>2.56</v>
      </c>
      <c r="U48" s="77">
        <v>0.77</v>
      </c>
    </row>
    <row r="49" spans="2:21">
      <c r="B49" t="s">
        <v>459</v>
      </c>
      <c r="C49" t="s">
        <v>460</v>
      </c>
      <c r="D49" t="s">
        <v>103</v>
      </c>
      <c r="E49" t="s">
        <v>126</v>
      </c>
      <c r="F49" t="s">
        <v>454</v>
      </c>
      <c r="G49" t="s">
        <v>392</v>
      </c>
      <c r="H49" t="s">
        <v>414</v>
      </c>
      <c r="I49" t="s">
        <v>209</v>
      </c>
      <c r="J49" t="s">
        <v>461</v>
      </c>
      <c r="K49" s="77">
        <v>6.29</v>
      </c>
      <c r="L49" t="s">
        <v>105</v>
      </c>
      <c r="M49" s="77">
        <v>2.15</v>
      </c>
      <c r="N49" s="77">
        <v>2.2200000000000002</v>
      </c>
      <c r="O49" s="77">
        <v>1592714</v>
      </c>
      <c r="P49" s="77">
        <v>102.17</v>
      </c>
      <c r="Q49" s="77">
        <v>0</v>
      </c>
      <c r="R49" s="77">
        <v>1627.2758937999999</v>
      </c>
      <c r="S49" s="77">
        <v>0.2</v>
      </c>
      <c r="T49" s="77">
        <v>1.21</v>
      </c>
      <c r="U49" s="77">
        <v>0.36</v>
      </c>
    </row>
    <row r="50" spans="2:21">
      <c r="B50" t="s">
        <v>462</v>
      </c>
      <c r="C50" t="s">
        <v>463</v>
      </c>
      <c r="D50" t="s">
        <v>103</v>
      </c>
      <c r="E50" t="s">
        <v>126</v>
      </c>
      <c r="F50" t="s">
        <v>454</v>
      </c>
      <c r="G50" t="s">
        <v>392</v>
      </c>
      <c r="H50" t="s">
        <v>414</v>
      </c>
      <c r="I50" t="s">
        <v>209</v>
      </c>
      <c r="J50" t="s">
        <v>464</v>
      </c>
      <c r="K50" s="77">
        <v>6.89</v>
      </c>
      <c r="L50" t="s">
        <v>105</v>
      </c>
      <c r="M50" s="77">
        <v>2.35</v>
      </c>
      <c r="N50" s="77">
        <v>2.2599999999999998</v>
      </c>
      <c r="O50" s="77">
        <v>599158.52</v>
      </c>
      <c r="P50" s="77">
        <v>102.84</v>
      </c>
      <c r="Q50" s="77">
        <v>0</v>
      </c>
      <c r="R50" s="77">
        <v>616.174621968</v>
      </c>
      <c r="S50" s="77">
        <v>7.0000000000000007E-2</v>
      </c>
      <c r="T50" s="77">
        <v>0.46</v>
      </c>
      <c r="U50" s="77">
        <v>0.14000000000000001</v>
      </c>
    </row>
    <row r="51" spans="2:21">
      <c r="B51" t="s">
        <v>465</v>
      </c>
      <c r="C51" t="s">
        <v>466</v>
      </c>
      <c r="D51" t="s">
        <v>103</v>
      </c>
      <c r="E51" t="s">
        <v>126</v>
      </c>
      <c r="F51" t="s">
        <v>454</v>
      </c>
      <c r="G51" t="s">
        <v>392</v>
      </c>
      <c r="H51" t="s">
        <v>414</v>
      </c>
      <c r="I51" t="s">
        <v>209</v>
      </c>
      <c r="J51" t="s">
        <v>467</v>
      </c>
      <c r="K51" s="77">
        <v>5.8</v>
      </c>
      <c r="L51" t="s">
        <v>105</v>
      </c>
      <c r="M51" s="77">
        <v>1.76</v>
      </c>
      <c r="N51" s="77">
        <v>1.79</v>
      </c>
      <c r="O51" s="77">
        <v>54424.84</v>
      </c>
      <c r="P51" s="77">
        <v>101.72</v>
      </c>
      <c r="Q51" s="77">
        <v>1.08975</v>
      </c>
      <c r="R51" s="77">
        <v>56.450697247999997</v>
      </c>
      <c r="S51" s="77">
        <v>0</v>
      </c>
      <c r="T51" s="77">
        <v>0.04</v>
      </c>
      <c r="U51" s="77">
        <v>0.01</v>
      </c>
    </row>
    <row r="52" spans="2:21">
      <c r="B52" t="s">
        <v>468</v>
      </c>
      <c r="C52" t="s">
        <v>469</v>
      </c>
      <c r="D52" t="s">
        <v>103</v>
      </c>
      <c r="E52" t="s">
        <v>126</v>
      </c>
      <c r="F52" t="s">
        <v>470</v>
      </c>
      <c r="G52" t="s">
        <v>392</v>
      </c>
      <c r="H52" t="s">
        <v>414</v>
      </c>
      <c r="I52" t="s">
        <v>209</v>
      </c>
      <c r="J52" t="s">
        <v>471</v>
      </c>
      <c r="K52" s="77">
        <v>1.1399999999999999</v>
      </c>
      <c r="L52" t="s">
        <v>105</v>
      </c>
      <c r="M52" s="77">
        <v>3.9</v>
      </c>
      <c r="N52" s="77">
        <v>0.8</v>
      </c>
      <c r="O52" s="77">
        <v>39003.47</v>
      </c>
      <c r="P52" s="77">
        <v>112.97</v>
      </c>
      <c r="Q52" s="77">
        <v>0</v>
      </c>
      <c r="R52" s="77">
        <v>44.062220058999998</v>
      </c>
      <c r="S52" s="77">
        <v>0.03</v>
      </c>
      <c r="T52" s="77">
        <v>0.03</v>
      </c>
      <c r="U52" s="77">
        <v>0.01</v>
      </c>
    </row>
    <row r="53" spans="2:21">
      <c r="B53" t="s">
        <v>472</v>
      </c>
      <c r="C53" t="s">
        <v>473</v>
      </c>
      <c r="D53" t="s">
        <v>103</v>
      </c>
      <c r="E53" t="s">
        <v>126</v>
      </c>
      <c r="F53" t="s">
        <v>470</v>
      </c>
      <c r="G53" t="s">
        <v>392</v>
      </c>
      <c r="H53" t="s">
        <v>414</v>
      </c>
      <c r="I53" t="s">
        <v>209</v>
      </c>
      <c r="J53" t="s">
        <v>449</v>
      </c>
      <c r="K53" s="77">
        <v>7.87</v>
      </c>
      <c r="L53" t="s">
        <v>105</v>
      </c>
      <c r="M53" s="77">
        <v>3.5</v>
      </c>
      <c r="N53" s="77">
        <v>2.39</v>
      </c>
      <c r="O53" s="77">
        <v>1367826.7</v>
      </c>
      <c r="P53" s="77">
        <v>112.25</v>
      </c>
      <c r="Q53" s="77">
        <v>0</v>
      </c>
      <c r="R53" s="77">
        <v>1535.38547075</v>
      </c>
      <c r="S53" s="77">
        <v>0.5</v>
      </c>
      <c r="T53" s="77">
        <v>1.1399999999999999</v>
      </c>
      <c r="U53" s="77">
        <v>0.34</v>
      </c>
    </row>
    <row r="54" spans="2:21">
      <c r="B54" t="s">
        <v>474</v>
      </c>
      <c r="C54" t="s">
        <v>475</v>
      </c>
      <c r="D54" t="s">
        <v>103</v>
      </c>
      <c r="E54" t="s">
        <v>126</v>
      </c>
      <c r="F54" t="s">
        <v>470</v>
      </c>
      <c r="G54" t="s">
        <v>392</v>
      </c>
      <c r="H54" t="s">
        <v>414</v>
      </c>
      <c r="I54" t="s">
        <v>209</v>
      </c>
      <c r="J54" t="s">
        <v>476</v>
      </c>
      <c r="K54" s="77">
        <v>6.53</v>
      </c>
      <c r="L54" t="s">
        <v>105</v>
      </c>
      <c r="M54" s="77">
        <v>4</v>
      </c>
      <c r="N54" s="77">
        <v>1.85</v>
      </c>
      <c r="O54" s="77">
        <v>929229.75</v>
      </c>
      <c r="P54" s="77">
        <v>117.02</v>
      </c>
      <c r="Q54" s="77">
        <v>0</v>
      </c>
      <c r="R54" s="77">
        <v>1087.3846534500001</v>
      </c>
      <c r="S54" s="77">
        <v>0.13</v>
      </c>
      <c r="T54" s="77">
        <v>0.81</v>
      </c>
      <c r="U54" s="77">
        <v>0.24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479</v>
      </c>
      <c r="G55" t="s">
        <v>480</v>
      </c>
      <c r="H55" t="s">
        <v>414</v>
      </c>
      <c r="I55" t="s">
        <v>209</v>
      </c>
      <c r="J55" t="s">
        <v>481</v>
      </c>
      <c r="K55" s="77">
        <v>0.24</v>
      </c>
      <c r="L55" t="s">
        <v>105</v>
      </c>
      <c r="M55" s="77">
        <v>5.2</v>
      </c>
      <c r="N55" s="77">
        <v>2.38</v>
      </c>
      <c r="O55" s="77">
        <v>27163</v>
      </c>
      <c r="P55" s="77">
        <v>130.16</v>
      </c>
      <c r="Q55" s="77">
        <v>0</v>
      </c>
      <c r="R55" s="77">
        <v>35.3553608</v>
      </c>
      <c r="S55" s="77">
        <v>0.06</v>
      </c>
      <c r="T55" s="77">
        <v>0.03</v>
      </c>
      <c r="U55" s="77">
        <v>0.01</v>
      </c>
    </row>
    <row r="56" spans="2:21">
      <c r="B56" t="s">
        <v>482</v>
      </c>
      <c r="C56" t="s">
        <v>483</v>
      </c>
      <c r="D56" t="s">
        <v>103</v>
      </c>
      <c r="E56" t="s">
        <v>126</v>
      </c>
      <c r="F56" t="s">
        <v>484</v>
      </c>
      <c r="G56" t="s">
        <v>355</v>
      </c>
      <c r="H56" t="s">
        <v>485</v>
      </c>
      <c r="I56" t="s">
        <v>153</v>
      </c>
      <c r="J56" t="s">
        <v>302</v>
      </c>
      <c r="K56" s="77">
        <v>3.1</v>
      </c>
      <c r="L56" t="s">
        <v>105</v>
      </c>
      <c r="M56" s="77">
        <v>0.95</v>
      </c>
      <c r="N56" s="77">
        <v>0.55000000000000004</v>
      </c>
      <c r="O56" s="77">
        <v>1793815.62</v>
      </c>
      <c r="P56" s="77">
        <v>103.14</v>
      </c>
      <c r="Q56" s="77">
        <v>0</v>
      </c>
      <c r="R56" s="77">
        <v>1850.141430468</v>
      </c>
      <c r="S56" s="77">
        <v>0.24</v>
      </c>
      <c r="T56" s="77">
        <v>1.37</v>
      </c>
      <c r="U56" s="77">
        <v>0.41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488</v>
      </c>
      <c r="G57" t="s">
        <v>392</v>
      </c>
      <c r="H57" t="s">
        <v>489</v>
      </c>
      <c r="I57" t="s">
        <v>209</v>
      </c>
      <c r="J57" t="s">
        <v>490</v>
      </c>
      <c r="K57" s="77">
        <v>1.01</v>
      </c>
      <c r="L57" t="s">
        <v>105</v>
      </c>
      <c r="M57" s="77">
        <v>3.77</v>
      </c>
      <c r="N57" s="77">
        <v>0.43</v>
      </c>
      <c r="O57" s="77">
        <v>595452.07999999996</v>
      </c>
      <c r="P57" s="77">
        <v>113</v>
      </c>
      <c r="Q57" s="77">
        <v>53.743499999999997</v>
      </c>
      <c r="R57" s="77">
        <v>726.60435040000004</v>
      </c>
      <c r="S57" s="77">
        <v>0.17</v>
      </c>
      <c r="T57" s="77">
        <v>0.54</v>
      </c>
      <c r="U57" s="77">
        <v>0.16</v>
      </c>
    </row>
    <row r="58" spans="2:21">
      <c r="B58" t="s">
        <v>491</v>
      </c>
      <c r="C58" t="s">
        <v>492</v>
      </c>
      <c r="D58" t="s">
        <v>103</v>
      </c>
      <c r="E58" t="s">
        <v>126</v>
      </c>
      <c r="F58" t="s">
        <v>493</v>
      </c>
      <c r="G58" t="s">
        <v>392</v>
      </c>
      <c r="H58" t="s">
        <v>485</v>
      </c>
      <c r="I58" t="s">
        <v>153</v>
      </c>
      <c r="J58" t="s">
        <v>302</v>
      </c>
      <c r="K58" s="77">
        <v>1.29</v>
      </c>
      <c r="L58" t="s">
        <v>105</v>
      </c>
      <c r="M58" s="77">
        <v>5.0999999999999996</v>
      </c>
      <c r="N58" s="77">
        <v>1.69</v>
      </c>
      <c r="O58" s="77">
        <v>204911</v>
      </c>
      <c r="P58" s="77">
        <v>129</v>
      </c>
      <c r="Q58" s="77">
        <v>0</v>
      </c>
      <c r="R58" s="77">
        <v>264.33519000000001</v>
      </c>
      <c r="S58" s="77">
        <v>0.01</v>
      </c>
      <c r="T58" s="77">
        <v>0.2</v>
      </c>
      <c r="U58" s="77">
        <v>0.06</v>
      </c>
    </row>
    <row r="59" spans="2:21">
      <c r="B59" t="s">
        <v>494</v>
      </c>
      <c r="C59" t="s">
        <v>495</v>
      </c>
      <c r="D59" t="s">
        <v>103</v>
      </c>
      <c r="E59" t="s">
        <v>126</v>
      </c>
      <c r="F59" t="s">
        <v>493</v>
      </c>
      <c r="G59" t="s">
        <v>392</v>
      </c>
      <c r="H59" t="s">
        <v>485</v>
      </c>
      <c r="I59" t="s">
        <v>153</v>
      </c>
      <c r="J59" t="s">
        <v>496</v>
      </c>
      <c r="K59" s="77">
        <v>0.73</v>
      </c>
      <c r="L59" t="s">
        <v>105</v>
      </c>
      <c r="M59" s="77">
        <v>6.5</v>
      </c>
      <c r="N59" s="77">
        <v>-7.0000000000000007E-2</v>
      </c>
      <c r="O59" s="77">
        <v>4318500.84</v>
      </c>
      <c r="P59" s="77">
        <v>120.89</v>
      </c>
      <c r="Q59" s="77">
        <v>0</v>
      </c>
      <c r="R59" s="77">
        <v>5220.6356654760002</v>
      </c>
      <c r="S59" s="77">
        <v>2.3199999999999998</v>
      </c>
      <c r="T59" s="77">
        <v>3.87</v>
      </c>
      <c r="U59" s="77">
        <v>1.1599999999999999</v>
      </c>
    </row>
    <row r="60" spans="2:21">
      <c r="B60" t="s">
        <v>497</v>
      </c>
      <c r="C60" t="s">
        <v>498</v>
      </c>
      <c r="D60" t="s">
        <v>103</v>
      </c>
      <c r="E60" t="s">
        <v>126</v>
      </c>
      <c r="F60" t="s">
        <v>493</v>
      </c>
      <c r="G60" t="s">
        <v>392</v>
      </c>
      <c r="H60" t="s">
        <v>489</v>
      </c>
      <c r="I60" t="s">
        <v>209</v>
      </c>
      <c r="J60" t="s">
        <v>302</v>
      </c>
      <c r="K60" s="77">
        <v>6.43</v>
      </c>
      <c r="L60" t="s">
        <v>105</v>
      </c>
      <c r="M60" s="77">
        <v>2.78</v>
      </c>
      <c r="N60" s="77">
        <v>3.99</v>
      </c>
      <c r="O60" s="77">
        <v>71060</v>
      </c>
      <c r="P60" s="77">
        <v>94.31</v>
      </c>
      <c r="Q60" s="77">
        <v>0</v>
      </c>
      <c r="R60" s="77">
        <v>67.016686000000007</v>
      </c>
      <c r="S60" s="77">
        <v>0</v>
      </c>
      <c r="T60" s="77">
        <v>0.05</v>
      </c>
      <c r="U60" s="77">
        <v>0.01</v>
      </c>
    </row>
    <row r="61" spans="2:21">
      <c r="B61" t="s">
        <v>499</v>
      </c>
      <c r="C61" t="s">
        <v>500</v>
      </c>
      <c r="D61" t="s">
        <v>103</v>
      </c>
      <c r="E61" t="s">
        <v>126</v>
      </c>
      <c r="F61" t="s">
        <v>501</v>
      </c>
      <c r="G61" t="s">
        <v>392</v>
      </c>
      <c r="H61" t="s">
        <v>485</v>
      </c>
      <c r="I61" t="s">
        <v>153</v>
      </c>
      <c r="J61" t="s">
        <v>502</v>
      </c>
      <c r="K61" s="77">
        <v>6</v>
      </c>
      <c r="L61" t="s">
        <v>105</v>
      </c>
      <c r="M61" s="77">
        <v>1.58</v>
      </c>
      <c r="N61" s="77">
        <v>1.84</v>
      </c>
      <c r="O61" s="77">
        <v>1165522.6299999999</v>
      </c>
      <c r="P61" s="77">
        <v>99.99</v>
      </c>
      <c r="Q61" s="77">
        <v>0</v>
      </c>
      <c r="R61" s="77">
        <v>1165.406077737</v>
      </c>
      <c r="S61" s="77">
        <v>0.28999999999999998</v>
      </c>
      <c r="T61" s="77">
        <v>0.86</v>
      </c>
      <c r="U61" s="77">
        <v>0.26</v>
      </c>
    </row>
    <row r="62" spans="2:21">
      <c r="B62" t="s">
        <v>503</v>
      </c>
      <c r="C62" t="s">
        <v>504</v>
      </c>
      <c r="D62" t="s">
        <v>103</v>
      </c>
      <c r="E62" t="s">
        <v>126</v>
      </c>
      <c r="F62" t="s">
        <v>501</v>
      </c>
      <c r="G62" t="s">
        <v>392</v>
      </c>
      <c r="H62" t="s">
        <v>485</v>
      </c>
      <c r="I62" t="s">
        <v>153</v>
      </c>
      <c r="J62" t="s">
        <v>268</v>
      </c>
      <c r="K62" s="77">
        <v>3.28</v>
      </c>
      <c r="L62" t="s">
        <v>105</v>
      </c>
      <c r="M62" s="77">
        <v>3.48</v>
      </c>
      <c r="N62" s="77">
        <v>1.24</v>
      </c>
      <c r="O62" s="77">
        <v>986432.59</v>
      </c>
      <c r="P62" s="77">
        <v>107.3</v>
      </c>
      <c r="Q62" s="77">
        <v>0</v>
      </c>
      <c r="R62" s="77">
        <v>1058.4421690700001</v>
      </c>
      <c r="S62" s="77">
        <v>0.21</v>
      </c>
      <c r="T62" s="77">
        <v>0.79</v>
      </c>
      <c r="U62" s="77">
        <v>0.23</v>
      </c>
    </row>
    <row r="63" spans="2:21">
      <c r="B63" t="s">
        <v>505</v>
      </c>
      <c r="C63" t="s">
        <v>506</v>
      </c>
      <c r="D63" t="s">
        <v>103</v>
      </c>
      <c r="E63" t="s">
        <v>126</v>
      </c>
      <c r="F63" t="s">
        <v>507</v>
      </c>
      <c r="G63" t="s">
        <v>392</v>
      </c>
      <c r="H63" t="s">
        <v>489</v>
      </c>
      <c r="I63" t="s">
        <v>209</v>
      </c>
      <c r="J63" t="s">
        <v>400</v>
      </c>
      <c r="K63" s="77">
        <v>6.4</v>
      </c>
      <c r="L63" t="s">
        <v>105</v>
      </c>
      <c r="M63" s="77">
        <v>2.6</v>
      </c>
      <c r="N63" s="77">
        <v>2.12</v>
      </c>
      <c r="O63" s="77">
        <v>1414796.08</v>
      </c>
      <c r="P63" s="77">
        <v>105.07</v>
      </c>
      <c r="Q63" s="77">
        <v>0</v>
      </c>
      <c r="R63" s="77">
        <v>1486.526241256</v>
      </c>
      <c r="S63" s="77">
        <v>0.37</v>
      </c>
      <c r="T63" s="77">
        <v>1.1000000000000001</v>
      </c>
      <c r="U63" s="77">
        <v>0.33</v>
      </c>
    </row>
    <row r="64" spans="2:21">
      <c r="B64" t="s">
        <v>508</v>
      </c>
      <c r="C64" t="s">
        <v>509</v>
      </c>
      <c r="D64" t="s">
        <v>103</v>
      </c>
      <c r="E64" t="s">
        <v>126</v>
      </c>
      <c r="F64" t="s">
        <v>510</v>
      </c>
      <c r="G64" t="s">
        <v>392</v>
      </c>
      <c r="H64" t="s">
        <v>485</v>
      </c>
      <c r="I64" t="s">
        <v>153</v>
      </c>
      <c r="J64" t="s">
        <v>511</v>
      </c>
      <c r="K64" s="77">
        <v>1.92</v>
      </c>
      <c r="L64" t="s">
        <v>105</v>
      </c>
      <c r="M64" s="77">
        <v>2.75</v>
      </c>
      <c r="N64" s="77">
        <v>0.77</v>
      </c>
      <c r="O64" s="77">
        <v>1063011.8700000001</v>
      </c>
      <c r="P64" s="77">
        <v>106.58</v>
      </c>
      <c r="Q64" s="77">
        <v>0</v>
      </c>
      <c r="R64" s="77">
        <v>1132.958051046</v>
      </c>
      <c r="S64" s="77">
        <v>0.54</v>
      </c>
      <c r="T64" s="77">
        <v>0.84</v>
      </c>
      <c r="U64" s="77">
        <v>0.25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510</v>
      </c>
      <c r="G65" t="s">
        <v>392</v>
      </c>
      <c r="H65" t="s">
        <v>485</v>
      </c>
      <c r="I65" t="s">
        <v>153</v>
      </c>
      <c r="J65" t="s">
        <v>514</v>
      </c>
      <c r="K65" s="77">
        <v>3.98</v>
      </c>
      <c r="L65" t="s">
        <v>105</v>
      </c>
      <c r="M65" s="77">
        <v>2.74</v>
      </c>
      <c r="N65" s="77">
        <v>1.35</v>
      </c>
      <c r="O65" s="77">
        <v>2082240.11</v>
      </c>
      <c r="P65" s="77">
        <v>106.9</v>
      </c>
      <c r="Q65" s="77">
        <v>0</v>
      </c>
      <c r="R65" s="77">
        <v>2225.9146775899999</v>
      </c>
      <c r="S65" s="77">
        <v>0.45</v>
      </c>
      <c r="T65" s="77">
        <v>1.65</v>
      </c>
      <c r="U65" s="77">
        <v>0.49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510</v>
      </c>
      <c r="G66" t="s">
        <v>392</v>
      </c>
      <c r="H66" t="s">
        <v>485</v>
      </c>
      <c r="I66" t="s">
        <v>153</v>
      </c>
      <c r="J66" t="s">
        <v>502</v>
      </c>
      <c r="K66" s="77">
        <v>6.65</v>
      </c>
      <c r="L66" t="s">
        <v>105</v>
      </c>
      <c r="M66" s="77">
        <v>1.96</v>
      </c>
      <c r="N66" s="77">
        <v>2.31</v>
      </c>
      <c r="O66" s="77">
        <v>1835045.85</v>
      </c>
      <c r="P66" s="77">
        <v>99.12</v>
      </c>
      <c r="Q66" s="77">
        <v>0</v>
      </c>
      <c r="R66" s="77">
        <v>1818.8974465199999</v>
      </c>
      <c r="S66" s="77">
        <v>0.28000000000000003</v>
      </c>
      <c r="T66" s="77">
        <v>1.35</v>
      </c>
      <c r="U66" s="77">
        <v>0.4</v>
      </c>
    </row>
    <row r="67" spans="2:21">
      <c r="B67" t="s">
        <v>517</v>
      </c>
      <c r="C67" t="s">
        <v>518</v>
      </c>
      <c r="D67" t="s">
        <v>103</v>
      </c>
      <c r="E67" t="s">
        <v>126</v>
      </c>
      <c r="F67" t="s">
        <v>484</v>
      </c>
      <c r="G67" t="s">
        <v>355</v>
      </c>
      <c r="H67" t="s">
        <v>519</v>
      </c>
      <c r="I67" t="s">
        <v>153</v>
      </c>
      <c r="J67" t="s">
        <v>281</v>
      </c>
      <c r="K67" s="77">
        <v>1.47</v>
      </c>
      <c r="L67" t="s">
        <v>105</v>
      </c>
      <c r="M67" s="77">
        <v>4.1500000000000004</v>
      </c>
      <c r="N67" s="77">
        <v>0.67</v>
      </c>
      <c r="O67" s="77">
        <v>1365</v>
      </c>
      <c r="P67" s="77">
        <v>111.5</v>
      </c>
      <c r="Q67" s="77">
        <v>0</v>
      </c>
      <c r="R67" s="77">
        <v>1.5219750000000001</v>
      </c>
      <c r="S67" s="77">
        <v>0</v>
      </c>
      <c r="T67" s="77">
        <v>0</v>
      </c>
      <c r="U67" s="77">
        <v>0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522</v>
      </c>
      <c r="G68" t="s">
        <v>392</v>
      </c>
      <c r="H68" t="s">
        <v>523</v>
      </c>
      <c r="I68" t="s">
        <v>209</v>
      </c>
      <c r="J68" t="s">
        <v>524</v>
      </c>
      <c r="K68" s="77">
        <v>7.2</v>
      </c>
      <c r="L68" t="s">
        <v>105</v>
      </c>
      <c r="M68" s="77">
        <v>1.83</v>
      </c>
      <c r="N68" s="77">
        <v>2.06</v>
      </c>
      <c r="O68" s="77">
        <v>8722</v>
      </c>
      <c r="P68" s="77">
        <v>99.2</v>
      </c>
      <c r="Q68" s="77">
        <v>0</v>
      </c>
      <c r="R68" s="77">
        <v>8.6522240000000004</v>
      </c>
      <c r="S68" s="77">
        <v>0</v>
      </c>
      <c r="T68" s="77">
        <v>0.01</v>
      </c>
      <c r="U68" s="77">
        <v>0</v>
      </c>
    </row>
    <row r="69" spans="2:21">
      <c r="B69" t="s">
        <v>525</v>
      </c>
      <c r="C69" t="s">
        <v>526</v>
      </c>
      <c r="D69" t="s">
        <v>103</v>
      </c>
      <c r="E69" t="s">
        <v>126</v>
      </c>
      <c r="F69" t="s">
        <v>527</v>
      </c>
      <c r="G69" t="s">
        <v>392</v>
      </c>
      <c r="H69" t="s">
        <v>519</v>
      </c>
      <c r="I69" t="s">
        <v>153</v>
      </c>
      <c r="J69" t="s">
        <v>528</v>
      </c>
      <c r="K69" s="77">
        <v>5.42</v>
      </c>
      <c r="L69" t="s">
        <v>105</v>
      </c>
      <c r="M69" s="77">
        <v>2.5</v>
      </c>
      <c r="N69" s="77">
        <v>2.56</v>
      </c>
      <c r="O69" s="77">
        <v>3652.11</v>
      </c>
      <c r="P69" s="77">
        <v>101.29</v>
      </c>
      <c r="Q69" s="77">
        <v>0</v>
      </c>
      <c r="R69" s="77">
        <v>3.6992222190000001</v>
      </c>
      <c r="S69" s="77">
        <v>0</v>
      </c>
      <c r="T69" s="77">
        <v>0</v>
      </c>
      <c r="U69" s="77">
        <v>0</v>
      </c>
    </row>
    <row r="70" spans="2:21">
      <c r="B70" t="s">
        <v>529</v>
      </c>
      <c r="C70" t="s">
        <v>530</v>
      </c>
      <c r="D70" t="s">
        <v>103</v>
      </c>
      <c r="E70" t="s">
        <v>126</v>
      </c>
      <c r="F70" t="s">
        <v>531</v>
      </c>
      <c r="G70" t="s">
        <v>480</v>
      </c>
      <c r="H70" t="s">
        <v>523</v>
      </c>
      <c r="I70" t="s">
        <v>209</v>
      </c>
      <c r="J70" t="s">
        <v>254</v>
      </c>
      <c r="K70" s="77">
        <v>2.27</v>
      </c>
      <c r="L70" t="s">
        <v>105</v>
      </c>
      <c r="M70" s="77">
        <v>2.65</v>
      </c>
      <c r="N70" s="77">
        <v>2.0699999999999998</v>
      </c>
      <c r="O70" s="77">
        <v>67917.399999999994</v>
      </c>
      <c r="P70" s="77">
        <v>102.23</v>
      </c>
      <c r="Q70" s="77">
        <v>0</v>
      </c>
      <c r="R70" s="77">
        <v>69.431958019999996</v>
      </c>
      <c r="S70" s="77">
        <v>0.01</v>
      </c>
      <c r="T70" s="77">
        <v>0.05</v>
      </c>
      <c r="U70" s="77">
        <v>0.02</v>
      </c>
    </row>
    <row r="71" spans="2:21">
      <c r="B71" t="s">
        <v>532</v>
      </c>
      <c r="C71" t="s">
        <v>533</v>
      </c>
      <c r="D71" t="s">
        <v>103</v>
      </c>
      <c r="E71" t="s">
        <v>126</v>
      </c>
      <c r="F71" t="s">
        <v>534</v>
      </c>
      <c r="G71" t="s">
        <v>135</v>
      </c>
      <c r="H71" t="s">
        <v>523</v>
      </c>
      <c r="I71" t="s">
        <v>209</v>
      </c>
      <c r="J71" t="s">
        <v>257</v>
      </c>
      <c r="K71" s="77">
        <v>1</v>
      </c>
      <c r="L71" t="s">
        <v>105</v>
      </c>
      <c r="M71" s="77">
        <v>4.5999999999999996</v>
      </c>
      <c r="N71" s="77">
        <v>0.41</v>
      </c>
      <c r="O71" s="77">
        <v>725183.57</v>
      </c>
      <c r="P71" s="77">
        <v>107.9</v>
      </c>
      <c r="Q71" s="77">
        <v>785.64175999999998</v>
      </c>
      <c r="R71" s="77">
        <v>1568.1148320299999</v>
      </c>
      <c r="S71" s="77">
        <v>0.34</v>
      </c>
      <c r="T71" s="77">
        <v>1.1599999999999999</v>
      </c>
      <c r="U71" s="77">
        <v>0.35</v>
      </c>
    </row>
    <row r="72" spans="2:21">
      <c r="B72" t="s">
        <v>535</v>
      </c>
      <c r="C72" t="s">
        <v>536</v>
      </c>
      <c r="D72" t="s">
        <v>103</v>
      </c>
      <c r="E72" t="s">
        <v>126</v>
      </c>
      <c r="F72" t="s">
        <v>534</v>
      </c>
      <c r="G72" t="s">
        <v>135</v>
      </c>
      <c r="H72" t="s">
        <v>523</v>
      </c>
      <c r="I72" t="s">
        <v>209</v>
      </c>
      <c r="J72" t="s">
        <v>537</v>
      </c>
      <c r="K72" s="77">
        <v>3.1</v>
      </c>
      <c r="L72" t="s">
        <v>105</v>
      </c>
      <c r="M72" s="77">
        <v>1.98</v>
      </c>
      <c r="N72" s="77">
        <v>1.1599999999999999</v>
      </c>
      <c r="O72" s="77">
        <v>2429737.77</v>
      </c>
      <c r="P72" s="77">
        <v>102.95</v>
      </c>
      <c r="Q72" s="77">
        <v>24.146650000000001</v>
      </c>
      <c r="R72" s="77">
        <v>2525.5616842149998</v>
      </c>
      <c r="S72" s="77">
        <v>0.28999999999999998</v>
      </c>
      <c r="T72" s="77">
        <v>1.87</v>
      </c>
      <c r="U72" s="77">
        <v>0.56000000000000005</v>
      </c>
    </row>
    <row r="73" spans="2:21">
      <c r="B73" t="s">
        <v>538</v>
      </c>
      <c r="C73" t="s">
        <v>539</v>
      </c>
      <c r="D73" t="s">
        <v>103</v>
      </c>
      <c r="E73" t="s">
        <v>126</v>
      </c>
      <c r="F73" t="s">
        <v>540</v>
      </c>
      <c r="G73" t="s">
        <v>541</v>
      </c>
      <c r="H73" t="s">
        <v>519</v>
      </c>
      <c r="I73" t="s">
        <v>153</v>
      </c>
      <c r="J73" t="s">
        <v>542</v>
      </c>
      <c r="K73" s="77">
        <v>0.01</v>
      </c>
      <c r="L73" t="s">
        <v>105</v>
      </c>
      <c r="M73" s="77">
        <v>3.6</v>
      </c>
      <c r="N73" s="77">
        <v>0.01</v>
      </c>
      <c r="O73" s="77">
        <v>0.04</v>
      </c>
      <c r="P73" s="77">
        <v>108.81</v>
      </c>
      <c r="Q73" s="77">
        <v>537.6694</v>
      </c>
      <c r="R73" s="77">
        <v>537.66944352400003</v>
      </c>
      <c r="S73" s="77">
        <v>0</v>
      </c>
      <c r="T73" s="77">
        <v>0.4</v>
      </c>
      <c r="U73" s="77">
        <v>0.12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545</v>
      </c>
      <c r="G74" t="s">
        <v>130</v>
      </c>
      <c r="H74" t="s">
        <v>519</v>
      </c>
      <c r="I74" t="s">
        <v>153</v>
      </c>
      <c r="J74" t="s">
        <v>546</v>
      </c>
      <c r="K74" s="77">
        <v>0.65</v>
      </c>
      <c r="L74" t="s">
        <v>105</v>
      </c>
      <c r="M74" s="77">
        <v>3.75</v>
      </c>
      <c r="N74" s="77">
        <v>0.85</v>
      </c>
      <c r="O74" s="77">
        <v>266312.7</v>
      </c>
      <c r="P74" s="77">
        <v>104.19</v>
      </c>
      <c r="Q74" s="77">
        <v>0</v>
      </c>
      <c r="R74" s="77">
        <v>277.47120212999999</v>
      </c>
      <c r="S74" s="77">
        <v>0.12</v>
      </c>
      <c r="T74" s="77">
        <v>0.21</v>
      </c>
      <c r="U74" s="77">
        <v>0.06</v>
      </c>
    </row>
    <row r="75" spans="2:21">
      <c r="B75" t="s">
        <v>547</v>
      </c>
      <c r="C75" t="s">
        <v>548</v>
      </c>
      <c r="D75" t="s">
        <v>103</v>
      </c>
      <c r="E75" t="s">
        <v>126</v>
      </c>
      <c r="F75" t="s">
        <v>549</v>
      </c>
      <c r="G75" t="s">
        <v>550</v>
      </c>
      <c r="H75" t="s">
        <v>551</v>
      </c>
      <c r="I75" t="s">
        <v>153</v>
      </c>
      <c r="J75" t="s">
        <v>292</v>
      </c>
      <c r="K75" s="77">
        <v>1.89</v>
      </c>
      <c r="L75" t="s">
        <v>105</v>
      </c>
      <c r="M75" s="77">
        <v>4.3</v>
      </c>
      <c r="N75" s="77">
        <v>0.91</v>
      </c>
      <c r="O75" s="77">
        <v>594569</v>
      </c>
      <c r="P75" s="77">
        <v>108.49</v>
      </c>
      <c r="Q75" s="77">
        <v>0</v>
      </c>
      <c r="R75" s="77">
        <v>645.04790809999997</v>
      </c>
      <c r="S75" s="77">
        <v>0.5</v>
      </c>
      <c r="T75" s="77">
        <v>0.48</v>
      </c>
      <c r="U75" s="77">
        <v>0.14000000000000001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554</v>
      </c>
      <c r="G76" t="s">
        <v>392</v>
      </c>
      <c r="H76" t="s">
        <v>551</v>
      </c>
      <c r="I76" t="s">
        <v>153</v>
      </c>
      <c r="J76" t="s">
        <v>366</v>
      </c>
      <c r="K76" s="77">
        <v>1.05</v>
      </c>
      <c r="L76" t="s">
        <v>105</v>
      </c>
      <c r="M76" s="77">
        <v>4.8</v>
      </c>
      <c r="N76" s="77">
        <v>0.88</v>
      </c>
      <c r="O76" s="77">
        <v>5750</v>
      </c>
      <c r="P76" s="77">
        <v>108.97</v>
      </c>
      <c r="Q76" s="77">
        <v>0</v>
      </c>
      <c r="R76" s="77">
        <v>6.2657749999999997</v>
      </c>
      <c r="S76" s="77">
        <v>0</v>
      </c>
      <c r="T76" s="77">
        <v>0</v>
      </c>
      <c r="U76" s="77">
        <v>0</v>
      </c>
    </row>
    <row r="77" spans="2:21">
      <c r="B77" t="s">
        <v>555</v>
      </c>
      <c r="C77" t="s">
        <v>556</v>
      </c>
      <c r="D77" t="s">
        <v>103</v>
      </c>
      <c r="E77" t="s">
        <v>126</v>
      </c>
      <c r="F77" t="s">
        <v>522</v>
      </c>
      <c r="G77" t="s">
        <v>392</v>
      </c>
      <c r="H77" t="s">
        <v>557</v>
      </c>
      <c r="I77" t="s">
        <v>209</v>
      </c>
      <c r="J77" t="s">
        <v>449</v>
      </c>
      <c r="K77" s="77">
        <v>1.47</v>
      </c>
      <c r="L77" t="s">
        <v>105</v>
      </c>
      <c r="M77" s="77">
        <v>4.25</v>
      </c>
      <c r="N77" s="77">
        <v>1.05</v>
      </c>
      <c r="O77" s="77">
        <v>149576.94</v>
      </c>
      <c r="P77" s="77">
        <v>113.05</v>
      </c>
      <c r="Q77" s="77">
        <v>36.400640000000003</v>
      </c>
      <c r="R77" s="77">
        <v>205.49737067000001</v>
      </c>
      <c r="S77" s="77">
        <v>0.12</v>
      </c>
      <c r="T77" s="77">
        <v>0.15</v>
      </c>
      <c r="U77" s="77">
        <v>0.05</v>
      </c>
    </row>
    <row r="78" spans="2:21">
      <c r="B78" t="s">
        <v>558</v>
      </c>
      <c r="C78" t="s">
        <v>559</v>
      </c>
      <c r="D78" t="s">
        <v>103</v>
      </c>
      <c r="E78" t="s">
        <v>126</v>
      </c>
      <c r="F78" t="s">
        <v>522</v>
      </c>
      <c r="G78" t="s">
        <v>392</v>
      </c>
      <c r="H78" t="s">
        <v>557</v>
      </c>
      <c r="I78" t="s">
        <v>209</v>
      </c>
      <c r="J78" t="s">
        <v>490</v>
      </c>
      <c r="K78" s="77">
        <v>2.09</v>
      </c>
      <c r="L78" t="s">
        <v>105</v>
      </c>
      <c r="M78" s="77">
        <v>4.5999999999999996</v>
      </c>
      <c r="N78" s="77">
        <v>1.29</v>
      </c>
      <c r="O78" s="77">
        <v>1205687.42</v>
      </c>
      <c r="P78" s="77">
        <v>109.17</v>
      </c>
      <c r="Q78" s="77">
        <v>0</v>
      </c>
      <c r="R78" s="77">
        <v>1316.2489564140001</v>
      </c>
      <c r="S78" s="77">
        <v>0.38</v>
      </c>
      <c r="T78" s="77">
        <v>0.98</v>
      </c>
      <c r="U78" s="77">
        <v>0.28999999999999998</v>
      </c>
    </row>
    <row r="79" spans="2:21">
      <c r="B79" t="s">
        <v>560</v>
      </c>
      <c r="C79" t="s">
        <v>561</v>
      </c>
      <c r="D79" t="s">
        <v>103</v>
      </c>
      <c r="E79" t="s">
        <v>126</v>
      </c>
      <c r="F79" t="s">
        <v>562</v>
      </c>
      <c r="G79" t="s">
        <v>563</v>
      </c>
      <c r="H79" t="s">
        <v>557</v>
      </c>
      <c r="I79" t="s">
        <v>209</v>
      </c>
      <c r="J79" t="s">
        <v>564</v>
      </c>
      <c r="K79" s="77">
        <v>1.7</v>
      </c>
      <c r="L79" t="s">
        <v>105</v>
      </c>
      <c r="M79" s="77">
        <v>4.5</v>
      </c>
      <c r="N79" s="77">
        <v>1.72</v>
      </c>
      <c r="O79" s="77">
        <v>61208</v>
      </c>
      <c r="P79" s="77">
        <v>126.62</v>
      </c>
      <c r="Q79" s="77">
        <v>0</v>
      </c>
      <c r="R79" s="77">
        <v>77.501569599999996</v>
      </c>
      <c r="S79" s="77">
        <v>0.02</v>
      </c>
      <c r="T79" s="77">
        <v>0.06</v>
      </c>
      <c r="U79" s="77">
        <v>0.02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567</v>
      </c>
      <c r="G80" t="s">
        <v>392</v>
      </c>
      <c r="H80" t="s">
        <v>557</v>
      </c>
      <c r="I80" t="s">
        <v>209</v>
      </c>
      <c r="J80" t="s">
        <v>418</v>
      </c>
      <c r="K80" s="77">
        <v>1.48</v>
      </c>
      <c r="L80" t="s">
        <v>105</v>
      </c>
      <c r="M80" s="77">
        <v>5.4</v>
      </c>
      <c r="N80" s="77">
        <v>0.42</v>
      </c>
      <c r="O80" s="77">
        <v>71542.16</v>
      </c>
      <c r="P80" s="77">
        <v>129.80000000000001</v>
      </c>
      <c r="Q80" s="77">
        <v>46.713329999999999</v>
      </c>
      <c r="R80" s="77">
        <v>139.57505368</v>
      </c>
      <c r="S80" s="77">
        <v>7.0000000000000007E-2</v>
      </c>
      <c r="T80" s="77">
        <v>0.1</v>
      </c>
      <c r="U80" s="77">
        <v>0.03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570</v>
      </c>
      <c r="G81" t="s">
        <v>392</v>
      </c>
      <c r="H81" t="s">
        <v>557</v>
      </c>
      <c r="I81" t="s">
        <v>209</v>
      </c>
      <c r="J81" t="s">
        <v>268</v>
      </c>
      <c r="K81" s="77">
        <v>5.74</v>
      </c>
      <c r="L81" t="s">
        <v>105</v>
      </c>
      <c r="M81" s="77">
        <v>2.6</v>
      </c>
      <c r="N81" s="77">
        <v>4.18</v>
      </c>
      <c r="O81" s="77">
        <v>61961.35</v>
      </c>
      <c r="P81" s="77">
        <v>92.75</v>
      </c>
      <c r="Q81" s="77">
        <v>2.9078300000000001</v>
      </c>
      <c r="R81" s="77">
        <v>60.376982124999998</v>
      </c>
      <c r="S81" s="77">
        <v>0.02</v>
      </c>
      <c r="T81" s="77">
        <v>0.04</v>
      </c>
      <c r="U81" s="77">
        <v>0.01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392</v>
      </c>
      <c r="H82" t="s">
        <v>574</v>
      </c>
      <c r="I82" t="s">
        <v>153</v>
      </c>
      <c r="J82" t="s">
        <v>254</v>
      </c>
      <c r="K82" s="77">
        <v>0.98</v>
      </c>
      <c r="L82" t="s">
        <v>105</v>
      </c>
      <c r="M82" s="77">
        <v>5.6</v>
      </c>
      <c r="N82" s="77">
        <v>1.42</v>
      </c>
      <c r="O82" s="77">
        <v>137991.34</v>
      </c>
      <c r="P82" s="77">
        <v>110.62</v>
      </c>
      <c r="Q82" s="77">
        <v>150.73473000000001</v>
      </c>
      <c r="R82" s="77">
        <v>303.38075030800002</v>
      </c>
      <c r="S82" s="77">
        <v>0.22</v>
      </c>
      <c r="T82" s="77">
        <v>0.23</v>
      </c>
      <c r="U82" s="77">
        <v>7.0000000000000007E-2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573</v>
      </c>
      <c r="G83" t="s">
        <v>392</v>
      </c>
      <c r="H83" t="s">
        <v>574</v>
      </c>
      <c r="I83" t="s">
        <v>153</v>
      </c>
      <c r="J83" t="s">
        <v>418</v>
      </c>
      <c r="K83" s="77">
        <v>2.41</v>
      </c>
      <c r="L83" t="s">
        <v>105</v>
      </c>
      <c r="M83" s="77">
        <v>3.5</v>
      </c>
      <c r="N83" s="77">
        <v>2.0499999999999998</v>
      </c>
      <c r="O83" s="77">
        <v>18228</v>
      </c>
      <c r="P83" s="77">
        <v>103.31</v>
      </c>
      <c r="Q83" s="77">
        <v>4.9557399999999996</v>
      </c>
      <c r="R83" s="77">
        <v>23.787086800000001</v>
      </c>
      <c r="S83" s="77">
        <v>0.01</v>
      </c>
      <c r="T83" s="77">
        <v>0.02</v>
      </c>
      <c r="U83" s="77">
        <v>0.01</v>
      </c>
    </row>
    <row r="84" spans="2:21">
      <c r="B84" t="s">
        <v>577</v>
      </c>
      <c r="C84" t="s">
        <v>578</v>
      </c>
      <c r="D84" t="s">
        <v>103</v>
      </c>
      <c r="E84" t="s">
        <v>126</v>
      </c>
      <c r="F84" t="s">
        <v>579</v>
      </c>
      <c r="G84" t="s">
        <v>392</v>
      </c>
      <c r="H84" t="s">
        <v>574</v>
      </c>
      <c r="I84" t="s">
        <v>153</v>
      </c>
      <c r="J84" t="s">
        <v>580</v>
      </c>
      <c r="K84" s="77">
        <v>0.52</v>
      </c>
      <c r="L84" t="s">
        <v>105</v>
      </c>
      <c r="M84" s="77">
        <v>5.9</v>
      </c>
      <c r="N84" s="77">
        <v>0.73</v>
      </c>
      <c r="O84" s="77">
        <v>147664.74</v>
      </c>
      <c r="P84" s="77">
        <v>112.06</v>
      </c>
      <c r="Q84" s="77">
        <v>0</v>
      </c>
      <c r="R84" s="77">
        <v>165.47310764400001</v>
      </c>
      <c r="S84" s="77">
        <v>0.21</v>
      </c>
      <c r="T84" s="77">
        <v>0.12</v>
      </c>
      <c r="U84" s="77">
        <v>0.04</v>
      </c>
    </row>
    <row r="85" spans="2:21">
      <c r="B85" t="s">
        <v>581</v>
      </c>
      <c r="C85" t="s">
        <v>582</v>
      </c>
      <c r="D85" t="s">
        <v>103</v>
      </c>
      <c r="E85" t="s">
        <v>126</v>
      </c>
      <c r="F85" t="s">
        <v>583</v>
      </c>
      <c r="G85" t="s">
        <v>447</v>
      </c>
      <c r="H85" t="s">
        <v>584</v>
      </c>
      <c r="I85" t="s">
        <v>209</v>
      </c>
      <c r="J85" t="s">
        <v>585</v>
      </c>
      <c r="K85" s="77">
        <v>0.98</v>
      </c>
      <c r="L85" t="s">
        <v>105</v>
      </c>
      <c r="M85" s="77">
        <v>4.8</v>
      </c>
      <c r="N85" s="77">
        <v>0.37</v>
      </c>
      <c r="O85" s="77">
        <v>918510.33</v>
      </c>
      <c r="P85" s="77">
        <v>123.57</v>
      </c>
      <c r="Q85" s="77">
        <v>0</v>
      </c>
      <c r="R85" s="77">
        <v>1135.003214781</v>
      </c>
      <c r="S85" s="77">
        <v>0.3</v>
      </c>
      <c r="T85" s="77">
        <v>0.84</v>
      </c>
      <c r="U85" s="77">
        <v>0.25</v>
      </c>
    </row>
    <row r="86" spans="2:21">
      <c r="B86" t="s">
        <v>586</v>
      </c>
      <c r="C86" t="s">
        <v>587</v>
      </c>
      <c r="D86" t="s">
        <v>103</v>
      </c>
      <c r="E86" t="s">
        <v>126</v>
      </c>
      <c r="F86" t="s">
        <v>583</v>
      </c>
      <c r="G86" t="s">
        <v>447</v>
      </c>
      <c r="H86" t="s">
        <v>584</v>
      </c>
      <c r="I86" t="s">
        <v>209</v>
      </c>
      <c r="J86" t="s">
        <v>418</v>
      </c>
      <c r="K86" s="77">
        <v>0.73</v>
      </c>
      <c r="L86" t="s">
        <v>105</v>
      </c>
      <c r="M86" s="77">
        <v>5.69</v>
      </c>
      <c r="N86" s="77">
        <v>1.31</v>
      </c>
      <c r="O86" s="77">
        <v>78525.81</v>
      </c>
      <c r="P86" s="77">
        <v>127.4</v>
      </c>
      <c r="Q86" s="77">
        <v>0</v>
      </c>
      <c r="R86" s="77">
        <v>100.04188194</v>
      </c>
      <c r="S86" s="77">
        <v>0.04</v>
      </c>
      <c r="T86" s="77">
        <v>7.0000000000000007E-2</v>
      </c>
      <c r="U86" s="77">
        <v>0.02</v>
      </c>
    </row>
    <row r="87" spans="2:21">
      <c r="B87" t="s">
        <v>588</v>
      </c>
      <c r="C87" t="s">
        <v>589</v>
      </c>
      <c r="D87" t="s">
        <v>103</v>
      </c>
      <c r="E87" t="s">
        <v>126</v>
      </c>
      <c r="F87" t="s">
        <v>590</v>
      </c>
      <c r="G87" t="s">
        <v>563</v>
      </c>
      <c r="H87" t="s">
        <v>591</v>
      </c>
      <c r="I87" t="s">
        <v>209</v>
      </c>
      <c r="J87" t="s">
        <v>418</v>
      </c>
      <c r="K87" s="77">
        <v>3.59</v>
      </c>
      <c r="L87" t="s">
        <v>105</v>
      </c>
      <c r="M87" s="77">
        <v>4.95</v>
      </c>
      <c r="N87" s="77">
        <v>6.45</v>
      </c>
      <c r="O87" s="77">
        <v>2204839.0299999998</v>
      </c>
      <c r="P87" s="77">
        <v>115.12</v>
      </c>
      <c r="Q87" s="77">
        <v>0</v>
      </c>
      <c r="R87" s="77">
        <v>2538.2106913359999</v>
      </c>
      <c r="S87" s="77">
        <v>0.13</v>
      </c>
      <c r="T87" s="77">
        <v>1.88</v>
      </c>
      <c r="U87" s="77">
        <v>0.56000000000000005</v>
      </c>
    </row>
    <row r="88" spans="2:21">
      <c r="B88" t="s">
        <v>592</v>
      </c>
      <c r="C88" t="s">
        <v>593</v>
      </c>
      <c r="D88" t="s">
        <v>103</v>
      </c>
      <c r="E88" t="s">
        <v>126</v>
      </c>
      <c r="F88" t="s">
        <v>594</v>
      </c>
      <c r="G88" t="s">
        <v>392</v>
      </c>
      <c r="H88" t="s">
        <v>591</v>
      </c>
      <c r="I88" t="s">
        <v>209</v>
      </c>
      <c r="J88" t="s">
        <v>595</v>
      </c>
      <c r="K88" s="77">
        <v>0.96</v>
      </c>
      <c r="L88" t="s">
        <v>105</v>
      </c>
      <c r="M88" s="77">
        <v>6.15</v>
      </c>
      <c r="N88" s="77">
        <v>1.93</v>
      </c>
      <c r="O88" s="77">
        <v>101700</v>
      </c>
      <c r="P88" s="77">
        <v>106.4</v>
      </c>
      <c r="Q88" s="77">
        <v>0</v>
      </c>
      <c r="R88" s="77">
        <v>108.2088</v>
      </c>
      <c r="S88" s="77">
        <v>0.55000000000000004</v>
      </c>
      <c r="T88" s="77">
        <v>0.08</v>
      </c>
      <c r="U88" s="77">
        <v>0.02</v>
      </c>
    </row>
    <row r="89" spans="2:21">
      <c r="B89" t="s">
        <v>596</v>
      </c>
      <c r="C89" t="s">
        <v>597</v>
      </c>
      <c r="D89" t="s">
        <v>103</v>
      </c>
      <c r="E89" t="s">
        <v>126</v>
      </c>
      <c r="F89" t="s">
        <v>598</v>
      </c>
      <c r="G89" t="s">
        <v>392</v>
      </c>
      <c r="H89" t="s">
        <v>599</v>
      </c>
      <c r="I89" t="s">
        <v>153</v>
      </c>
      <c r="J89" t="s">
        <v>585</v>
      </c>
      <c r="K89" s="77">
        <v>0.98</v>
      </c>
      <c r="L89" t="s">
        <v>105</v>
      </c>
      <c r="M89" s="77">
        <v>4.1500000000000004</v>
      </c>
      <c r="N89" s="77">
        <v>0.92</v>
      </c>
      <c r="O89" s="77">
        <v>8055.22</v>
      </c>
      <c r="P89" s="77">
        <v>105.16</v>
      </c>
      <c r="Q89" s="77">
        <v>0</v>
      </c>
      <c r="R89" s="77">
        <v>8.4708693519999994</v>
      </c>
      <c r="S89" s="77">
        <v>0.02</v>
      </c>
      <c r="T89" s="77">
        <v>0.01</v>
      </c>
      <c r="U89" s="77">
        <v>0</v>
      </c>
    </row>
    <row r="90" spans="2:21">
      <c r="B90" t="s">
        <v>600</v>
      </c>
      <c r="C90" t="s">
        <v>601</v>
      </c>
      <c r="D90" t="s">
        <v>103</v>
      </c>
      <c r="E90" t="s">
        <v>126</v>
      </c>
      <c r="F90" t="s">
        <v>602</v>
      </c>
      <c r="G90" t="s">
        <v>392</v>
      </c>
      <c r="H90" t="s">
        <v>603</v>
      </c>
      <c r="I90" t="s">
        <v>209</v>
      </c>
      <c r="J90" t="s">
        <v>604</v>
      </c>
      <c r="K90" s="77">
        <v>0.01</v>
      </c>
      <c r="L90" t="s">
        <v>105</v>
      </c>
      <c r="M90" s="77">
        <v>8</v>
      </c>
      <c r="N90" s="77">
        <v>0.01</v>
      </c>
      <c r="O90" s="77">
        <v>0</v>
      </c>
      <c r="P90" s="77">
        <v>0</v>
      </c>
      <c r="Q90" s="77">
        <v>30.180779999999999</v>
      </c>
      <c r="R90" s="77">
        <v>30.180779999999999</v>
      </c>
      <c r="S90" s="77">
        <v>0</v>
      </c>
      <c r="T90" s="77">
        <v>0.02</v>
      </c>
      <c r="U90" s="77">
        <v>0.01</v>
      </c>
    </row>
    <row r="91" spans="2:21">
      <c r="B91" t="s">
        <v>605</v>
      </c>
      <c r="C91" t="s">
        <v>606</v>
      </c>
      <c r="D91" t="s">
        <v>103</v>
      </c>
      <c r="E91" t="s">
        <v>126</v>
      </c>
      <c r="F91" t="s">
        <v>607</v>
      </c>
      <c r="G91" t="s">
        <v>392</v>
      </c>
      <c r="H91" t="s">
        <v>603</v>
      </c>
      <c r="I91" t="s">
        <v>209</v>
      </c>
      <c r="J91" t="s">
        <v>608</v>
      </c>
      <c r="K91" s="77">
        <v>5.25</v>
      </c>
      <c r="L91" t="s">
        <v>105</v>
      </c>
      <c r="M91" s="77">
        <v>4.45</v>
      </c>
      <c r="N91" s="77">
        <v>12.84</v>
      </c>
      <c r="O91" s="77">
        <v>169841.67</v>
      </c>
      <c r="P91" s="77">
        <v>87.91</v>
      </c>
      <c r="Q91" s="77">
        <v>0</v>
      </c>
      <c r="R91" s="77">
        <v>149.30781209700001</v>
      </c>
      <c r="S91" s="77">
        <v>0.12</v>
      </c>
      <c r="T91" s="77">
        <v>0.11</v>
      </c>
      <c r="U91" s="77">
        <v>0.03</v>
      </c>
    </row>
    <row r="92" spans="2:21">
      <c r="B92" t="s">
        <v>609</v>
      </c>
      <c r="C92" t="s">
        <v>610</v>
      </c>
      <c r="D92" t="s">
        <v>103</v>
      </c>
      <c r="E92" t="s">
        <v>126</v>
      </c>
      <c r="F92" t="s">
        <v>611</v>
      </c>
      <c r="G92" t="s">
        <v>563</v>
      </c>
      <c r="H92" t="s">
        <v>603</v>
      </c>
      <c r="I92" t="s">
        <v>209</v>
      </c>
      <c r="J92" t="s">
        <v>612</v>
      </c>
      <c r="K92" s="77">
        <v>0.25</v>
      </c>
      <c r="L92" t="s">
        <v>105</v>
      </c>
      <c r="M92" s="77">
        <v>6.78</v>
      </c>
      <c r="N92" s="77">
        <v>0.01</v>
      </c>
      <c r="O92" s="77">
        <v>383450.13</v>
      </c>
      <c r="P92" s="77">
        <v>40.21</v>
      </c>
      <c r="Q92" s="77">
        <v>0</v>
      </c>
      <c r="R92" s="77">
        <v>154.185297273</v>
      </c>
      <c r="S92" s="77">
        <v>0.05</v>
      </c>
      <c r="T92" s="77">
        <v>0.11</v>
      </c>
      <c r="U92" s="77">
        <v>0.03</v>
      </c>
    </row>
    <row r="93" spans="2:21">
      <c r="B93" t="s">
        <v>613</v>
      </c>
      <c r="C93" t="s">
        <v>614</v>
      </c>
      <c r="D93" t="s">
        <v>103</v>
      </c>
      <c r="E93" t="s">
        <v>126</v>
      </c>
      <c r="F93" t="s">
        <v>615</v>
      </c>
      <c r="G93" t="s">
        <v>392</v>
      </c>
      <c r="H93" t="s">
        <v>216</v>
      </c>
      <c r="I93" t="s">
        <v>217</v>
      </c>
      <c r="J93" t="s">
        <v>305</v>
      </c>
      <c r="K93" s="77">
        <v>4.8099999999999996</v>
      </c>
      <c r="L93" t="s">
        <v>105</v>
      </c>
      <c r="M93" s="77">
        <v>1.9</v>
      </c>
      <c r="N93" s="77">
        <v>2.88</v>
      </c>
      <c r="O93" s="77">
        <v>182711</v>
      </c>
      <c r="P93" s="77">
        <v>96.69</v>
      </c>
      <c r="Q93" s="77">
        <v>0</v>
      </c>
      <c r="R93" s="77">
        <v>176.6632659</v>
      </c>
      <c r="S93" s="77">
        <v>0.11</v>
      </c>
      <c r="T93" s="77">
        <v>0.13</v>
      </c>
      <c r="U93" s="77">
        <v>0.04</v>
      </c>
    </row>
    <row r="94" spans="2:21">
      <c r="B94" t="s">
        <v>616</v>
      </c>
      <c r="C94" t="s">
        <v>617</v>
      </c>
      <c r="D94" t="s">
        <v>103</v>
      </c>
      <c r="E94" t="s">
        <v>126</v>
      </c>
      <c r="F94" t="s">
        <v>618</v>
      </c>
      <c r="G94" t="s">
        <v>392</v>
      </c>
      <c r="H94" t="s">
        <v>216</v>
      </c>
      <c r="I94" t="s">
        <v>217</v>
      </c>
      <c r="J94" t="s">
        <v>619</v>
      </c>
      <c r="K94" s="77">
        <v>2.23</v>
      </c>
      <c r="L94" t="s">
        <v>105</v>
      </c>
      <c r="M94" s="77">
        <v>7.5</v>
      </c>
      <c r="N94" s="77">
        <v>31.92</v>
      </c>
      <c r="O94" s="77">
        <v>222645.13</v>
      </c>
      <c r="P94" s="77">
        <v>68.540000000000006</v>
      </c>
      <c r="Q94" s="77">
        <v>0</v>
      </c>
      <c r="R94" s="77">
        <v>152.60097210199999</v>
      </c>
      <c r="S94" s="77">
        <v>0.02</v>
      </c>
      <c r="T94" s="77">
        <v>0.11</v>
      </c>
      <c r="U94" s="77">
        <v>0.03</v>
      </c>
    </row>
    <row r="95" spans="2:21">
      <c r="B95" t="s">
        <v>620</v>
      </c>
      <c r="C95" t="s">
        <v>621</v>
      </c>
      <c r="D95" t="s">
        <v>103</v>
      </c>
      <c r="E95" t="s">
        <v>126</v>
      </c>
      <c r="F95" t="s">
        <v>618</v>
      </c>
      <c r="G95" t="s">
        <v>392</v>
      </c>
      <c r="H95" t="s">
        <v>216</v>
      </c>
      <c r="I95" t="s">
        <v>217</v>
      </c>
      <c r="J95" t="s">
        <v>622</v>
      </c>
      <c r="K95" s="77">
        <v>2.38</v>
      </c>
      <c r="L95" t="s">
        <v>105</v>
      </c>
      <c r="M95" s="77">
        <v>6.7</v>
      </c>
      <c r="N95" s="77">
        <v>46.87</v>
      </c>
      <c r="O95" s="77">
        <v>55299.9</v>
      </c>
      <c r="P95" s="77">
        <v>44.88</v>
      </c>
      <c r="Q95" s="77">
        <v>0</v>
      </c>
      <c r="R95" s="77">
        <v>24.818595120000001</v>
      </c>
      <c r="S95" s="77">
        <v>0.02</v>
      </c>
      <c r="T95" s="77">
        <v>0.02</v>
      </c>
      <c r="U95" s="77">
        <v>0.01</v>
      </c>
    </row>
    <row r="96" spans="2:21">
      <c r="B96" t="s">
        <v>623</v>
      </c>
      <c r="C96" t="s">
        <v>624</v>
      </c>
      <c r="D96" t="s">
        <v>103</v>
      </c>
      <c r="E96" t="s">
        <v>126</v>
      </c>
      <c r="F96" t="s">
        <v>625</v>
      </c>
      <c r="G96" t="s">
        <v>135</v>
      </c>
      <c r="H96" t="s">
        <v>216</v>
      </c>
      <c r="I96" t="s">
        <v>217</v>
      </c>
      <c r="J96" t="s">
        <v>626</v>
      </c>
      <c r="K96" s="77">
        <v>1.7</v>
      </c>
      <c r="L96" t="s">
        <v>105</v>
      </c>
      <c r="M96" s="77">
        <v>3.85</v>
      </c>
      <c r="N96" s="77">
        <v>5.12</v>
      </c>
      <c r="O96" s="77">
        <v>26236.58</v>
      </c>
      <c r="P96" s="77">
        <v>98.69</v>
      </c>
      <c r="Q96" s="77">
        <v>0</v>
      </c>
      <c r="R96" s="77">
        <v>25.892880802000001</v>
      </c>
      <c r="S96" s="77">
        <v>0.01</v>
      </c>
      <c r="T96" s="77">
        <v>0.02</v>
      </c>
      <c r="U96" s="77">
        <v>0.01</v>
      </c>
    </row>
    <row r="97" spans="2:21">
      <c r="B97" t="s">
        <v>627</v>
      </c>
      <c r="C97" t="s">
        <v>628</v>
      </c>
      <c r="D97" t="s">
        <v>103</v>
      </c>
      <c r="E97" t="s">
        <v>126</v>
      </c>
      <c r="F97" t="s">
        <v>629</v>
      </c>
      <c r="G97" t="s">
        <v>392</v>
      </c>
      <c r="H97" t="s">
        <v>216</v>
      </c>
      <c r="I97" t="s">
        <v>217</v>
      </c>
      <c r="J97" t="s">
        <v>281</v>
      </c>
      <c r="K97" s="77">
        <v>3.44</v>
      </c>
      <c r="L97" t="s">
        <v>105</v>
      </c>
      <c r="M97" s="77">
        <v>1</v>
      </c>
      <c r="N97" s="77">
        <v>2.2200000000000002</v>
      </c>
      <c r="O97" s="77">
        <v>883396</v>
      </c>
      <c r="P97" s="77">
        <v>97.51</v>
      </c>
      <c r="Q97" s="77">
        <v>0</v>
      </c>
      <c r="R97" s="77">
        <v>861.39943960000005</v>
      </c>
      <c r="S97" s="77">
        <v>0.23</v>
      </c>
      <c r="T97" s="77">
        <v>0.64</v>
      </c>
      <c r="U97" s="77">
        <v>0.19</v>
      </c>
    </row>
    <row r="98" spans="2:21">
      <c r="B98" t="s">
        <v>630</v>
      </c>
      <c r="C98" t="s">
        <v>631</v>
      </c>
      <c r="D98" t="s">
        <v>103</v>
      </c>
      <c r="E98" t="s">
        <v>126</v>
      </c>
      <c r="F98" t="s">
        <v>632</v>
      </c>
      <c r="G98" t="s">
        <v>392</v>
      </c>
      <c r="H98" t="s">
        <v>216</v>
      </c>
      <c r="I98" t="s">
        <v>217</v>
      </c>
      <c r="J98" t="s">
        <v>633</v>
      </c>
      <c r="K98" s="77">
        <v>0.41</v>
      </c>
      <c r="L98" t="s">
        <v>105</v>
      </c>
      <c r="M98" s="77">
        <v>5.5</v>
      </c>
      <c r="N98" s="77">
        <v>0.28999999999999998</v>
      </c>
      <c r="O98" s="77">
        <v>13047.86</v>
      </c>
      <c r="P98" s="77">
        <v>129.88</v>
      </c>
      <c r="Q98" s="77">
        <v>0</v>
      </c>
      <c r="R98" s="77">
        <v>16.946560567999999</v>
      </c>
      <c r="S98" s="77">
        <v>0.06</v>
      </c>
      <c r="T98" s="77">
        <v>0.01</v>
      </c>
      <c r="U98" s="77">
        <v>0</v>
      </c>
    </row>
    <row r="99" spans="2:21">
      <c r="B99" t="s">
        <v>634</v>
      </c>
      <c r="C99" t="s">
        <v>635</v>
      </c>
      <c r="D99" t="s">
        <v>103</v>
      </c>
      <c r="E99" t="s">
        <v>126</v>
      </c>
      <c r="F99" t="s">
        <v>636</v>
      </c>
      <c r="G99" t="s">
        <v>480</v>
      </c>
      <c r="H99" t="s">
        <v>216</v>
      </c>
      <c r="I99" t="s">
        <v>217</v>
      </c>
      <c r="J99" t="s">
        <v>585</v>
      </c>
      <c r="K99" s="77">
        <v>3.62</v>
      </c>
      <c r="L99" t="s">
        <v>105</v>
      </c>
      <c r="M99" s="77">
        <v>1</v>
      </c>
      <c r="N99" s="77">
        <v>2.98</v>
      </c>
      <c r="O99" s="77">
        <v>355264.66</v>
      </c>
      <c r="P99" s="77">
        <v>96.92</v>
      </c>
      <c r="Q99" s="77">
        <v>0</v>
      </c>
      <c r="R99" s="77">
        <v>344.32250847199998</v>
      </c>
      <c r="S99" s="77">
        <v>0.19</v>
      </c>
      <c r="T99" s="77">
        <v>0.26</v>
      </c>
      <c r="U99" s="77">
        <v>0.08</v>
      </c>
    </row>
    <row r="100" spans="2:21">
      <c r="B100" t="s">
        <v>637</v>
      </c>
      <c r="C100" t="s">
        <v>638</v>
      </c>
      <c r="D100" t="s">
        <v>103</v>
      </c>
      <c r="E100" t="s">
        <v>126</v>
      </c>
      <c r="F100" t="s">
        <v>639</v>
      </c>
      <c r="G100" t="s">
        <v>563</v>
      </c>
      <c r="H100" t="s">
        <v>216</v>
      </c>
      <c r="I100" t="s">
        <v>217</v>
      </c>
      <c r="J100" t="s">
        <v>640</v>
      </c>
      <c r="K100" s="77">
        <v>1.04</v>
      </c>
      <c r="L100" t="s">
        <v>105</v>
      </c>
      <c r="M100" s="77">
        <v>6.99</v>
      </c>
      <c r="N100" s="77">
        <v>18.420000000000002</v>
      </c>
      <c r="O100" s="77">
        <v>112820.07</v>
      </c>
      <c r="P100" s="77">
        <v>120</v>
      </c>
      <c r="Q100" s="77">
        <v>0</v>
      </c>
      <c r="R100" s="77">
        <v>135.384084</v>
      </c>
      <c r="S100" s="77">
        <v>0.11</v>
      </c>
      <c r="T100" s="77">
        <v>0.1</v>
      </c>
      <c r="U100" s="77">
        <v>0.03</v>
      </c>
    </row>
    <row r="101" spans="2:21">
      <c r="B101" t="s">
        <v>641</v>
      </c>
      <c r="C101" t="s">
        <v>642</v>
      </c>
      <c r="D101" t="s">
        <v>103</v>
      </c>
      <c r="E101" t="s">
        <v>126</v>
      </c>
      <c r="F101" t="s">
        <v>643</v>
      </c>
      <c r="G101" t="s">
        <v>392</v>
      </c>
      <c r="H101" t="s">
        <v>216</v>
      </c>
      <c r="I101" t="s">
        <v>217</v>
      </c>
      <c r="J101" t="s">
        <v>644</v>
      </c>
      <c r="K101" s="77">
        <v>0.38</v>
      </c>
      <c r="L101" t="s">
        <v>105</v>
      </c>
      <c r="M101" s="77">
        <v>6</v>
      </c>
      <c r="N101" s="77">
        <v>0.01</v>
      </c>
      <c r="O101" s="77">
        <v>37761.01</v>
      </c>
      <c r="P101" s="77">
        <v>34.159999999999997</v>
      </c>
      <c r="Q101" s="77">
        <v>0</v>
      </c>
      <c r="R101" s="77">
        <v>12.899161016000001</v>
      </c>
      <c r="S101" s="77">
        <v>0.03</v>
      </c>
      <c r="T101" s="77">
        <v>0.01</v>
      </c>
      <c r="U101" s="77">
        <v>0</v>
      </c>
    </row>
    <row r="102" spans="2:21">
      <c r="B102" t="s">
        <v>645</v>
      </c>
      <c r="C102" t="s">
        <v>646</v>
      </c>
      <c r="D102" t="s">
        <v>103</v>
      </c>
      <c r="E102" t="s">
        <v>126</v>
      </c>
      <c r="F102" t="s">
        <v>643</v>
      </c>
      <c r="G102" t="s">
        <v>392</v>
      </c>
      <c r="H102" t="s">
        <v>216</v>
      </c>
      <c r="I102" t="s">
        <v>217</v>
      </c>
      <c r="J102" t="s">
        <v>647</v>
      </c>
      <c r="K102" s="77">
        <v>0.37</v>
      </c>
      <c r="L102" t="s">
        <v>105</v>
      </c>
      <c r="M102" s="77">
        <v>6.9</v>
      </c>
      <c r="N102" s="77">
        <v>0.01</v>
      </c>
      <c r="O102" s="77">
        <v>169922.92</v>
      </c>
      <c r="P102" s="77">
        <v>35.619999999999997</v>
      </c>
      <c r="Q102" s="77">
        <v>0</v>
      </c>
      <c r="R102" s="77">
        <v>60.526544104000003</v>
      </c>
      <c r="S102" s="77">
        <v>0.1</v>
      </c>
      <c r="T102" s="77">
        <v>0.04</v>
      </c>
      <c r="U102" s="77">
        <v>0.01</v>
      </c>
    </row>
    <row r="103" spans="2:21">
      <c r="B103" t="s">
        <v>648</v>
      </c>
      <c r="C103" t="s">
        <v>649</v>
      </c>
      <c r="D103" t="s">
        <v>103</v>
      </c>
      <c r="E103" t="s">
        <v>126</v>
      </c>
      <c r="F103" t="s">
        <v>650</v>
      </c>
      <c r="G103" t="s">
        <v>563</v>
      </c>
      <c r="H103" t="s">
        <v>216</v>
      </c>
      <c r="I103" t="s">
        <v>217</v>
      </c>
      <c r="J103" t="s">
        <v>651</v>
      </c>
      <c r="K103" s="77">
        <v>5.79</v>
      </c>
      <c r="L103" t="s">
        <v>105</v>
      </c>
      <c r="M103" s="77">
        <v>3.7</v>
      </c>
      <c r="N103" s="77">
        <v>3.38</v>
      </c>
      <c r="O103" s="77">
        <v>205000</v>
      </c>
      <c r="P103" s="77">
        <v>99.621253899999999</v>
      </c>
      <c r="Q103" s="77">
        <v>0</v>
      </c>
      <c r="R103" s="77">
        <v>204.22357049499999</v>
      </c>
      <c r="S103" s="77">
        <v>0.04</v>
      </c>
      <c r="T103" s="77">
        <v>0.15</v>
      </c>
      <c r="U103" s="77">
        <v>0.05</v>
      </c>
    </row>
    <row r="104" spans="2:21">
      <c r="B104" s="78" t="s">
        <v>272</v>
      </c>
      <c r="C104" s="16"/>
      <c r="D104" s="16"/>
      <c r="E104" s="16"/>
      <c r="F104" s="16"/>
      <c r="K104" s="79">
        <v>3.1</v>
      </c>
      <c r="N104" s="79">
        <v>3.15</v>
      </c>
      <c r="O104" s="79">
        <v>29930573.460000001</v>
      </c>
      <c r="Q104" s="79">
        <v>30.123719999999999</v>
      </c>
      <c r="R104" s="79">
        <v>30210.441760895199</v>
      </c>
      <c r="T104" s="79">
        <v>22.41</v>
      </c>
      <c r="U104" s="79">
        <v>6.7</v>
      </c>
    </row>
    <row r="105" spans="2:21">
      <c r="B105" t="s">
        <v>652</v>
      </c>
      <c r="C105" t="s">
        <v>653</v>
      </c>
      <c r="D105" t="s">
        <v>103</v>
      </c>
      <c r="E105" t="s">
        <v>126</v>
      </c>
      <c r="F105" t="s">
        <v>358</v>
      </c>
      <c r="G105" t="s">
        <v>355</v>
      </c>
      <c r="H105" t="s">
        <v>208</v>
      </c>
      <c r="I105" t="s">
        <v>209</v>
      </c>
      <c r="J105" t="s">
        <v>455</v>
      </c>
      <c r="K105" s="77">
        <v>3.29</v>
      </c>
      <c r="L105" t="s">
        <v>105</v>
      </c>
      <c r="M105" s="77">
        <v>2.4700000000000002</v>
      </c>
      <c r="N105" s="77">
        <v>1.75</v>
      </c>
      <c r="O105" s="77">
        <v>2237832</v>
      </c>
      <c r="P105" s="77">
        <v>103.77</v>
      </c>
      <c r="Q105" s="77">
        <v>0</v>
      </c>
      <c r="R105" s="77">
        <v>2322.1982664000002</v>
      </c>
      <c r="S105" s="77">
        <v>7.0000000000000007E-2</v>
      </c>
      <c r="T105" s="77">
        <v>1.72</v>
      </c>
      <c r="U105" s="77">
        <v>0.51</v>
      </c>
    </row>
    <row r="106" spans="2:21">
      <c r="B106" t="s">
        <v>654</v>
      </c>
      <c r="C106" t="s">
        <v>655</v>
      </c>
      <c r="D106" t="s">
        <v>103</v>
      </c>
      <c r="E106" t="s">
        <v>126</v>
      </c>
      <c r="F106" t="s">
        <v>358</v>
      </c>
      <c r="G106" t="s">
        <v>355</v>
      </c>
      <c r="H106" t="s">
        <v>208</v>
      </c>
      <c r="I106" t="s">
        <v>209</v>
      </c>
      <c r="J106" t="s">
        <v>656</v>
      </c>
      <c r="K106" s="77">
        <v>5.87</v>
      </c>
      <c r="L106" t="s">
        <v>105</v>
      </c>
      <c r="M106" s="77">
        <v>2.98</v>
      </c>
      <c r="N106" s="77">
        <v>2.52</v>
      </c>
      <c r="O106" s="77">
        <v>445861</v>
      </c>
      <c r="P106" s="77">
        <v>104.35</v>
      </c>
      <c r="Q106" s="77">
        <v>0</v>
      </c>
      <c r="R106" s="77">
        <v>465.25595349999998</v>
      </c>
      <c r="S106" s="77">
        <v>0.02</v>
      </c>
      <c r="T106" s="77">
        <v>0.35</v>
      </c>
      <c r="U106" s="77">
        <v>0.1</v>
      </c>
    </row>
    <row r="107" spans="2:21">
      <c r="B107" t="s">
        <v>657</v>
      </c>
      <c r="C107" t="s">
        <v>658</v>
      </c>
      <c r="D107" t="s">
        <v>103</v>
      </c>
      <c r="E107" t="s">
        <v>126</v>
      </c>
      <c r="F107" t="s">
        <v>358</v>
      </c>
      <c r="G107" t="s">
        <v>355</v>
      </c>
      <c r="H107" t="s">
        <v>208</v>
      </c>
      <c r="I107" t="s">
        <v>209</v>
      </c>
      <c r="J107" t="s">
        <v>659</v>
      </c>
      <c r="K107" s="77">
        <v>1.39</v>
      </c>
      <c r="L107" t="s">
        <v>105</v>
      </c>
      <c r="M107" s="77">
        <v>2.74</v>
      </c>
      <c r="N107" s="77">
        <v>1.23</v>
      </c>
      <c r="O107" s="77">
        <v>3019543</v>
      </c>
      <c r="P107" s="77">
        <v>103.7</v>
      </c>
      <c r="Q107" s="77">
        <v>0</v>
      </c>
      <c r="R107" s="77">
        <v>3131.266091</v>
      </c>
      <c r="S107" s="77">
        <v>0.15</v>
      </c>
      <c r="T107" s="77">
        <v>2.3199999999999998</v>
      </c>
      <c r="U107" s="77">
        <v>0.69</v>
      </c>
    </row>
    <row r="108" spans="2:21">
      <c r="B108" t="s">
        <v>660</v>
      </c>
      <c r="C108" t="s">
        <v>661</v>
      </c>
      <c r="D108" t="s">
        <v>103</v>
      </c>
      <c r="E108" t="s">
        <v>126</v>
      </c>
      <c r="F108" t="s">
        <v>371</v>
      </c>
      <c r="G108" t="s">
        <v>355</v>
      </c>
      <c r="H108" t="s">
        <v>208</v>
      </c>
      <c r="I108" t="s">
        <v>209</v>
      </c>
      <c r="J108" t="s">
        <v>662</v>
      </c>
      <c r="K108" s="77">
        <v>0.41</v>
      </c>
      <c r="L108" t="s">
        <v>105</v>
      </c>
      <c r="M108" s="77">
        <v>5.9</v>
      </c>
      <c r="N108" s="77">
        <v>0.48</v>
      </c>
      <c r="O108" s="77">
        <v>2263735.2400000002</v>
      </c>
      <c r="P108" s="77">
        <v>102.75</v>
      </c>
      <c r="Q108" s="77">
        <v>0</v>
      </c>
      <c r="R108" s="77">
        <v>2325.9879590999999</v>
      </c>
      <c r="S108" s="77">
        <v>0.42</v>
      </c>
      <c r="T108" s="77">
        <v>1.73</v>
      </c>
      <c r="U108" s="77">
        <v>0.52</v>
      </c>
    </row>
    <row r="109" spans="2:21">
      <c r="B109" t="s">
        <v>663</v>
      </c>
      <c r="C109" t="s">
        <v>664</v>
      </c>
      <c r="D109" t="s">
        <v>103</v>
      </c>
      <c r="E109" t="s">
        <v>126</v>
      </c>
      <c r="F109" t="s">
        <v>665</v>
      </c>
      <c r="G109" t="s">
        <v>355</v>
      </c>
      <c r="H109" t="s">
        <v>385</v>
      </c>
      <c r="I109" t="s">
        <v>209</v>
      </c>
      <c r="J109" t="s">
        <v>260</v>
      </c>
      <c r="K109" s="77">
        <v>3.32</v>
      </c>
      <c r="L109" t="s">
        <v>105</v>
      </c>
      <c r="M109" s="77">
        <v>1.87</v>
      </c>
      <c r="N109" s="77">
        <v>1.87</v>
      </c>
      <c r="O109" s="77">
        <v>314000</v>
      </c>
      <c r="P109" s="77">
        <v>100.05</v>
      </c>
      <c r="Q109" s="77">
        <v>0</v>
      </c>
      <c r="R109" s="77">
        <v>314.15699999999998</v>
      </c>
      <c r="S109" s="77">
        <v>0.04</v>
      </c>
      <c r="T109" s="77">
        <v>0.23</v>
      </c>
      <c r="U109" s="77">
        <v>7.0000000000000007E-2</v>
      </c>
    </row>
    <row r="110" spans="2:21">
      <c r="B110" t="s">
        <v>666</v>
      </c>
      <c r="C110" t="s">
        <v>667</v>
      </c>
      <c r="D110" t="s">
        <v>103</v>
      </c>
      <c r="E110" t="s">
        <v>126</v>
      </c>
      <c r="F110" t="s">
        <v>665</v>
      </c>
      <c r="G110" t="s">
        <v>355</v>
      </c>
      <c r="H110" t="s">
        <v>385</v>
      </c>
      <c r="I110" t="s">
        <v>209</v>
      </c>
      <c r="J110" t="s">
        <v>260</v>
      </c>
      <c r="K110" s="77">
        <v>5.86</v>
      </c>
      <c r="L110" t="s">
        <v>105</v>
      </c>
      <c r="M110" s="77">
        <v>2.68</v>
      </c>
      <c r="N110" s="77">
        <v>2.62</v>
      </c>
      <c r="O110" s="77">
        <v>419000</v>
      </c>
      <c r="P110" s="77">
        <v>100.4</v>
      </c>
      <c r="Q110" s="77">
        <v>0</v>
      </c>
      <c r="R110" s="77">
        <v>420.67599999999999</v>
      </c>
      <c r="S110" s="77">
        <v>0.05</v>
      </c>
      <c r="T110" s="77">
        <v>0.31</v>
      </c>
      <c r="U110" s="77">
        <v>0.09</v>
      </c>
    </row>
    <row r="111" spans="2:21">
      <c r="B111" t="s">
        <v>668</v>
      </c>
      <c r="C111" t="s">
        <v>669</v>
      </c>
      <c r="D111" t="s">
        <v>103</v>
      </c>
      <c r="E111" t="s">
        <v>126</v>
      </c>
      <c r="F111" t="s">
        <v>391</v>
      </c>
      <c r="G111" t="s">
        <v>392</v>
      </c>
      <c r="H111" t="s">
        <v>393</v>
      </c>
      <c r="I111" t="s">
        <v>153</v>
      </c>
      <c r="J111" t="s">
        <v>394</v>
      </c>
      <c r="K111" s="77">
        <v>4.34</v>
      </c>
      <c r="L111" t="s">
        <v>105</v>
      </c>
      <c r="M111" s="77">
        <v>1.63</v>
      </c>
      <c r="N111" s="77">
        <v>1.98</v>
      </c>
      <c r="O111" s="77">
        <v>155468</v>
      </c>
      <c r="P111" s="77">
        <v>98.53</v>
      </c>
      <c r="Q111" s="77">
        <v>0</v>
      </c>
      <c r="R111" s="77">
        <v>153.18262039999999</v>
      </c>
      <c r="S111" s="77">
        <v>0.03</v>
      </c>
      <c r="T111" s="77">
        <v>0.11</v>
      </c>
      <c r="U111" s="77">
        <v>0.03</v>
      </c>
    </row>
    <row r="112" spans="2:21">
      <c r="B112" t="s">
        <v>670</v>
      </c>
      <c r="C112" t="s">
        <v>671</v>
      </c>
      <c r="D112" t="s">
        <v>103</v>
      </c>
      <c r="E112" t="s">
        <v>126</v>
      </c>
      <c r="F112" t="s">
        <v>424</v>
      </c>
      <c r="G112" t="s">
        <v>135</v>
      </c>
      <c r="H112" t="s">
        <v>414</v>
      </c>
      <c r="I112" t="s">
        <v>209</v>
      </c>
      <c r="J112" t="s">
        <v>537</v>
      </c>
      <c r="K112" s="77">
        <v>2.36</v>
      </c>
      <c r="L112" t="s">
        <v>105</v>
      </c>
      <c r="M112" s="77">
        <v>5.0199999999999996</v>
      </c>
      <c r="N112" s="77">
        <v>1.1499999999999999</v>
      </c>
      <c r="O112" s="77">
        <v>93111.2</v>
      </c>
      <c r="P112" s="77">
        <v>101.92</v>
      </c>
      <c r="Q112" s="77">
        <v>0</v>
      </c>
      <c r="R112" s="77">
        <v>94.898935039999998</v>
      </c>
      <c r="S112" s="77">
        <v>0.02</v>
      </c>
      <c r="T112" s="77">
        <v>7.0000000000000007E-2</v>
      </c>
      <c r="U112" s="77">
        <v>0.02</v>
      </c>
    </row>
    <row r="113" spans="2:21">
      <c r="B113" t="s">
        <v>672</v>
      </c>
      <c r="C113" t="s">
        <v>673</v>
      </c>
      <c r="D113" t="s">
        <v>103</v>
      </c>
      <c r="E113" t="s">
        <v>126</v>
      </c>
      <c r="F113" t="s">
        <v>424</v>
      </c>
      <c r="G113" t="s">
        <v>135</v>
      </c>
      <c r="H113" t="s">
        <v>414</v>
      </c>
      <c r="I113" t="s">
        <v>209</v>
      </c>
      <c r="J113" t="s">
        <v>418</v>
      </c>
      <c r="K113" s="77">
        <v>5.19</v>
      </c>
      <c r="L113" t="s">
        <v>105</v>
      </c>
      <c r="M113" s="77">
        <v>3.65</v>
      </c>
      <c r="N113" s="77">
        <v>3.12</v>
      </c>
      <c r="O113" s="77">
        <v>2350303</v>
      </c>
      <c r="P113" s="77">
        <v>103.2</v>
      </c>
      <c r="Q113" s="77">
        <v>0</v>
      </c>
      <c r="R113" s="77">
        <v>2425.5126959999998</v>
      </c>
      <c r="S113" s="77">
        <v>0.11</v>
      </c>
      <c r="T113" s="77">
        <v>1.8</v>
      </c>
      <c r="U113" s="77">
        <v>0.54</v>
      </c>
    </row>
    <row r="114" spans="2:21">
      <c r="B114" t="s">
        <v>674</v>
      </c>
      <c r="C114" t="s">
        <v>675</v>
      </c>
      <c r="D114" t="s">
        <v>103</v>
      </c>
      <c r="E114" t="s">
        <v>126</v>
      </c>
      <c r="F114" t="s">
        <v>431</v>
      </c>
      <c r="G114" t="s">
        <v>355</v>
      </c>
      <c r="H114" t="s">
        <v>414</v>
      </c>
      <c r="I114" t="s">
        <v>209</v>
      </c>
      <c r="J114" t="s">
        <v>644</v>
      </c>
      <c r="K114" s="77">
        <v>0.18</v>
      </c>
      <c r="L114" t="s">
        <v>105</v>
      </c>
      <c r="M114" s="77">
        <v>6.1</v>
      </c>
      <c r="N114" s="77">
        <v>0.49</v>
      </c>
      <c r="O114" s="77">
        <v>98263.5</v>
      </c>
      <c r="P114" s="77">
        <v>106.01</v>
      </c>
      <c r="Q114" s="77">
        <v>0</v>
      </c>
      <c r="R114" s="77">
        <v>104.16913635</v>
      </c>
      <c r="S114" s="77">
        <v>7.0000000000000007E-2</v>
      </c>
      <c r="T114" s="77">
        <v>0.08</v>
      </c>
      <c r="U114" s="77">
        <v>0.02</v>
      </c>
    </row>
    <row r="115" spans="2:21">
      <c r="B115" t="s">
        <v>676</v>
      </c>
      <c r="C115" t="s">
        <v>677</v>
      </c>
      <c r="D115" t="s">
        <v>103</v>
      </c>
      <c r="E115" t="s">
        <v>126</v>
      </c>
      <c r="F115" t="s">
        <v>435</v>
      </c>
      <c r="G115" t="s">
        <v>355</v>
      </c>
      <c r="H115" t="s">
        <v>414</v>
      </c>
      <c r="I115" t="s">
        <v>209</v>
      </c>
      <c r="J115" t="s">
        <v>678</v>
      </c>
      <c r="K115" s="77">
        <v>1.24</v>
      </c>
      <c r="L115" t="s">
        <v>105</v>
      </c>
      <c r="M115" s="77">
        <v>1.2</v>
      </c>
      <c r="N115" s="77">
        <v>0.88</v>
      </c>
      <c r="O115" s="77">
        <v>14412</v>
      </c>
      <c r="P115" s="77">
        <v>100.4</v>
      </c>
      <c r="Q115" s="77">
        <v>4.0099999999999997E-2</v>
      </c>
      <c r="R115" s="77">
        <v>14.509748</v>
      </c>
      <c r="S115" s="77">
        <v>0</v>
      </c>
      <c r="T115" s="77">
        <v>0.01</v>
      </c>
      <c r="U115" s="77">
        <v>0</v>
      </c>
    </row>
    <row r="116" spans="2:21">
      <c r="B116" t="s">
        <v>679</v>
      </c>
      <c r="C116" t="s">
        <v>680</v>
      </c>
      <c r="D116" t="s">
        <v>103</v>
      </c>
      <c r="E116" t="s">
        <v>126</v>
      </c>
      <c r="F116" t="s">
        <v>446</v>
      </c>
      <c r="G116" t="s">
        <v>447</v>
      </c>
      <c r="H116" t="s">
        <v>448</v>
      </c>
      <c r="I116" t="s">
        <v>153</v>
      </c>
      <c r="J116" t="s">
        <v>251</v>
      </c>
      <c r="K116" s="77">
        <v>3.39</v>
      </c>
      <c r="L116" t="s">
        <v>105</v>
      </c>
      <c r="M116" s="77">
        <v>4.8</v>
      </c>
      <c r="N116" s="77">
        <v>1.94</v>
      </c>
      <c r="O116" s="77">
        <v>2235</v>
      </c>
      <c r="P116" s="77">
        <v>111.14</v>
      </c>
      <c r="Q116" s="77">
        <v>0</v>
      </c>
      <c r="R116" s="77">
        <v>2.4839790000000002</v>
      </c>
      <c r="S116" s="77">
        <v>0</v>
      </c>
      <c r="T116" s="77">
        <v>0</v>
      </c>
      <c r="U116" s="77">
        <v>0</v>
      </c>
    </row>
    <row r="117" spans="2:21">
      <c r="B117" t="s">
        <v>681</v>
      </c>
      <c r="C117" t="s">
        <v>682</v>
      </c>
      <c r="D117" t="s">
        <v>103</v>
      </c>
      <c r="E117" t="s">
        <v>126</v>
      </c>
      <c r="F117" t="s">
        <v>683</v>
      </c>
      <c r="G117" t="s">
        <v>684</v>
      </c>
      <c r="H117" t="s">
        <v>414</v>
      </c>
      <c r="I117" t="s">
        <v>209</v>
      </c>
      <c r="J117" t="s">
        <v>251</v>
      </c>
      <c r="K117" s="77">
        <v>3.57</v>
      </c>
      <c r="L117" t="s">
        <v>105</v>
      </c>
      <c r="M117" s="77">
        <v>2.4500000000000002</v>
      </c>
      <c r="N117" s="77">
        <v>2.09</v>
      </c>
      <c r="O117" s="77">
        <v>1302</v>
      </c>
      <c r="P117" s="77">
        <v>101.97</v>
      </c>
      <c r="Q117" s="77">
        <v>0</v>
      </c>
      <c r="R117" s="77">
        <v>1.3276494000000001</v>
      </c>
      <c r="S117" s="77">
        <v>0</v>
      </c>
      <c r="T117" s="77">
        <v>0</v>
      </c>
      <c r="U117" s="77">
        <v>0</v>
      </c>
    </row>
    <row r="118" spans="2:21">
      <c r="B118" t="s">
        <v>685</v>
      </c>
      <c r="C118" t="s">
        <v>686</v>
      </c>
      <c r="D118" t="s">
        <v>103</v>
      </c>
      <c r="E118" t="s">
        <v>126</v>
      </c>
      <c r="F118" t="s">
        <v>687</v>
      </c>
      <c r="G118" t="s">
        <v>688</v>
      </c>
      <c r="H118" t="s">
        <v>448</v>
      </c>
      <c r="I118" t="s">
        <v>153</v>
      </c>
      <c r="J118" t="s">
        <v>689</v>
      </c>
      <c r="K118" s="77">
        <v>2.87</v>
      </c>
      <c r="L118" t="s">
        <v>105</v>
      </c>
      <c r="M118" s="77">
        <v>4.5</v>
      </c>
      <c r="N118" s="77">
        <v>1.68</v>
      </c>
      <c r="O118" s="77">
        <v>346907.73</v>
      </c>
      <c r="P118" s="77">
        <v>109.47</v>
      </c>
      <c r="Q118" s="77">
        <v>0</v>
      </c>
      <c r="R118" s="77">
        <v>379.75989203099999</v>
      </c>
      <c r="S118" s="77">
        <v>0.16</v>
      </c>
      <c r="T118" s="77">
        <v>0.28000000000000003</v>
      </c>
      <c r="U118" s="77">
        <v>0.08</v>
      </c>
    </row>
    <row r="119" spans="2:21">
      <c r="B119" t="s">
        <v>690</v>
      </c>
      <c r="C119" t="s">
        <v>691</v>
      </c>
      <c r="D119" t="s">
        <v>103</v>
      </c>
      <c r="E119" t="s">
        <v>126</v>
      </c>
      <c r="F119" t="s">
        <v>687</v>
      </c>
      <c r="G119" t="s">
        <v>688</v>
      </c>
      <c r="H119" t="s">
        <v>448</v>
      </c>
      <c r="I119" t="s">
        <v>153</v>
      </c>
      <c r="J119" t="s">
        <v>265</v>
      </c>
      <c r="K119" s="77">
        <v>5.72</v>
      </c>
      <c r="L119" t="s">
        <v>105</v>
      </c>
      <c r="M119" s="77">
        <v>2.61</v>
      </c>
      <c r="N119" s="77">
        <v>2.6</v>
      </c>
      <c r="O119" s="77">
        <v>1244000</v>
      </c>
      <c r="P119" s="77">
        <v>98.58778848</v>
      </c>
      <c r="Q119" s="77">
        <v>0</v>
      </c>
      <c r="R119" s="77">
        <v>1226.4320886912001</v>
      </c>
      <c r="S119" s="77">
        <v>0.31</v>
      </c>
      <c r="T119" s="77">
        <v>0.91</v>
      </c>
      <c r="U119" s="77">
        <v>0.27</v>
      </c>
    </row>
    <row r="120" spans="2:21">
      <c r="B120" t="s">
        <v>692</v>
      </c>
      <c r="C120" t="s">
        <v>693</v>
      </c>
      <c r="D120" t="s">
        <v>103</v>
      </c>
      <c r="E120" t="s">
        <v>126</v>
      </c>
      <c r="F120" t="s">
        <v>488</v>
      </c>
      <c r="G120" t="s">
        <v>392</v>
      </c>
      <c r="H120" t="s">
        <v>489</v>
      </c>
      <c r="I120" t="s">
        <v>209</v>
      </c>
      <c r="J120" t="s">
        <v>694</v>
      </c>
      <c r="K120" s="77">
        <v>3.66</v>
      </c>
      <c r="L120" t="s">
        <v>105</v>
      </c>
      <c r="M120" s="77">
        <v>3.5</v>
      </c>
      <c r="N120" s="77">
        <v>2.25</v>
      </c>
      <c r="O120" s="77">
        <v>226987</v>
      </c>
      <c r="P120" s="77">
        <v>104.64</v>
      </c>
      <c r="Q120" s="77">
        <v>4.0560299999999998</v>
      </c>
      <c r="R120" s="77">
        <v>241.5752268</v>
      </c>
      <c r="S120" s="77">
        <v>0.15</v>
      </c>
      <c r="T120" s="77">
        <v>0.18</v>
      </c>
      <c r="U120" s="77">
        <v>0.05</v>
      </c>
    </row>
    <row r="121" spans="2:21">
      <c r="B121" t="s">
        <v>695</v>
      </c>
      <c r="C121" t="s">
        <v>696</v>
      </c>
      <c r="D121" t="s">
        <v>103</v>
      </c>
      <c r="E121" t="s">
        <v>126</v>
      </c>
      <c r="F121" t="s">
        <v>501</v>
      </c>
      <c r="G121" t="s">
        <v>392</v>
      </c>
      <c r="H121" t="s">
        <v>485</v>
      </c>
      <c r="I121" t="s">
        <v>153</v>
      </c>
      <c r="J121" t="s">
        <v>697</v>
      </c>
      <c r="K121" s="77">
        <v>0.98</v>
      </c>
      <c r="L121" t="s">
        <v>105</v>
      </c>
      <c r="M121" s="77">
        <v>7.2</v>
      </c>
      <c r="N121" s="77">
        <v>1.71</v>
      </c>
      <c r="O121" s="77">
        <v>52749.599999999999</v>
      </c>
      <c r="P121" s="77">
        <v>105.43</v>
      </c>
      <c r="Q121" s="77">
        <v>0</v>
      </c>
      <c r="R121" s="77">
        <v>55.613903280000002</v>
      </c>
      <c r="S121" s="77">
        <v>0.09</v>
      </c>
      <c r="T121" s="77">
        <v>0.04</v>
      </c>
      <c r="U121" s="77">
        <v>0.01</v>
      </c>
    </row>
    <row r="122" spans="2:21">
      <c r="B122" t="s">
        <v>698</v>
      </c>
      <c r="C122" t="s">
        <v>699</v>
      </c>
      <c r="D122" t="s">
        <v>103</v>
      </c>
      <c r="E122" t="s">
        <v>126</v>
      </c>
      <c r="F122" t="s">
        <v>501</v>
      </c>
      <c r="G122" t="s">
        <v>392</v>
      </c>
      <c r="H122" t="s">
        <v>485</v>
      </c>
      <c r="I122" t="s">
        <v>153</v>
      </c>
      <c r="J122" t="s">
        <v>700</v>
      </c>
      <c r="K122" s="77">
        <v>4.08</v>
      </c>
      <c r="L122" t="s">
        <v>105</v>
      </c>
      <c r="M122" s="77">
        <v>5.05</v>
      </c>
      <c r="N122" s="77">
        <v>2.92</v>
      </c>
      <c r="O122" s="77">
        <v>305330.08</v>
      </c>
      <c r="P122" s="77">
        <v>110.67</v>
      </c>
      <c r="Q122" s="77">
        <v>0</v>
      </c>
      <c r="R122" s="77">
        <v>337.908799536</v>
      </c>
      <c r="S122" s="77">
        <v>0.05</v>
      </c>
      <c r="T122" s="77">
        <v>0.25</v>
      </c>
      <c r="U122" s="77">
        <v>7.0000000000000007E-2</v>
      </c>
    </row>
    <row r="123" spans="2:21">
      <c r="B123" t="s">
        <v>701</v>
      </c>
      <c r="C123" t="s">
        <v>702</v>
      </c>
      <c r="D123" t="s">
        <v>103</v>
      </c>
      <c r="E123" t="s">
        <v>126</v>
      </c>
      <c r="F123" t="s">
        <v>703</v>
      </c>
      <c r="G123" t="s">
        <v>550</v>
      </c>
      <c r="H123" t="s">
        <v>485</v>
      </c>
      <c r="I123" t="s">
        <v>153</v>
      </c>
      <c r="J123" t="s">
        <v>704</v>
      </c>
      <c r="K123" s="77">
        <v>6.97</v>
      </c>
      <c r="L123" t="s">
        <v>105</v>
      </c>
      <c r="M123" s="77">
        <v>4.0999999999999996</v>
      </c>
      <c r="N123" s="77">
        <v>4.2</v>
      </c>
      <c r="O123" s="77">
        <v>437638</v>
      </c>
      <c r="P123" s="77">
        <v>99.49</v>
      </c>
      <c r="Q123" s="77">
        <v>0</v>
      </c>
      <c r="R123" s="77">
        <v>435.40604619999999</v>
      </c>
      <c r="S123" s="77">
        <v>0.06</v>
      </c>
      <c r="T123" s="77">
        <v>0.32</v>
      </c>
      <c r="U123" s="77">
        <v>0.1</v>
      </c>
    </row>
    <row r="124" spans="2:21">
      <c r="B124" t="s">
        <v>705</v>
      </c>
      <c r="C124" t="s">
        <v>706</v>
      </c>
      <c r="D124" t="s">
        <v>103</v>
      </c>
      <c r="E124" t="s">
        <v>126</v>
      </c>
      <c r="F124" t="s">
        <v>632</v>
      </c>
      <c r="G124" t="s">
        <v>392</v>
      </c>
      <c r="H124" t="s">
        <v>485</v>
      </c>
      <c r="I124" t="s">
        <v>153</v>
      </c>
      <c r="J124" t="s">
        <v>707</v>
      </c>
      <c r="K124" s="77">
        <v>5.86</v>
      </c>
      <c r="L124" t="s">
        <v>105</v>
      </c>
      <c r="M124" s="77">
        <v>2.75</v>
      </c>
      <c r="N124" s="77">
        <v>3.54</v>
      </c>
      <c r="O124" s="77">
        <v>29820</v>
      </c>
      <c r="P124" s="77">
        <v>95.72</v>
      </c>
      <c r="Q124" s="77">
        <v>0</v>
      </c>
      <c r="R124" s="77">
        <v>28.543704000000002</v>
      </c>
      <c r="S124" s="77">
        <v>0.03</v>
      </c>
      <c r="T124" s="77">
        <v>0.02</v>
      </c>
      <c r="U124" s="77">
        <v>0.01</v>
      </c>
    </row>
    <row r="125" spans="2:21">
      <c r="B125" t="s">
        <v>708</v>
      </c>
      <c r="C125" t="s">
        <v>709</v>
      </c>
      <c r="D125" t="s">
        <v>103</v>
      </c>
      <c r="E125" t="s">
        <v>126</v>
      </c>
      <c r="F125" t="s">
        <v>710</v>
      </c>
      <c r="G125" t="s">
        <v>447</v>
      </c>
      <c r="H125" t="s">
        <v>489</v>
      </c>
      <c r="I125" t="s">
        <v>209</v>
      </c>
      <c r="J125" t="s">
        <v>302</v>
      </c>
      <c r="K125" s="77">
        <v>0.39</v>
      </c>
      <c r="L125" t="s">
        <v>105</v>
      </c>
      <c r="M125" s="77">
        <v>2.4500000000000002</v>
      </c>
      <c r="N125" s="77">
        <v>1.1000000000000001</v>
      </c>
      <c r="O125" s="77">
        <v>517994</v>
      </c>
      <c r="P125" s="77">
        <v>100.54</v>
      </c>
      <c r="Q125" s="77">
        <v>0</v>
      </c>
      <c r="R125" s="77">
        <v>520.79116759999999</v>
      </c>
      <c r="S125" s="77">
        <v>0.02</v>
      </c>
      <c r="T125" s="77">
        <v>0.39</v>
      </c>
      <c r="U125" s="77">
        <v>0.12</v>
      </c>
    </row>
    <row r="126" spans="2:21">
      <c r="B126" t="s">
        <v>711</v>
      </c>
      <c r="C126" t="s">
        <v>712</v>
      </c>
      <c r="D126" t="s">
        <v>103</v>
      </c>
      <c r="E126" t="s">
        <v>126</v>
      </c>
      <c r="F126" t="s">
        <v>713</v>
      </c>
      <c r="G126" t="s">
        <v>550</v>
      </c>
      <c r="H126" t="s">
        <v>485</v>
      </c>
      <c r="I126" t="s">
        <v>153</v>
      </c>
      <c r="J126" t="s">
        <v>714</v>
      </c>
      <c r="K126" s="77">
        <v>6.79</v>
      </c>
      <c r="L126" t="s">
        <v>105</v>
      </c>
      <c r="M126" s="77">
        <v>3.3</v>
      </c>
      <c r="N126" s="77">
        <v>3.58</v>
      </c>
      <c r="O126" s="77">
        <v>225000</v>
      </c>
      <c r="P126" s="77">
        <v>98.86</v>
      </c>
      <c r="Q126" s="77">
        <v>0</v>
      </c>
      <c r="R126" s="77">
        <v>222.435</v>
      </c>
      <c r="S126" s="77">
        <v>7.0000000000000007E-2</v>
      </c>
      <c r="T126" s="77">
        <v>0.17</v>
      </c>
      <c r="U126" s="77">
        <v>0.05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527</v>
      </c>
      <c r="G127" t="s">
        <v>392</v>
      </c>
      <c r="H127" t="s">
        <v>519</v>
      </c>
      <c r="I127" t="s">
        <v>153</v>
      </c>
      <c r="J127" t="s">
        <v>302</v>
      </c>
      <c r="K127" s="77">
        <v>4.0999999999999996</v>
      </c>
      <c r="L127" t="s">
        <v>105</v>
      </c>
      <c r="M127" s="77">
        <v>3.5</v>
      </c>
      <c r="N127" s="77">
        <v>3.16</v>
      </c>
      <c r="O127" s="77">
        <v>436912.29</v>
      </c>
      <c r="P127" s="77">
        <v>101.8</v>
      </c>
      <c r="Q127" s="77">
        <v>0</v>
      </c>
      <c r="R127" s="77">
        <v>444.77671121999998</v>
      </c>
      <c r="S127" s="77">
        <v>0.43</v>
      </c>
      <c r="T127" s="77">
        <v>0.33</v>
      </c>
      <c r="U127" s="77">
        <v>0.1</v>
      </c>
    </row>
    <row r="128" spans="2:21">
      <c r="B128" t="s">
        <v>717</v>
      </c>
      <c r="C128" t="s">
        <v>718</v>
      </c>
      <c r="D128" t="s">
        <v>103</v>
      </c>
      <c r="E128" t="s">
        <v>126</v>
      </c>
      <c r="F128" t="s">
        <v>719</v>
      </c>
      <c r="G128" t="s">
        <v>392</v>
      </c>
      <c r="H128" t="s">
        <v>519</v>
      </c>
      <c r="I128" t="s">
        <v>153</v>
      </c>
      <c r="J128" t="s">
        <v>720</v>
      </c>
      <c r="K128" s="77">
        <v>1.3</v>
      </c>
      <c r="L128" t="s">
        <v>105</v>
      </c>
      <c r="M128" s="77">
        <v>3.5</v>
      </c>
      <c r="N128" s="77">
        <v>2.09</v>
      </c>
      <c r="O128" s="77">
        <v>174018.29</v>
      </c>
      <c r="P128" s="77">
        <v>101.86</v>
      </c>
      <c r="Q128" s="77">
        <v>0</v>
      </c>
      <c r="R128" s="77">
        <v>177.255030194</v>
      </c>
      <c r="S128" s="77">
        <v>0.08</v>
      </c>
      <c r="T128" s="77">
        <v>0.13</v>
      </c>
      <c r="U128" s="77">
        <v>0.04</v>
      </c>
    </row>
    <row r="129" spans="2:21">
      <c r="B129" t="s">
        <v>721</v>
      </c>
      <c r="C129" t="s">
        <v>722</v>
      </c>
      <c r="D129" t="s">
        <v>103</v>
      </c>
      <c r="E129" t="s">
        <v>126</v>
      </c>
      <c r="F129" t="s">
        <v>723</v>
      </c>
      <c r="G129" t="s">
        <v>688</v>
      </c>
      <c r="H129" t="s">
        <v>519</v>
      </c>
      <c r="I129" t="s">
        <v>153</v>
      </c>
      <c r="J129" t="s">
        <v>724</v>
      </c>
      <c r="K129" s="77">
        <v>0.64</v>
      </c>
      <c r="L129" t="s">
        <v>105</v>
      </c>
      <c r="M129" s="77">
        <v>5.55</v>
      </c>
      <c r="N129" s="77">
        <v>2.62</v>
      </c>
      <c r="O129" s="77">
        <v>17884.5</v>
      </c>
      <c r="P129" s="77">
        <v>104.26</v>
      </c>
      <c r="Q129" s="77">
        <v>0</v>
      </c>
      <c r="R129" s="77">
        <v>18.646379700000001</v>
      </c>
      <c r="S129" s="77">
        <v>7.0000000000000007E-2</v>
      </c>
      <c r="T129" s="77">
        <v>0.01</v>
      </c>
      <c r="U129" s="77">
        <v>0</v>
      </c>
    </row>
    <row r="130" spans="2:21">
      <c r="B130" t="s">
        <v>725</v>
      </c>
      <c r="C130" t="s">
        <v>726</v>
      </c>
      <c r="D130" t="s">
        <v>103</v>
      </c>
      <c r="E130" t="s">
        <v>126</v>
      </c>
      <c r="F130" t="s">
        <v>727</v>
      </c>
      <c r="G130" t="s">
        <v>392</v>
      </c>
      <c r="H130" t="s">
        <v>523</v>
      </c>
      <c r="I130" t="s">
        <v>209</v>
      </c>
      <c r="J130" t="s">
        <v>728</v>
      </c>
      <c r="K130" s="77">
        <v>3.53</v>
      </c>
      <c r="L130" t="s">
        <v>105</v>
      </c>
      <c r="M130" s="77">
        <v>3.7</v>
      </c>
      <c r="N130" s="77">
        <v>2.5</v>
      </c>
      <c r="O130" s="77">
        <v>1005301</v>
      </c>
      <c r="P130" s="77">
        <v>104.3</v>
      </c>
      <c r="Q130" s="77">
        <v>0</v>
      </c>
      <c r="R130" s="77">
        <v>1048.528943</v>
      </c>
      <c r="S130" s="77">
        <v>0.44</v>
      </c>
      <c r="T130" s="77">
        <v>0.78</v>
      </c>
      <c r="U130" s="77">
        <v>0.23</v>
      </c>
    </row>
    <row r="131" spans="2:21">
      <c r="B131" t="s">
        <v>729</v>
      </c>
      <c r="C131" t="s">
        <v>730</v>
      </c>
      <c r="D131" t="s">
        <v>103</v>
      </c>
      <c r="E131" t="s">
        <v>126</v>
      </c>
      <c r="F131" t="s">
        <v>731</v>
      </c>
      <c r="G131" t="s">
        <v>130</v>
      </c>
      <c r="H131" t="s">
        <v>523</v>
      </c>
      <c r="I131" t="s">
        <v>209</v>
      </c>
      <c r="J131" t="s">
        <v>732</v>
      </c>
      <c r="K131" s="77">
        <v>3.09</v>
      </c>
      <c r="L131" t="s">
        <v>105</v>
      </c>
      <c r="M131" s="77">
        <v>2.95</v>
      </c>
      <c r="N131" s="77">
        <v>2.67</v>
      </c>
      <c r="O131" s="77">
        <v>153601.72</v>
      </c>
      <c r="P131" s="77">
        <v>100.92</v>
      </c>
      <c r="Q131" s="77">
        <v>0</v>
      </c>
      <c r="R131" s="77">
        <v>155.01485582399999</v>
      </c>
      <c r="S131" s="77">
        <v>7.0000000000000007E-2</v>
      </c>
      <c r="T131" s="77">
        <v>0.11</v>
      </c>
      <c r="U131" s="77">
        <v>0.03</v>
      </c>
    </row>
    <row r="132" spans="2:21">
      <c r="B132" t="s">
        <v>733</v>
      </c>
      <c r="C132" t="s">
        <v>734</v>
      </c>
      <c r="D132" t="s">
        <v>103</v>
      </c>
      <c r="E132" t="s">
        <v>126</v>
      </c>
      <c r="F132" t="s">
        <v>731</v>
      </c>
      <c r="G132" t="s">
        <v>130</v>
      </c>
      <c r="H132" t="s">
        <v>523</v>
      </c>
      <c r="I132" t="s">
        <v>209</v>
      </c>
      <c r="J132" t="s">
        <v>254</v>
      </c>
      <c r="K132" s="77">
        <v>4.97</v>
      </c>
      <c r="L132" t="s">
        <v>105</v>
      </c>
      <c r="M132" s="77">
        <v>2.39</v>
      </c>
      <c r="N132" s="77">
        <v>4.2300000000000004</v>
      </c>
      <c r="O132" s="77">
        <v>3619</v>
      </c>
      <c r="P132" s="77">
        <v>91.5</v>
      </c>
      <c r="Q132" s="77">
        <v>0</v>
      </c>
      <c r="R132" s="77">
        <v>3.311385</v>
      </c>
      <c r="S132" s="77">
        <v>0</v>
      </c>
      <c r="T132" s="77">
        <v>0</v>
      </c>
      <c r="U132" s="77">
        <v>0</v>
      </c>
    </row>
    <row r="133" spans="2:21">
      <c r="B133" t="s">
        <v>735</v>
      </c>
      <c r="C133" t="s">
        <v>736</v>
      </c>
      <c r="D133" t="s">
        <v>103</v>
      </c>
      <c r="E133" t="s">
        <v>126</v>
      </c>
      <c r="F133" t="s">
        <v>737</v>
      </c>
      <c r="G133" t="s">
        <v>738</v>
      </c>
      <c r="H133" t="s">
        <v>523</v>
      </c>
      <c r="I133" t="s">
        <v>209</v>
      </c>
      <c r="J133" t="s">
        <v>739</v>
      </c>
      <c r="K133" s="77">
        <v>3.66</v>
      </c>
      <c r="L133" t="s">
        <v>105</v>
      </c>
      <c r="M133" s="77">
        <v>5.89</v>
      </c>
      <c r="N133" s="77">
        <v>2.4</v>
      </c>
      <c r="O133" s="77">
        <v>814370.13</v>
      </c>
      <c r="P133" s="77">
        <v>113.2</v>
      </c>
      <c r="Q133" s="77">
        <v>0</v>
      </c>
      <c r="R133" s="77">
        <v>921.86698716000001</v>
      </c>
      <c r="S133" s="77">
        <v>0.18</v>
      </c>
      <c r="T133" s="77">
        <v>0.68</v>
      </c>
      <c r="U133" s="77">
        <v>0.2</v>
      </c>
    </row>
    <row r="134" spans="2:21">
      <c r="B134" t="s">
        <v>740</v>
      </c>
      <c r="C134" t="s">
        <v>741</v>
      </c>
      <c r="D134" t="s">
        <v>103</v>
      </c>
      <c r="E134" t="s">
        <v>126</v>
      </c>
      <c r="F134" t="s">
        <v>534</v>
      </c>
      <c r="G134" t="s">
        <v>135</v>
      </c>
      <c r="H134" t="s">
        <v>523</v>
      </c>
      <c r="I134" t="s">
        <v>209</v>
      </c>
      <c r="J134" t="s">
        <v>742</v>
      </c>
      <c r="K134" s="77">
        <v>0.01</v>
      </c>
      <c r="L134" t="s">
        <v>105</v>
      </c>
      <c r="M134" s="77">
        <v>6.74</v>
      </c>
      <c r="N134" s="77">
        <v>1.78</v>
      </c>
      <c r="O134" s="77">
        <v>175265.82</v>
      </c>
      <c r="P134" s="77">
        <v>103.48</v>
      </c>
      <c r="Q134" s="77">
        <v>0</v>
      </c>
      <c r="R134" s="77">
        <v>181.36507053599999</v>
      </c>
      <c r="S134" s="77">
        <v>0.2</v>
      </c>
      <c r="T134" s="77">
        <v>0.13</v>
      </c>
      <c r="U134" s="77">
        <v>0.04</v>
      </c>
    </row>
    <row r="135" spans="2:21">
      <c r="B135" t="s">
        <v>743</v>
      </c>
      <c r="C135" t="s">
        <v>744</v>
      </c>
      <c r="D135" t="s">
        <v>103</v>
      </c>
      <c r="E135" t="s">
        <v>126</v>
      </c>
      <c r="F135" t="s">
        <v>534</v>
      </c>
      <c r="G135" t="s">
        <v>135</v>
      </c>
      <c r="H135" t="s">
        <v>523</v>
      </c>
      <c r="I135" t="s">
        <v>209</v>
      </c>
      <c r="J135" t="s">
        <v>745</v>
      </c>
      <c r="K135" s="77">
        <v>3.48</v>
      </c>
      <c r="L135" t="s">
        <v>105</v>
      </c>
      <c r="M135" s="77">
        <v>4.1399999999999997</v>
      </c>
      <c r="N135" s="77">
        <v>2.87</v>
      </c>
      <c r="O135" s="77">
        <v>899154.9</v>
      </c>
      <c r="P135" s="77">
        <v>104.44</v>
      </c>
      <c r="Q135" s="77">
        <v>18.61251</v>
      </c>
      <c r="R135" s="77">
        <v>957.68988755999999</v>
      </c>
      <c r="S135" s="77">
        <v>0.12</v>
      </c>
      <c r="T135" s="77">
        <v>0.71</v>
      </c>
      <c r="U135" s="77">
        <v>0.21</v>
      </c>
    </row>
    <row r="136" spans="2:21">
      <c r="B136" t="s">
        <v>746</v>
      </c>
      <c r="C136" t="s">
        <v>747</v>
      </c>
      <c r="D136" t="s">
        <v>103</v>
      </c>
      <c r="E136" t="s">
        <v>126</v>
      </c>
      <c r="F136" t="s">
        <v>534</v>
      </c>
      <c r="G136" t="s">
        <v>135</v>
      </c>
      <c r="H136" t="s">
        <v>523</v>
      </c>
      <c r="I136" t="s">
        <v>209</v>
      </c>
      <c r="J136" t="s">
        <v>251</v>
      </c>
      <c r="K136" s="77">
        <v>6.15</v>
      </c>
      <c r="L136" t="s">
        <v>105</v>
      </c>
      <c r="M136" s="77">
        <v>2.5</v>
      </c>
      <c r="N136" s="77">
        <v>4.41</v>
      </c>
      <c r="O136" s="77">
        <v>52219</v>
      </c>
      <c r="P136" s="77">
        <v>89.15</v>
      </c>
      <c r="Q136" s="77">
        <v>1.23752</v>
      </c>
      <c r="R136" s="77">
        <v>47.790758500000003</v>
      </c>
      <c r="S136" s="77">
        <v>0.01</v>
      </c>
      <c r="T136" s="77">
        <v>0.04</v>
      </c>
      <c r="U136" s="77">
        <v>0.01</v>
      </c>
    </row>
    <row r="137" spans="2:21">
      <c r="B137" t="s">
        <v>748</v>
      </c>
      <c r="C137" t="s">
        <v>749</v>
      </c>
      <c r="D137" t="s">
        <v>103</v>
      </c>
      <c r="E137" t="s">
        <v>126</v>
      </c>
      <c r="F137" t="s">
        <v>534</v>
      </c>
      <c r="G137" t="s">
        <v>135</v>
      </c>
      <c r="H137" t="s">
        <v>523</v>
      </c>
      <c r="I137" t="s">
        <v>209</v>
      </c>
      <c r="J137" t="s">
        <v>750</v>
      </c>
      <c r="K137" s="77">
        <v>4.76</v>
      </c>
      <c r="L137" t="s">
        <v>105</v>
      </c>
      <c r="M137" s="77">
        <v>3.55</v>
      </c>
      <c r="N137" s="77">
        <v>3.62</v>
      </c>
      <c r="O137" s="77">
        <v>7767</v>
      </c>
      <c r="P137" s="77">
        <v>99.78</v>
      </c>
      <c r="Q137" s="77">
        <v>0.13786000000000001</v>
      </c>
      <c r="R137" s="77">
        <v>7.8877725999999999</v>
      </c>
      <c r="S137" s="77">
        <v>0</v>
      </c>
      <c r="T137" s="77">
        <v>0.01</v>
      </c>
      <c r="U137" s="77">
        <v>0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753</v>
      </c>
      <c r="G138" t="s">
        <v>392</v>
      </c>
      <c r="H138" t="s">
        <v>523</v>
      </c>
      <c r="I138" t="s">
        <v>209</v>
      </c>
      <c r="J138" t="s">
        <v>281</v>
      </c>
      <c r="K138" s="77">
        <v>5.17</v>
      </c>
      <c r="L138" t="s">
        <v>105</v>
      </c>
      <c r="M138" s="77">
        <v>3.9</v>
      </c>
      <c r="N138" s="77">
        <v>4.8</v>
      </c>
      <c r="O138" s="77">
        <v>71314</v>
      </c>
      <c r="P138" s="77">
        <v>96.11</v>
      </c>
      <c r="Q138" s="77">
        <v>0</v>
      </c>
      <c r="R138" s="77">
        <v>68.539885400000003</v>
      </c>
      <c r="S138" s="77">
        <v>0.02</v>
      </c>
      <c r="T138" s="77">
        <v>0.05</v>
      </c>
      <c r="U138" s="77">
        <v>0.02</v>
      </c>
    </row>
    <row r="139" spans="2:21">
      <c r="B139" t="s">
        <v>754</v>
      </c>
      <c r="C139" t="s">
        <v>755</v>
      </c>
      <c r="D139" t="s">
        <v>103</v>
      </c>
      <c r="E139" t="s">
        <v>126</v>
      </c>
      <c r="F139" t="s">
        <v>756</v>
      </c>
      <c r="G139" t="s">
        <v>135</v>
      </c>
      <c r="H139" t="s">
        <v>523</v>
      </c>
      <c r="I139" t="s">
        <v>209</v>
      </c>
      <c r="J139" t="s">
        <v>757</v>
      </c>
      <c r="K139" s="77">
        <v>1.96</v>
      </c>
      <c r="L139" t="s">
        <v>105</v>
      </c>
      <c r="M139" s="77">
        <v>1.31</v>
      </c>
      <c r="N139" s="77">
        <v>1.06</v>
      </c>
      <c r="O139" s="77">
        <v>394215.75</v>
      </c>
      <c r="P139" s="77">
        <v>101.3</v>
      </c>
      <c r="Q139" s="77">
        <v>0</v>
      </c>
      <c r="R139" s="77">
        <v>399.34055475000002</v>
      </c>
      <c r="S139" s="77">
        <v>0.12</v>
      </c>
      <c r="T139" s="77">
        <v>0.3</v>
      </c>
      <c r="U139" s="77">
        <v>0.09</v>
      </c>
    </row>
    <row r="140" spans="2:21">
      <c r="B140" t="s">
        <v>758</v>
      </c>
      <c r="C140" t="s">
        <v>759</v>
      </c>
      <c r="D140" t="s">
        <v>103</v>
      </c>
      <c r="E140" t="s">
        <v>126</v>
      </c>
      <c r="F140" t="s">
        <v>756</v>
      </c>
      <c r="G140" t="s">
        <v>135</v>
      </c>
      <c r="H140" t="s">
        <v>523</v>
      </c>
      <c r="I140" t="s">
        <v>209</v>
      </c>
      <c r="J140" t="s">
        <v>388</v>
      </c>
      <c r="K140" s="77">
        <v>3.34</v>
      </c>
      <c r="L140" t="s">
        <v>105</v>
      </c>
      <c r="M140" s="77">
        <v>2.16</v>
      </c>
      <c r="N140" s="77">
        <v>2.5</v>
      </c>
      <c r="O140" s="77">
        <v>251945</v>
      </c>
      <c r="P140" s="77">
        <v>98.97</v>
      </c>
      <c r="Q140" s="77">
        <v>0</v>
      </c>
      <c r="R140" s="77">
        <v>249.34996649999999</v>
      </c>
      <c r="S140" s="77">
        <v>0.03</v>
      </c>
      <c r="T140" s="77">
        <v>0.18</v>
      </c>
      <c r="U140" s="77">
        <v>0.06</v>
      </c>
    </row>
    <row r="141" spans="2:21">
      <c r="B141" t="s">
        <v>760</v>
      </c>
      <c r="C141" t="s">
        <v>761</v>
      </c>
      <c r="D141" t="s">
        <v>103</v>
      </c>
      <c r="E141" t="s">
        <v>126</v>
      </c>
      <c r="F141" t="s">
        <v>762</v>
      </c>
      <c r="G141" t="s">
        <v>480</v>
      </c>
      <c r="H141" t="s">
        <v>519</v>
      </c>
      <c r="I141" t="s">
        <v>153</v>
      </c>
      <c r="J141" t="s">
        <v>763</v>
      </c>
      <c r="K141" s="77">
        <v>2.67</v>
      </c>
      <c r="L141" t="s">
        <v>105</v>
      </c>
      <c r="M141" s="77">
        <v>2.4</v>
      </c>
      <c r="N141" s="77">
        <v>2.62</v>
      </c>
      <c r="O141" s="77">
        <v>453211.56</v>
      </c>
      <c r="P141" s="77">
        <v>99.69</v>
      </c>
      <c r="Q141" s="77">
        <v>0</v>
      </c>
      <c r="R141" s="77">
        <v>451.80660416400002</v>
      </c>
      <c r="S141" s="77">
        <v>0.12</v>
      </c>
      <c r="T141" s="77">
        <v>0.34</v>
      </c>
      <c r="U141" s="77">
        <v>0.1</v>
      </c>
    </row>
    <row r="142" spans="2:21">
      <c r="B142" t="s">
        <v>764</v>
      </c>
      <c r="C142" t="s">
        <v>765</v>
      </c>
      <c r="D142" t="s">
        <v>103</v>
      </c>
      <c r="E142" t="s">
        <v>126</v>
      </c>
      <c r="F142" t="s">
        <v>549</v>
      </c>
      <c r="G142" t="s">
        <v>550</v>
      </c>
      <c r="H142" t="s">
        <v>551</v>
      </c>
      <c r="I142" t="s">
        <v>153</v>
      </c>
      <c r="J142" t="s">
        <v>524</v>
      </c>
      <c r="K142" s="77">
        <v>6.19</v>
      </c>
      <c r="L142" t="s">
        <v>105</v>
      </c>
      <c r="M142" s="77">
        <v>3.27</v>
      </c>
      <c r="N142" s="77">
        <v>3.5</v>
      </c>
      <c r="O142" s="77">
        <v>333340</v>
      </c>
      <c r="P142" s="77">
        <v>99.11</v>
      </c>
      <c r="Q142" s="77">
        <v>0</v>
      </c>
      <c r="R142" s="77">
        <v>330.37327399999998</v>
      </c>
      <c r="S142" s="77">
        <v>0.15</v>
      </c>
      <c r="T142" s="77">
        <v>0.25</v>
      </c>
      <c r="U142" s="77">
        <v>7.0000000000000007E-2</v>
      </c>
    </row>
    <row r="143" spans="2:21">
      <c r="B143" t="s">
        <v>766</v>
      </c>
      <c r="C143" t="s">
        <v>767</v>
      </c>
      <c r="D143" t="s">
        <v>103</v>
      </c>
      <c r="E143" t="s">
        <v>126</v>
      </c>
      <c r="F143" t="s">
        <v>768</v>
      </c>
      <c r="G143" t="s">
        <v>392</v>
      </c>
      <c r="H143" t="s">
        <v>551</v>
      </c>
      <c r="I143" t="s">
        <v>153</v>
      </c>
      <c r="J143" t="s">
        <v>769</v>
      </c>
      <c r="K143" s="77">
        <v>2.19</v>
      </c>
      <c r="L143" t="s">
        <v>105</v>
      </c>
      <c r="M143" s="77">
        <v>3.9</v>
      </c>
      <c r="N143" s="77">
        <v>2.83</v>
      </c>
      <c r="O143" s="77">
        <v>87694.8</v>
      </c>
      <c r="P143" s="77">
        <v>103.39</v>
      </c>
      <c r="Q143" s="77">
        <v>0</v>
      </c>
      <c r="R143" s="77">
        <v>90.667653720000004</v>
      </c>
      <c r="S143" s="77">
        <v>0.03</v>
      </c>
      <c r="T143" s="77">
        <v>7.0000000000000007E-2</v>
      </c>
      <c r="U143" s="77">
        <v>0.02</v>
      </c>
    </row>
    <row r="144" spans="2:21">
      <c r="B144" t="s">
        <v>770</v>
      </c>
      <c r="C144" t="s">
        <v>771</v>
      </c>
      <c r="D144" t="s">
        <v>103</v>
      </c>
      <c r="E144" t="s">
        <v>126</v>
      </c>
      <c r="F144" t="s">
        <v>772</v>
      </c>
      <c r="G144" t="s">
        <v>135</v>
      </c>
      <c r="H144" t="s">
        <v>551</v>
      </c>
      <c r="I144" t="s">
        <v>153</v>
      </c>
      <c r="J144" t="s">
        <v>254</v>
      </c>
      <c r="K144" s="77">
        <v>4.6100000000000003</v>
      </c>
      <c r="L144" t="s">
        <v>105</v>
      </c>
      <c r="M144" s="77">
        <v>3.6</v>
      </c>
      <c r="N144" s="77">
        <v>7</v>
      </c>
      <c r="O144" s="77">
        <v>1153956</v>
      </c>
      <c r="P144" s="77">
        <v>87.45</v>
      </c>
      <c r="Q144" s="77">
        <v>0</v>
      </c>
      <c r="R144" s="77">
        <v>1009.1345219999999</v>
      </c>
      <c r="S144" s="77">
        <v>0.05</v>
      </c>
      <c r="T144" s="77">
        <v>0.75</v>
      </c>
      <c r="U144" s="77">
        <v>0.22</v>
      </c>
    </row>
    <row r="145" spans="2:21">
      <c r="B145" t="s">
        <v>773</v>
      </c>
      <c r="C145" t="s">
        <v>774</v>
      </c>
      <c r="D145" t="s">
        <v>103</v>
      </c>
      <c r="E145" t="s">
        <v>126</v>
      </c>
      <c r="F145" t="s">
        <v>562</v>
      </c>
      <c r="G145" t="s">
        <v>563</v>
      </c>
      <c r="H145" t="s">
        <v>557</v>
      </c>
      <c r="I145" t="s">
        <v>209</v>
      </c>
      <c r="J145" t="s">
        <v>775</v>
      </c>
      <c r="K145" s="77">
        <v>2.88</v>
      </c>
      <c r="L145" t="s">
        <v>105</v>
      </c>
      <c r="M145" s="77">
        <v>2.8</v>
      </c>
      <c r="N145" s="77">
        <v>4.58</v>
      </c>
      <c r="O145" s="77">
        <v>723704</v>
      </c>
      <c r="P145" s="77">
        <v>96.5</v>
      </c>
      <c r="Q145" s="77">
        <v>0</v>
      </c>
      <c r="R145" s="77">
        <v>698.37436000000002</v>
      </c>
      <c r="S145" s="77">
        <v>0.1</v>
      </c>
      <c r="T145" s="77">
        <v>0.52</v>
      </c>
      <c r="U145" s="77">
        <v>0.15</v>
      </c>
    </row>
    <row r="146" spans="2:21">
      <c r="B146" t="s">
        <v>776</v>
      </c>
      <c r="C146" t="s">
        <v>777</v>
      </c>
      <c r="D146" t="s">
        <v>103</v>
      </c>
      <c r="E146" t="s">
        <v>126</v>
      </c>
      <c r="F146" t="s">
        <v>562</v>
      </c>
      <c r="G146" t="s">
        <v>563</v>
      </c>
      <c r="H146" t="s">
        <v>557</v>
      </c>
      <c r="I146" t="s">
        <v>209</v>
      </c>
      <c r="J146" t="s">
        <v>778</v>
      </c>
      <c r="K146" s="77">
        <v>0.51</v>
      </c>
      <c r="L146" t="s">
        <v>105</v>
      </c>
      <c r="M146" s="77">
        <v>1.72</v>
      </c>
      <c r="N146" s="77">
        <v>2.58</v>
      </c>
      <c r="O146" s="77">
        <v>994689</v>
      </c>
      <c r="P146" s="77">
        <v>100.4</v>
      </c>
      <c r="Q146" s="77">
        <v>0</v>
      </c>
      <c r="R146" s="77">
        <v>998.66775600000005</v>
      </c>
      <c r="S146" s="77">
        <v>0.24</v>
      </c>
      <c r="T146" s="77">
        <v>0.74</v>
      </c>
      <c r="U146" s="77">
        <v>0.22</v>
      </c>
    </row>
    <row r="147" spans="2:21">
      <c r="B147" t="s">
        <v>779</v>
      </c>
      <c r="C147" t="s">
        <v>780</v>
      </c>
      <c r="D147" t="s">
        <v>103</v>
      </c>
      <c r="E147" t="s">
        <v>126</v>
      </c>
      <c r="F147" t="s">
        <v>781</v>
      </c>
      <c r="G147" t="s">
        <v>392</v>
      </c>
      <c r="H147" t="s">
        <v>557</v>
      </c>
      <c r="I147" t="s">
        <v>209</v>
      </c>
      <c r="J147" t="s">
        <v>662</v>
      </c>
      <c r="K147" s="77">
        <v>3.74</v>
      </c>
      <c r="L147" t="s">
        <v>105</v>
      </c>
      <c r="M147" s="77">
        <v>5.55</v>
      </c>
      <c r="N147" s="77">
        <v>10.68</v>
      </c>
      <c r="O147" s="77">
        <v>153540</v>
      </c>
      <c r="P147" s="77">
        <v>85.77</v>
      </c>
      <c r="Q147" s="77">
        <v>0</v>
      </c>
      <c r="R147" s="77">
        <v>131.691258</v>
      </c>
      <c r="S147" s="77">
        <v>0.03</v>
      </c>
      <c r="T147" s="77">
        <v>0.1</v>
      </c>
      <c r="U147" s="77">
        <v>0.03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784</v>
      </c>
      <c r="G148" t="s">
        <v>480</v>
      </c>
      <c r="H148" t="s">
        <v>551</v>
      </c>
      <c r="I148" t="s">
        <v>153</v>
      </c>
      <c r="J148" t="s">
        <v>785</v>
      </c>
      <c r="K148" s="77">
        <v>2.52</v>
      </c>
      <c r="L148" t="s">
        <v>105</v>
      </c>
      <c r="M148" s="77">
        <v>3.5</v>
      </c>
      <c r="N148" s="77">
        <v>2.83</v>
      </c>
      <c r="O148" s="77">
        <v>208632.12</v>
      </c>
      <c r="P148" s="77">
        <v>102.92</v>
      </c>
      <c r="Q148" s="77">
        <v>0</v>
      </c>
      <c r="R148" s="77">
        <v>214.72417790399999</v>
      </c>
      <c r="S148" s="77">
        <v>0.28000000000000003</v>
      </c>
      <c r="T148" s="77">
        <v>0.16</v>
      </c>
      <c r="U148" s="77">
        <v>0.05</v>
      </c>
    </row>
    <row r="149" spans="2:21">
      <c r="B149" t="s">
        <v>786</v>
      </c>
      <c r="C149" t="s">
        <v>787</v>
      </c>
      <c r="D149" t="s">
        <v>103</v>
      </c>
      <c r="E149" t="s">
        <v>126</v>
      </c>
      <c r="F149" t="s">
        <v>788</v>
      </c>
      <c r="G149" t="s">
        <v>392</v>
      </c>
      <c r="H149" t="s">
        <v>551</v>
      </c>
      <c r="I149" t="s">
        <v>153</v>
      </c>
      <c r="J149" t="s">
        <v>260</v>
      </c>
      <c r="K149" s="77">
        <v>4.8600000000000003</v>
      </c>
      <c r="L149" t="s">
        <v>105</v>
      </c>
      <c r="M149" s="77">
        <v>2.4500000000000002</v>
      </c>
      <c r="N149" s="77">
        <v>3.57</v>
      </c>
      <c r="O149" s="77">
        <v>100023</v>
      </c>
      <c r="P149" s="77">
        <v>94.92</v>
      </c>
      <c r="Q149" s="77">
        <v>0</v>
      </c>
      <c r="R149" s="77">
        <v>94.9418316</v>
      </c>
      <c r="S149" s="77">
        <v>0.1</v>
      </c>
      <c r="T149" s="77">
        <v>7.0000000000000007E-2</v>
      </c>
      <c r="U149" s="77">
        <v>0.02</v>
      </c>
    </row>
    <row r="150" spans="2:21">
      <c r="B150" t="s">
        <v>789</v>
      </c>
      <c r="C150" t="s">
        <v>790</v>
      </c>
      <c r="D150" t="s">
        <v>103</v>
      </c>
      <c r="E150" t="s">
        <v>126</v>
      </c>
      <c r="F150" t="s">
        <v>791</v>
      </c>
      <c r="G150" t="s">
        <v>131</v>
      </c>
      <c r="H150" t="s">
        <v>557</v>
      </c>
      <c r="I150" t="s">
        <v>209</v>
      </c>
      <c r="J150" t="s">
        <v>792</v>
      </c>
      <c r="K150" s="77">
        <v>0.16</v>
      </c>
      <c r="L150" t="s">
        <v>105</v>
      </c>
      <c r="M150" s="77">
        <v>2.7</v>
      </c>
      <c r="N150" s="77">
        <v>2.5</v>
      </c>
      <c r="O150" s="77">
        <v>30853.63</v>
      </c>
      <c r="P150" s="77">
        <v>100.96</v>
      </c>
      <c r="Q150" s="77">
        <v>0</v>
      </c>
      <c r="R150" s="77">
        <v>31.149824848000002</v>
      </c>
      <c r="S150" s="77">
        <v>0.02</v>
      </c>
      <c r="T150" s="77">
        <v>0.02</v>
      </c>
      <c r="U150" s="77">
        <v>0.01</v>
      </c>
    </row>
    <row r="151" spans="2:21">
      <c r="B151" t="s">
        <v>793</v>
      </c>
      <c r="C151" t="s">
        <v>794</v>
      </c>
      <c r="D151" t="s">
        <v>103</v>
      </c>
      <c r="E151" t="s">
        <v>126</v>
      </c>
      <c r="F151" t="s">
        <v>795</v>
      </c>
      <c r="G151" t="s">
        <v>480</v>
      </c>
      <c r="H151" t="s">
        <v>557</v>
      </c>
      <c r="I151" t="s">
        <v>209</v>
      </c>
      <c r="J151" t="s">
        <v>254</v>
      </c>
      <c r="K151" s="77">
        <v>3.5</v>
      </c>
      <c r="L151" t="s">
        <v>105</v>
      </c>
      <c r="M151" s="77">
        <v>5.7</v>
      </c>
      <c r="N151" s="77">
        <v>24.29</v>
      </c>
      <c r="O151" s="77">
        <v>27773</v>
      </c>
      <c r="P151" s="77">
        <v>57.7</v>
      </c>
      <c r="Q151" s="77">
        <v>0</v>
      </c>
      <c r="R151" s="77">
        <v>16.025020999999999</v>
      </c>
      <c r="S151" s="77">
        <v>0</v>
      </c>
      <c r="T151" s="77">
        <v>0.01</v>
      </c>
      <c r="U151" s="77">
        <v>0</v>
      </c>
    </row>
    <row r="152" spans="2:21">
      <c r="B152" t="s">
        <v>796</v>
      </c>
      <c r="C152" t="s">
        <v>797</v>
      </c>
      <c r="D152" t="s">
        <v>103</v>
      </c>
      <c r="E152" t="s">
        <v>126</v>
      </c>
      <c r="F152" t="s">
        <v>798</v>
      </c>
      <c r="G152" t="s">
        <v>480</v>
      </c>
      <c r="H152" t="s">
        <v>551</v>
      </c>
      <c r="I152" t="s">
        <v>153</v>
      </c>
      <c r="J152" t="s">
        <v>799</v>
      </c>
      <c r="K152" s="77">
        <v>2.4300000000000002</v>
      </c>
      <c r="L152" t="s">
        <v>105</v>
      </c>
      <c r="M152" s="77">
        <v>2.25</v>
      </c>
      <c r="N152" s="77">
        <v>2.2799999999999998</v>
      </c>
      <c r="O152" s="77">
        <v>188583</v>
      </c>
      <c r="P152" s="77">
        <v>101</v>
      </c>
      <c r="Q152" s="77">
        <v>0</v>
      </c>
      <c r="R152" s="77">
        <v>190.46883</v>
      </c>
      <c r="S152" s="77">
        <v>0.23</v>
      </c>
      <c r="T152" s="77">
        <v>0.14000000000000001</v>
      </c>
      <c r="U152" s="77">
        <v>0.04</v>
      </c>
    </row>
    <row r="153" spans="2:21">
      <c r="B153" t="s">
        <v>800</v>
      </c>
      <c r="C153" t="s">
        <v>801</v>
      </c>
      <c r="D153" t="s">
        <v>103</v>
      </c>
      <c r="E153" t="s">
        <v>126</v>
      </c>
      <c r="F153" t="s">
        <v>802</v>
      </c>
      <c r="G153" t="s">
        <v>392</v>
      </c>
      <c r="H153" t="s">
        <v>574</v>
      </c>
      <c r="I153" t="s">
        <v>153</v>
      </c>
      <c r="J153" t="s">
        <v>281</v>
      </c>
      <c r="K153" s="77">
        <v>4.25</v>
      </c>
      <c r="L153" t="s">
        <v>105</v>
      </c>
      <c r="M153" s="77">
        <v>3.95</v>
      </c>
      <c r="N153" s="77">
        <v>7.85</v>
      </c>
      <c r="O153" s="77">
        <v>18344</v>
      </c>
      <c r="P153" s="77">
        <v>87.55</v>
      </c>
      <c r="Q153" s="77">
        <v>0</v>
      </c>
      <c r="R153" s="77">
        <v>16.060172000000001</v>
      </c>
      <c r="S153" s="77">
        <v>0</v>
      </c>
      <c r="T153" s="77">
        <v>0.01</v>
      </c>
      <c r="U153" s="77">
        <v>0</v>
      </c>
    </row>
    <row r="154" spans="2:21">
      <c r="B154" t="s">
        <v>803</v>
      </c>
      <c r="C154" t="s">
        <v>804</v>
      </c>
      <c r="D154" t="s">
        <v>103</v>
      </c>
      <c r="E154" t="s">
        <v>126</v>
      </c>
      <c r="F154" t="s">
        <v>802</v>
      </c>
      <c r="G154" t="s">
        <v>392</v>
      </c>
      <c r="H154" t="s">
        <v>574</v>
      </c>
      <c r="I154" t="s">
        <v>153</v>
      </c>
      <c r="J154" t="s">
        <v>281</v>
      </c>
      <c r="K154" s="77">
        <v>4.8899999999999997</v>
      </c>
      <c r="L154" t="s">
        <v>105</v>
      </c>
      <c r="M154" s="77">
        <v>3</v>
      </c>
      <c r="N154" s="77">
        <v>6.24</v>
      </c>
      <c r="O154" s="77">
        <v>60207</v>
      </c>
      <c r="P154" s="77">
        <v>88.11</v>
      </c>
      <c r="Q154" s="77">
        <v>0</v>
      </c>
      <c r="R154" s="77">
        <v>53.048387699999999</v>
      </c>
      <c r="S154" s="77">
        <v>0.01</v>
      </c>
      <c r="T154" s="77">
        <v>0.04</v>
      </c>
      <c r="U154" s="77">
        <v>0.01</v>
      </c>
    </row>
    <row r="155" spans="2:21">
      <c r="B155" t="s">
        <v>805</v>
      </c>
      <c r="C155" t="s">
        <v>806</v>
      </c>
      <c r="D155" t="s">
        <v>103</v>
      </c>
      <c r="E155" t="s">
        <v>126</v>
      </c>
      <c r="F155" t="s">
        <v>807</v>
      </c>
      <c r="G155" t="s">
        <v>392</v>
      </c>
      <c r="H155" t="s">
        <v>584</v>
      </c>
      <c r="I155" t="s">
        <v>209</v>
      </c>
      <c r="J155" t="s">
        <v>302</v>
      </c>
      <c r="K155" s="77">
        <v>4.28</v>
      </c>
      <c r="L155" t="s">
        <v>105</v>
      </c>
      <c r="M155" s="77">
        <v>5.4</v>
      </c>
      <c r="N155" s="77">
        <v>10.23</v>
      </c>
      <c r="O155" s="77">
        <v>25495</v>
      </c>
      <c r="P155" s="77">
        <v>82.57</v>
      </c>
      <c r="Q155" s="77">
        <v>0.47420000000000001</v>
      </c>
      <c r="R155" s="77">
        <v>21.5254215</v>
      </c>
      <c r="S155" s="77">
        <v>0.01</v>
      </c>
      <c r="T155" s="77">
        <v>0.02</v>
      </c>
      <c r="U155" s="77">
        <v>0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583</v>
      </c>
      <c r="G156" t="s">
        <v>447</v>
      </c>
      <c r="H156" t="s">
        <v>584</v>
      </c>
      <c r="I156" t="s">
        <v>209</v>
      </c>
      <c r="J156" t="s">
        <v>810</v>
      </c>
      <c r="K156" s="77">
        <v>1.92</v>
      </c>
      <c r="L156" t="s">
        <v>105</v>
      </c>
      <c r="M156" s="77">
        <v>6</v>
      </c>
      <c r="N156" s="77">
        <v>2.21</v>
      </c>
      <c r="O156" s="77">
        <v>210766.32</v>
      </c>
      <c r="P156" s="77">
        <v>107.39</v>
      </c>
      <c r="Q156" s="77">
        <v>0</v>
      </c>
      <c r="R156" s="77">
        <v>226.341951048</v>
      </c>
      <c r="S156" s="77">
        <v>0.05</v>
      </c>
      <c r="T156" s="77">
        <v>0.17</v>
      </c>
      <c r="U156" s="77">
        <v>0.05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583</v>
      </c>
      <c r="G157" t="s">
        <v>447</v>
      </c>
      <c r="H157" t="s">
        <v>584</v>
      </c>
      <c r="I157" t="s">
        <v>209</v>
      </c>
      <c r="J157" t="s">
        <v>813</v>
      </c>
      <c r="K157" s="77">
        <v>3.46</v>
      </c>
      <c r="L157" t="s">
        <v>105</v>
      </c>
      <c r="M157" s="77">
        <v>5.9</v>
      </c>
      <c r="N157" s="77">
        <v>3.29</v>
      </c>
      <c r="O157" s="77">
        <v>1930218</v>
      </c>
      <c r="P157" s="77">
        <v>109.3</v>
      </c>
      <c r="Q157" s="77">
        <v>0</v>
      </c>
      <c r="R157" s="77">
        <v>2109.7282740000001</v>
      </c>
      <c r="S157" s="77">
        <v>0.22</v>
      </c>
      <c r="T157" s="77">
        <v>1.57</v>
      </c>
      <c r="U157" s="77">
        <v>0.47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816</v>
      </c>
      <c r="G158" t="s">
        <v>392</v>
      </c>
      <c r="H158" t="s">
        <v>584</v>
      </c>
      <c r="I158" t="s">
        <v>209</v>
      </c>
      <c r="J158" t="s">
        <v>481</v>
      </c>
      <c r="K158" s="77">
        <v>3.51</v>
      </c>
      <c r="L158" t="s">
        <v>105</v>
      </c>
      <c r="M158" s="77">
        <v>5.05</v>
      </c>
      <c r="N158" s="77">
        <v>4.7</v>
      </c>
      <c r="O158" s="77">
        <v>18653.47</v>
      </c>
      <c r="P158" s="77">
        <v>103.54</v>
      </c>
      <c r="Q158" s="77">
        <v>0</v>
      </c>
      <c r="R158" s="77">
        <v>19.313802838000001</v>
      </c>
      <c r="S158" s="77">
        <v>0.03</v>
      </c>
      <c r="T158" s="77">
        <v>0.01</v>
      </c>
      <c r="U158" s="77">
        <v>0</v>
      </c>
    </row>
    <row r="159" spans="2:21">
      <c r="B159" t="s">
        <v>817</v>
      </c>
      <c r="C159" t="s">
        <v>818</v>
      </c>
      <c r="D159" t="s">
        <v>103</v>
      </c>
      <c r="E159" t="s">
        <v>126</v>
      </c>
      <c r="F159" t="s">
        <v>819</v>
      </c>
      <c r="G159" t="s">
        <v>132</v>
      </c>
      <c r="H159" t="s">
        <v>584</v>
      </c>
      <c r="I159" t="s">
        <v>209</v>
      </c>
      <c r="J159" t="s">
        <v>257</v>
      </c>
      <c r="K159" s="77">
        <v>0.72</v>
      </c>
      <c r="L159" t="s">
        <v>105</v>
      </c>
      <c r="M159" s="77">
        <v>5</v>
      </c>
      <c r="N159" s="77">
        <v>5.61</v>
      </c>
      <c r="O159" s="77">
        <v>3187</v>
      </c>
      <c r="P159" s="77">
        <v>100.9</v>
      </c>
      <c r="Q159" s="77">
        <v>0</v>
      </c>
      <c r="R159" s="77">
        <v>3.2156829999999998</v>
      </c>
      <c r="S159" s="77">
        <v>0.01</v>
      </c>
      <c r="T159" s="77">
        <v>0</v>
      </c>
      <c r="U159" s="77">
        <v>0</v>
      </c>
    </row>
    <row r="160" spans="2:21">
      <c r="B160" t="s">
        <v>820</v>
      </c>
      <c r="C160" t="s">
        <v>821</v>
      </c>
      <c r="D160" t="s">
        <v>103</v>
      </c>
      <c r="E160" t="s">
        <v>126</v>
      </c>
      <c r="F160" t="s">
        <v>822</v>
      </c>
      <c r="G160" t="s">
        <v>392</v>
      </c>
      <c r="H160" t="s">
        <v>591</v>
      </c>
      <c r="I160" t="s">
        <v>209</v>
      </c>
      <c r="J160" t="s">
        <v>704</v>
      </c>
      <c r="K160" s="77">
        <v>1.43</v>
      </c>
      <c r="L160" t="s">
        <v>105</v>
      </c>
      <c r="M160" s="77">
        <v>3.95</v>
      </c>
      <c r="N160" s="77">
        <v>8</v>
      </c>
      <c r="O160" s="77">
        <v>195413</v>
      </c>
      <c r="P160" s="77">
        <v>95</v>
      </c>
      <c r="Q160" s="77">
        <v>0</v>
      </c>
      <c r="R160" s="77">
        <v>185.64234999999999</v>
      </c>
      <c r="S160" s="77">
        <v>0.17</v>
      </c>
      <c r="T160" s="77">
        <v>0.14000000000000001</v>
      </c>
      <c r="U160" s="77">
        <v>0.04</v>
      </c>
    </row>
    <row r="161" spans="2:21">
      <c r="B161" t="s">
        <v>823</v>
      </c>
      <c r="C161" t="s">
        <v>824</v>
      </c>
      <c r="D161" t="s">
        <v>103</v>
      </c>
      <c r="E161" t="s">
        <v>126</v>
      </c>
      <c r="F161" t="s">
        <v>825</v>
      </c>
      <c r="G161" t="s">
        <v>392</v>
      </c>
      <c r="H161" t="s">
        <v>599</v>
      </c>
      <c r="I161" t="s">
        <v>153</v>
      </c>
      <c r="J161" t="s">
        <v>826</v>
      </c>
      <c r="K161" s="77">
        <v>2.81</v>
      </c>
      <c r="L161" t="s">
        <v>105</v>
      </c>
      <c r="M161" s="77">
        <v>4.8</v>
      </c>
      <c r="N161" s="77">
        <v>3.71</v>
      </c>
      <c r="O161" s="77">
        <v>54500</v>
      </c>
      <c r="P161" s="77">
        <v>103.08</v>
      </c>
      <c r="Q161" s="77">
        <v>1.3080000000000001</v>
      </c>
      <c r="R161" s="77">
        <v>57.486600000000003</v>
      </c>
      <c r="S161" s="77">
        <v>0.03</v>
      </c>
      <c r="T161" s="77">
        <v>0.04</v>
      </c>
      <c r="U161" s="77">
        <v>0.01</v>
      </c>
    </row>
    <row r="162" spans="2:21">
      <c r="B162" t="s">
        <v>827</v>
      </c>
      <c r="C162" t="s">
        <v>828</v>
      </c>
      <c r="D162" t="s">
        <v>103</v>
      </c>
      <c r="E162" t="s">
        <v>126</v>
      </c>
      <c r="F162" t="s">
        <v>829</v>
      </c>
      <c r="G162" t="s">
        <v>392</v>
      </c>
      <c r="H162" t="s">
        <v>599</v>
      </c>
      <c r="I162" t="s">
        <v>153</v>
      </c>
      <c r="J162" t="s">
        <v>388</v>
      </c>
      <c r="K162" s="77">
        <v>2.61</v>
      </c>
      <c r="L162" t="s">
        <v>105</v>
      </c>
      <c r="M162" s="77">
        <v>3</v>
      </c>
      <c r="N162" s="77">
        <v>5.01</v>
      </c>
      <c r="O162" s="77">
        <v>271501.5</v>
      </c>
      <c r="P162" s="77">
        <v>95.7</v>
      </c>
      <c r="Q162" s="77">
        <v>0</v>
      </c>
      <c r="R162" s="77">
        <v>259.82693549999999</v>
      </c>
      <c r="S162" s="77">
        <v>0.23</v>
      </c>
      <c r="T162" s="77">
        <v>0.19</v>
      </c>
      <c r="U162" s="77">
        <v>0.06</v>
      </c>
    </row>
    <row r="163" spans="2:21">
      <c r="B163" t="s">
        <v>830</v>
      </c>
      <c r="C163" t="s">
        <v>831</v>
      </c>
      <c r="D163" t="s">
        <v>103</v>
      </c>
      <c r="E163" t="s">
        <v>126</v>
      </c>
      <c r="F163" t="s">
        <v>590</v>
      </c>
      <c r="G163" t="s">
        <v>563</v>
      </c>
      <c r="H163" t="s">
        <v>591</v>
      </c>
      <c r="I163" t="s">
        <v>209</v>
      </c>
      <c r="J163" t="s">
        <v>832</v>
      </c>
      <c r="K163" s="77">
        <v>4.67</v>
      </c>
      <c r="L163" t="s">
        <v>105</v>
      </c>
      <c r="M163" s="77">
        <v>4.8</v>
      </c>
      <c r="N163" s="77">
        <v>9.2899999999999991</v>
      </c>
      <c r="O163" s="77">
        <v>1100000</v>
      </c>
      <c r="P163" s="77">
        <v>82.14</v>
      </c>
      <c r="Q163" s="77">
        <v>0</v>
      </c>
      <c r="R163" s="77">
        <v>903.54</v>
      </c>
      <c r="S163" s="77">
        <v>0.04</v>
      </c>
      <c r="T163" s="77">
        <v>0.67</v>
      </c>
      <c r="U163" s="77">
        <v>0.2</v>
      </c>
    </row>
    <row r="164" spans="2:21">
      <c r="B164" t="s">
        <v>833</v>
      </c>
      <c r="C164" t="s">
        <v>834</v>
      </c>
      <c r="D164" t="s">
        <v>103</v>
      </c>
      <c r="E164" t="s">
        <v>126</v>
      </c>
      <c r="F164" t="s">
        <v>835</v>
      </c>
      <c r="G164" t="s">
        <v>392</v>
      </c>
      <c r="H164" t="s">
        <v>591</v>
      </c>
      <c r="I164" t="s">
        <v>209</v>
      </c>
      <c r="J164" t="s">
        <v>704</v>
      </c>
      <c r="K164" s="77">
        <v>3.89</v>
      </c>
      <c r="L164" t="s">
        <v>105</v>
      </c>
      <c r="M164" s="77">
        <v>6</v>
      </c>
      <c r="N164" s="77">
        <v>9.7899999999999991</v>
      </c>
      <c r="O164" s="77">
        <v>23832</v>
      </c>
      <c r="P164" s="77">
        <v>87.59</v>
      </c>
      <c r="Q164" s="77">
        <v>0.35748000000000002</v>
      </c>
      <c r="R164" s="77">
        <v>21.231928799999999</v>
      </c>
      <c r="S164" s="77">
        <v>0.01</v>
      </c>
      <c r="T164" s="77">
        <v>0.02</v>
      </c>
      <c r="U164" s="77">
        <v>0</v>
      </c>
    </row>
    <row r="165" spans="2:21">
      <c r="B165" t="s">
        <v>836</v>
      </c>
      <c r="C165" t="s">
        <v>837</v>
      </c>
      <c r="D165" t="s">
        <v>103</v>
      </c>
      <c r="E165" t="s">
        <v>126</v>
      </c>
      <c r="F165" t="s">
        <v>838</v>
      </c>
      <c r="G165" t="s">
        <v>392</v>
      </c>
      <c r="H165" t="s">
        <v>591</v>
      </c>
      <c r="I165" t="s">
        <v>209</v>
      </c>
      <c r="J165" t="s">
        <v>839</v>
      </c>
      <c r="K165" s="77">
        <v>1.27</v>
      </c>
      <c r="L165" t="s">
        <v>105</v>
      </c>
      <c r="M165" s="77">
        <v>3.95</v>
      </c>
      <c r="N165" s="77">
        <v>4.53</v>
      </c>
      <c r="O165" s="77">
        <v>476099.99</v>
      </c>
      <c r="P165" s="77">
        <v>99.36</v>
      </c>
      <c r="Q165" s="77">
        <v>0</v>
      </c>
      <c r="R165" s="77">
        <v>473.05295006400002</v>
      </c>
      <c r="S165" s="77">
        <v>0.53</v>
      </c>
      <c r="T165" s="77">
        <v>0.35</v>
      </c>
      <c r="U165" s="77">
        <v>0.1</v>
      </c>
    </row>
    <row r="166" spans="2:21">
      <c r="B166" t="s">
        <v>840</v>
      </c>
      <c r="C166" t="s">
        <v>841</v>
      </c>
      <c r="D166" t="s">
        <v>103</v>
      </c>
      <c r="E166" t="s">
        <v>126</v>
      </c>
      <c r="F166" t="s">
        <v>598</v>
      </c>
      <c r="G166" t="s">
        <v>392</v>
      </c>
      <c r="H166" t="s">
        <v>599</v>
      </c>
      <c r="I166" t="s">
        <v>153</v>
      </c>
      <c r="J166" t="s">
        <v>842</v>
      </c>
      <c r="K166" s="77">
        <v>2.21</v>
      </c>
      <c r="L166" t="s">
        <v>105</v>
      </c>
      <c r="M166" s="77">
        <v>5.55</v>
      </c>
      <c r="N166" s="77">
        <v>3.63</v>
      </c>
      <c r="O166" s="77">
        <v>10941.87</v>
      </c>
      <c r="P166" s="77">
        <v>105.72</v>
      </c>
      <c r="Q166" s="77">
        <v>0</v>
      </c>
      <c r="R166" s="77">
        <v>11.567744963999999</v>
      </c>
      <c r="S166" s="77">
        <v>0.02</v>
      </c>
      <c r="T166" s="77">
        <v>0.01</v>
      </c>
      <c r="U166" s="77">
        <v>0</v>
      </c>
    </row>
    <row r="167" spans="2:21">
      <c r="B167" t="s">
        <v>843</v>
      </c>
      <c r="C167" t="s">
        <v>844</v>
      </c>
      <c r="D167" t="s">
        <v>103</v>
      </c>
      <c r="E167" t="s">
        <v>126</v>
      </c>
      <c r="F167" t="s">
        <v>598</v>
      </c>
      <c r="G167" t="s">
        <v>392</v>
      </c>
      <c r="H167" t="s">
        <v>599</v>
      </c>
      <c r="I167" t="s">
        <v>153</v>
      </c>
      <c r="J167" t="s">
        <v>845</v>
      </c>
      <c r="K167" s="77">
        <v>3.39</v>
      </c>
      <c r="L167" t="s">
        <v>105</v>
      </c>
      <c r="M167" s="77">
        <v>5.75</v>
      </c>
      <c r="N167" s="77">
        <v>5.66</v>
      </c>
      <c r="O167" s="77">
        <v>198175.66</v>
      </c>
      <c r="P167" s="77">
        <v>102.5</v>
      </c>
      <c r="Q167" s="77">
        <v>0</v>
      </c>
      <c r="R167" s="77">
        <v>203.13005150000001</v>
      </c>
      <c r="S167" s="77">
        <v>0.26</v>
      </c>
      <c r="T167" s="77">
        <v>0.15</v>
      </c>
      <c r="U167" s="77">
        <v>0.05</v>
      </c>
    </row>
    <row r="168" spans="2:21">
      <c r="B168" t="s">
        <v>846</v>
      </c>
      <c r="C168" t="s">
        <v>847</v>
      </c>
      <c r="D168" t="s">
        <v>103</v>
      </c>
      <c r="E168" t="s">
        <v>126</v>
      </c>
      <c r="F168" t="s">
        <v>848</v>
      </c>
      <c r="G168" t="s">
        <v>392</v>
      </c>
      <c r="H168" t="s">
        <v>591</v>
      </c>
      <c r="I168" t="s">
        <v>209</v>
      </c>
      <c r="J168" t="s">
        <v>849</v>
      </c>
      <c r="K168" s="77">
        <v>0.98</v>
      </c>
      <c r="L168" t="s">
        <v>105</v>
      </c>
      <c r="M168" s="77">
        <v>6.5</v>
      </c>
      <c r="N168" s="77">
        <v>7.24</v>
      </c>
      <c r="O168" s="77">
        <v>29055.3</v>
      </c>
      <c r="P168" s="77">
        <v>99.5</v>
      </c>
      <c r="Q168" s="77">
        <v>0</v>
      </c>
      <c r="R168" s="77">
        <v>28.910023500000001</v>
      </c>
      <c r="S168" s="77">
        <v>0.17</v>
      </c>
      <c r="T168" s="77">
        <v>0.02</v>
      </c>
      <c r="U168" s="77">
        <v>0.01</v>
      </c>
    </row>
    <row r="169" spans="2:21">
      <c r="B169" t="s">
        <v>850</v>
      </c>
      <c r="C169" t="s">
        <v>851</v>
      </c>
      <c r="D169" t="s">
        <v>103</v>
      </c>
      <c r="E169" t="s">
        <v>126</v>
      </c>
      <c r="F169" t="s">
        <v>852</v>
      </c>
      <c r="G169" t="s">
        <v>550</v>
      </c>
      <c r="H169" t="s">
        <v>853</v>
      </c>
      <c r="I169" t="s">
        <v>153</v>
      </c>
      <c r="J169" t="s">
        <v>502</v>
      </c>
      <c r="K169" s="77">
        <v>5.2</v>
      </c>
      <c r="L169" t="s">
        <v>105</v>
      </c>
      <c r="M169" s="77">
        <v>5.45</v>
      </c>
      <c r="N169" s="77">
        <v>5.22</v>
      </c>
      <c r="O169" s="77">
        <v>41000</v>
      </c>
      <c r="P169" s="77">
        <v>101.73</v>
      </c>
      <c r="Q169" s="77">
        <v>0</v>
      </c>
      <c r="R169" s="77">
        <v>41.709299999999999</v>
      </c>
      <c r="S169" s="77">
        <v>0.03</v>
      </c>
      <c r="T169" s="77">
        <v>0.03</v>
      </c>
      <c r="U169" s="77">
        <v>0.01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856</v>
      </c>
      <c r="G170" t="s">
        <v>392</v>
      </c>
      <c r="H170" t="s">
        <v>857</v>
      </c>
      <c r="I170" t="s">
        <v>209</v>
      </c>
      <c r="J170" t="s">
        <v>619</v>
      </c>
      <c r="K170" s="77">
        <v>2.11</v>
      </c>
      <c r="L170" t="s">
        <v>105</v>
      </c>
      <c r="M170" s="77">
        <v>5.75</v>
      </c>
      <c r="N170" s="77">
        <v>13.34</v>
      </c>
      <c r="O170" s="77">
        <v>389363</v>
      </c>
      <c r="P170" s="77">
        <v>87.28</v>
      </c>
      <c r="Q170" s="77">
        <v>0</v>
      </c>
      <c r="R170" s="77">
        <v>339.83602639999998</v>
      </c>
      <c r="S170" s="77">
        <v>0.14000000000000001</v>
      </c>
      <c r="T170" s="77">
        <v>0.25</v>
      </c>
      <c r="U170" s="77">
        <v>0.08</v>
      </c>
    </row>
    <row r="171" spans="2:21">
      <c r="B171" t="s">
        <v>858</v>
      </c>
      <c r="C171" t="s">
        <v>859</v>
      </c>
      <c r="D171" t="s">
        <v>103</v>
      </c>
      <c r="E171" t="s">
        <v>126</v>
      </c>
      <c r="F171" t="s">
        <v>860</v>
      </c>
      <c r="G171" t="s">
        <v>392</v>
      </c>
      <c r="H171" t="s">
        <v>853</v>
      </c>
      <c r="I171" t="s">
        <v>153</v>
      </c>
      <c r="J171" t="s">
        <v>659</v>
      </c>
      <c r="K171" s="77">
        <v>2.58</v>
      </c>
      <c r="L171" t="s">
        <v>105</v>
      </c>
      <c r="M171" s="77">
        <v>3</v>
      </c>
      <c r="N171" s="77">
        <v>13.52</v>
      </c>
      <c r="O171" s="77">
        <v>60000</v>
      </c>
      <c r="P171" s="77">
        <v>77.900000000000006</v>
      </c>
      <c r="Q171" s="77">
        <v>0</v>
      </c>
      <c r="R171" s="77">
        <v>46.74</v>
      </c>
      <c r="S171" s="77">
        <v>0.08</v>
      </c>
      <c r="T171" s="77">
        <v>0.03</v>
      </c>
      <c r="U171" s="77">
        <v>0.01</v>
      </c>
    </row>
    <row r="172" spans="2:21">
      <c r="B172" t="s">
        <v>861</v>
      </c>
      <c r="C172" t="s">
        <v>862</v>
      </c>
      <c r="D172" t="s">
        <v>103</v>
      </c>
      <c r="E172" t="s">
        <v>126</v>
      </c>
      <c r="F172" t="s">
        <v>863</v>
      </c>
      <c r="G172" t="s">
        <v>563</v>
      </c>
      <c r="H172" t="s">
        <v>216</v>
      </c>
      <c r="I172" t="s">
        <v>217</v>
      </c>
      <c r="J172" t="s">
        <v>251</v>
      </c>
      <c r="K172" s="77">
        <v>3.3</v>
      </c>
      <c r="L172" t="s">
        <v>105</v>
      </c>
      <c r="M172" s="77">
        <v>5.49</v>
      </c>
      <c r="N172" s="77">
        <v>6.42</v>
      </c>
      <c r="O172" s="77">
        <v>458</v>
      </c>
      <c r="P172" s="77">
        <v>98.5</v>
      </c>
      <c r="Q172" s="77">
        <v>0</v>
      </c>
      <c r="R172" s="77">
        <v>0.45112999999999998</v>
      </c>
      <c r="S172" s="77">
        <v>0</v>
      </c>
      <c r="T172" s="77">
        <v>0</v>
      </c>
      <c r="U172" s="77">
        <v>0</v>
      </c>
    </row>
    <row r="173" spans="2:21">
      <c r="B173" t="s">
        <v>864</v>
      </c>
      <c r="C173" t="s">
        <v>865</v>
      </c>
      <c r="D173" t="s">
        <v>103</v>
      </c>
      <c r="E173" t="s">
        <v>126</v>
      </c>
      <c r="F173" t="s">
        <v>866</v>
      </c>
      <c r="G173" t="s">
        <v>392</v>
      </c>
      <c r="H173" t="s">
        <v>216</v>
      </c>
      <c r="I173" t="s">
        <v>217</v>
      </c>
      <c r="J173" t="s">
        <v>867</v>
      </c>
      <c r="K173" s="77">
        <v>1.56</v>
      </c>
      <c r="L173" t="s">
        <v>105</v>
      </c>
      <c r="M173" s="77">
        <v>8.15</v>
      </c>
      <c r="N173" s="77">
        <v>0.01</v>
      </c>
      <c r="O173" s="77">
        <v>69019.92</v>
      </c>
      <c r="P173" s="77">
        <v>121.08</v>
      </c>
      <c r="Q173" s="77">
        <v>0</v>
      </c>
      <c r="R173" s="77">
        <v>83.569319136000004</v>
      </c>
      <c r="S173" s="77">
        <v>0</v>
      </c>
      <c r="T173" s="77">
        <v>0.06</v>
      </c>
      <c r="U173" s="77">
        <v>0.02</v>
      </c>
    </row>
    <row r="174" spans="2:21">
      <c r="B174" t="s">
        <v>868</v>
      </c>
      <c r="C174" t="s">
        <v>869</v>
      </c>
      <c r="D174" t="s">
        <v>103</v>
      </c>
      <c r="E174" t="s">
        <v>126</v>
      </c>
      <c r="F174" t="s">
        <v>870</v>
      </c>
      <c r="G174" t="s">
        <v>871</v>
      </c>
      <c r="H174" t="s">
        <v>216</v>
      </c>
      <c r="I174" t="s">
        <v>217</v>
      </c>
      <c r="J174" t="s">
        <v>872</v>
      </c>
      <c r="K174" s="77">
        <v>2.86</v>
      </c>
      <c r="L174" t="s">
        <v>105</v>
      </c>
      <c r="M174" s="77">
        <v>5</v>
      </c>
      <c r="N174" s="77">
        <v>9</v>
      </c>
      <c r="O174" s="77">
        <v>1062</v>
      </c>
      <c r="P174" s="77">
        <v>99.5</v>
      </c>
      <c r="Q174" s="77">
        <v>0</v>
      </c>
      <c r="R174" s="77">
        <v>1.0566899999999999</v>
      </c>
      <c r="S174" s="77">
        <v>0</v>
      </c>
      <c r="T174" s="77">
        <v>0</v>
      </c>
      <c r="U174" s="77">
        <v>0</v>
      </c>
    </row>
    <row r="175" spans="2:21">
      <c r="B175" t="s">
        <v>873</v>
      </c>
      <c r="C175" t="s">
        <v>874</v>
      </c>
      <c r="D175" t="s">
        <v>103</v>
      </c>
      <c r="E175" t="s">
        <v>126</v>
      </c>
      <c r="F175" t="s">
        <v>875</v>
      </c>
      <c r="G175" t="s">
        <v>447</v>
      </c>
      <c r="H175" t="s">
        <v>216</v>
      </c>
      <c r="I175" t="s">
        <v>217</v>
      </c>
      <c r="J175" t="s">
        <v>585</v>
      </c>
      <c r="K175" s="77">
        <v>3.36</v>
      </c>
      <c r="L175" t="s">
        <v>105</v>
      </c>
      <c r="M175" s="77">
        <v>4.8499999999999996</v>
      </c>
      <c r="N175" s="77">
        <v>5.58</v>
      </c>
      <c r="O175" s="77">
        <v>45605.37</v>
      </c>
      <c r="P175" s="77">
        <v>97.89</v>
      </c>
      <c r="Q175" s="77">
        <v>0</v>
      </c>
      <c r="R175" s="77">
        <v>44.643096692999997</v>
      </c>
      <c r="S175" s="77">
        <v>0.01</v>
      </c>
      <c r="T175" s="77">
        <v>0.03</v>
      </c>
      <c r="U175" s="77">
        <v>0.01</v>
      </c>
    </row>
    <row r="176" spans="2:21">
      <c r="B176" t="s">
        <v>876</v>
      </c>
      <c r="C176" t="s">
        <v>877</v>
      </c>
      <c r="D176" t="s">
        <v>103</v>
      </c>
      <c r="E176" t="s">
        <v>126</v>
      </c>
      <c r="F176" t="s">
        <v>625</v>
      </c>
      <c r="G176" t="s">
        <v>135</v>
      </c>
      <c r="H176" t="s">
        <v>216</v>
      </c>
      <c r="I176" t="s">
        <v>217</v>
      </c>
      <c r="J176" t="s">
        <v>626</v>
      </c>
      <c r="K176" s="77">
        <v>2.36</v>
      </c>
      <c r="L176" t="s">
        <v>105</v>
      </c>
      <c r="M176" s="77">
        <v>4</v>
      </c>
      <c r="N176" s="77">
        <v>6.52</v>
      </c>
      <c r="O176" s="77">
        <v>41787</v>
      </c>
      <c r="P176" s="77">
        <v>95.93</v>
      </c>
      <c r="Q176" s="77">
        <v>0</v>
      </c>
      <c r="R176" s="77">
        <v>40.086269100000003</v>
      </c>
      <c r="S176" s="77">
        <v>0.02</v>
      </c>
      <c r="T176" s="77">
        <v>0.03</v>
      </c>
      <c r="U176" s="77">
        <v>0.01</v>
      </c>
    </row>
    <row r="177" spans="2:21">
      <c r="B177" t="s">
        <v>878</v>
      </c>
      <c r="C177" t="s">
        <v>879</v>
      </c>
      <c r="D177" t="s">
        <v>103</v>
      </c>
      <c r="E177" t="s">
        <v>126</v>
      </c>
      <c r="F177" t="s">
        <v>880</v>
      </c>
      <c r="G177" t="s">
        <v>392</v>
      </c>
      <c r="H177" t="s">
        <v>216</v>
      </c>
      <c r="I177" t="s">
        <v>217</v>
      </c>
      <c r="J177" t="s">
        <v>881</v>
      </c>
      <c r="K177" s="77">
        <v>0.49</v>
      </c>
      <c r="L177" t="s">
        <v>105</v>
      </c>
      <c r="M177" s="77">
        <v>7.6</v>
      </c>
      <c r="N177" s="77">
        <v>3.49</v>
      </c>
      <c r="O177" s="77">
        <v>102632.04</v>
      </c>
      <c r="P177" s="77">
        <v>102.06</v>
      </c>
      <c r="Q177" s="77">
        <v>3.90002</v>
      </c>
      <c r="R177" s="77">
        <v>108.64628002400001</v>
      </c>
      <c r="S177" s="77">
        <v>0.68</v>
      </c>
      <c r="T177" s="77">
        <v>0.08</v>
      </c>
      <c r="U177" s="77">
        <v>0.02</v>
      </c>
    </row>
    <row r="178" spans="2:21">
      <c r="B178" t="s">
        <v>882</v>
      </c>
      <c r="C178" t="s">
        <v>883</v>
      </c>
      <c r="D178" t="s">
        <v>103</v>
      </c>
      <c r="E178" t="s">
        <v>126</v>
      </c>
      <c r="F178" t="s">
        <v>884</v>
      </c>
      <c r="G178" t="s">
        <v>392</v>
      </c>
      <c r="H178" t="s">
        <v>216</v>
      </c>
      <c r="I178" t="s">
        <v>217</v>
      </c>
      <c r="J178" t="s">
        <v>254</v>
      </c>
      <c r="K178" s="77">
        <v>1.66</v>
      </c>
      <c r="L178" t="s">
        <v>105</v>
      </c>
      <c r="M178" s="77">
        <v>6.15</v>
      </c>
      <c r="N178" s="77">
        <v>7.24</v>
      </c>
      <c r="O178" s="77">
        <v>230462</v>
      </c>
      <c r="P178" s="77">
        <v>100.45</v>
      </c>
      <c r="Q178" s="77">
        <v>0</v>
      </c>
      <c r="R178" s="77">
        <v>231.49907899999999</v>
      </c>
      <c r="S178" s="77">
        <v>0.32</v>
      </c>
      <c r="T178" s="77">
        <v>0.17</v>
      </c>
      <c r="U178" s="77">
        <v>0.05</v>
      </c>
    </row>
    <row r="179" spans="2:21">
      <c r="B179" t="s">
        <v>885</v>
      </c>
      <c r="C179" t="s">
        <v>886</v>
      </c>
      <c r="D179" t="s">
        <v>103</v>
      </c>
      <c r="E179" t="s">
        <v>126</v>
      </c>
      <c r="F179" t="s">
        <v>887</v>
      </c>
      <c r="G179" t="s">
        <v>392</v>
      </c>
      <c r="H179" t="s">
        <v>216</v>
      </c>
      <c r="I179" t="s">
        <v>217</v>
      </c>
      <c r="J179" t="s">
        <v>888</v>
      </c>
      <c r="K179" s="77">
        <v>0.41</v>
      </c>
      <c r="L179" t="s">
        <v>105</v>
      </c>
      <c r="M179" s="77">
        <v>6</v>
      </c>
      <c r="N179" s="77">
        <v>5.3</v>
      </c>
      <c r="O179" s="77">
        <v>303274.15999999997</v>
      </c>
      <c r="P179" s="77">
        <v>101.45</v>
      </c>
      <c r="Q179" s="77">
        <v>0</v>
      </c>
      <c r="R179" s="77">
        <v>307.67163532000001</v>
      </c>
      <c r="S179" s="77">
        <v>5.82</v>
      </c>
      <c r="T179" s="77">
        <v>0.23</v>
      </c>
      <c r="U179" s="77">
        <v>7.0000000000000007E-2</v>
      </c>
    </row>
    <row r="180" spans="2:21">
      <c r="B180" t="s">
        <v>889</v>
      </c>
      <c r="C180" t="s">
        <v>890</v>
      </c>
      <c r="D180" t="s">
        <v>103</v>
      </c>
      <c r="E180" t="s">
        <v>126</v>
      </c>
      <c r="F180" t="s">
        <v>887</v>
      </c>
      <c r="G180" t="s">
        <v>392</v>
      </c>
      <c r="H180" t="s">
        <v>216</v>
      </c>
      <c r="I180" t="s">
        <v>217</v>
      </c>
      <c r="J180" t="s">
        <v>302</v>
      </c>
      <c r="K180" s="77">
        <v>2.89</v>
      </c>
      <c r="L180" t="s">
        <v>105</v>
      </c>
      <c r="M180" s="77">
        <v>4.8499999999999996</v>
      </c>
      <c r="N180" s="77">
        <v>8.93</v>
      </c>
      <c r="O180" s="77">
        <v>15431</v>
      </c>
      <c r="P180" s="77">
        <v>89.66</v>
      </c>
      <c r="Q180" s="77">
        <v>0</v>
      </c>
      <c r="R180" s="77">
        <v>13.835434599999999</v>
      </c>
      <c r="S180" s="77">
        <v>0.02</v>
      </c>
      <c r="T180" s="77">
        <v>0.01</v>
      </c>
      <c r="U180" s="77">
        <v>0</v>
      </c>
    </row>
    <row r="181" spans="2:21">
      <c r="B181" t="s">
        <v>891</v>
      </c>
      <c r="C181" t="s">
        <v>892</v>
      </c>
      <c r="D181" t="s">
        <v>103</v>
      </c>
      <c r="E181" t="s">
        <v>126</v>
      </c>
      <c r="F181" t="s">
        <v>893</v>
      </c>
      <c r="G181" t="s">
        <v>392</v>
      </c>
      <c r="H181" t="s">
        <v>216</v>
      </c>
      <c r="I181" t="s">
        <v>217</v>
      </c>
      <c r="J181" t="s">
        <v>894</v>
      </c>
      <c r="K181" s="77">
        <v>2.75</v>
      </c>
      <c r="L181" t="s">
        <v>105</v>
      </c>
      <c r="M181" s="77">
        <v>4.8</v>
      </c>
      <c r="N181" s="77">
        <v>11.04</v>
      </c>
      <c r="O181" s="77">
        <v>100224</v>
      </c>
      <c r="P181" s="77">
        <v>87.21</v>
      </c>
      <c r="Q181" s="77">
        <v>0</v>
      </c>
      <c r="R181" s="77">
        <v>87.405350400000003</v>
      </c>
      <c r="S181" s="77">
        <v>7.0000000000000007E-2</v>
      </c>
      <c r="T181" s="77">
        <v>0.06</v>
      </c>
      <c r="U181" s="77">
        <v>0.02</v>
      </c>
    </row>
    <row r="182" spans="2:21">
      <c r="B182" t="s">
        <v>895</v>
      </c>
      <c r="C182" t="s">
        <v>896</v>
      </c>
      <c r="D182" t="s">
        <v>103</v>
      </c>
      <c r="E182" t="s">
        <v>126</v>
      </c>
      <c r="F182" t="s">
        <v>897</v>
      </c>
      <c r="G182" t="s">
        <v>447</v>
      </c>
      <c r="H182" t="s">
        <v>216</v>
      </c>
      <c r="I182" t="s">
        <v>217</v>
      </c>
      <c r="J182" t="s">
        <v>898</v>
      </c>
      <c r="K182" s="77">
        <v>4.4800000000000004</v>
      </c>
      <c r="L182" t="s">
        <v>105</v>
      </c>
      <c r="M182" s="77">
        <v>3.45</v>
      </c>
      <c r="N182" s="77">
        <v>34.479999999999997</v>
      </c>
      <c r="O182" s="77">
        <v>131839</v>
      </c>
      <c r="P182" s="77">
        <v>38.17</v>
      </c>
      <c r="Q182" s="77">
        <v>0</v>
      </c>
      <c r="R182" s="77">
        <v>50.322946299999998</v>
      </c>
      <c r="S182" s="77">
        <v>0.02</v>
      </c>
      <c r="T182" s="77">
        <v>0.04</v>
      </c>
      <c r="U182" s="77">
        <v>0.01</v>
      </c>
    </row>
    <row r="183" spans="2:21">
      <c r="B183" t="s">
        <v>899</v>
      </c>
      <c r="C183" t="s">
        <v>900</v>
      </c>
      <c r="D183" t="s">
        <v>103</v>
      </c>
      <c r="E183" t="s">
        <v>126</v>
      </c>
      <c r="F183" t="s">
        <v>901</v>
      </c>
      <c r="G183" t="s">
        <v>684</v>
      </c>
      <c r="H183" t="s">
        <v>216</v>
      </c>
      <c r="I183" t="s">
        <v>217</v>
      </c>
      <c r="J183" t="s">
        <v>714</v>
      </c>
      <c r="K183" s="77">
        <v>2.87</v>
      </c>
      <c r="L183" t="s">
        <v>105</v>
      </c>
      <c r="M183" s="77">
        <v>2.9</v>
      </c>
      <c r="N183" s="77">
        <v>5.16</v>
      </c>
      <c r="O183" s="77">
        <v>4000</v>
      </c>
      <c r="P183" s="77">
        <v>94</v>
      </c>
      <c r="Q183" s="77">
        <v>0</v>
      </c>
      <c r="R183" s="77">
        <v>3.76</v>
      </c>
      <c r="S183" s="77">
        <v>0</v>
      </c>
      <c r="T183" s="77">
        <v>0</v>
      </c>
      <c r="U183" s="77">
        <v>0</v>
      </c>
    </row>
    <row r="184" spans="2:21">
      <c r="B184" t="s">
        <v>902</v>
      </c>
      <c r="C184" t="s">
        <v>903</v>
      </c>
      <c r="D184" t="s">
        <v>103</v>
      </c>
      <c r="E184" t="s">
        <v>126</v>
      </c>
      <c r="F184" t="s">
        <v>904</v>
      </c>
      <c r="G184" t="s">
        <v>905</v>
      </c>
      <c r="H184" t="s">
        <v>216</v>
      </c>
      <c r="I184" t="s">
        <v>217</v>
      </c>
      <c r="J184" t="s">
        <v>302</v>
      </c>
      <c r="K184" s="77">
        <v>1.2</v>
      </c>
      <c r="L184" t="s">
        <v>105</v>
      </c>
      <c r="M184" s="77">
        <v>5.4</v>
      </c>
      <c r="N184" s="77">
        <v>3.57</v>
      </c>
      <c r="O184" s="77">
        <v>5613</v>
      </c>
      <c r="P184" s="77">
        <v>103.6</v>
      </c>
      <c r="Q184" s="77">
        <v>0</v>
      </c>
      <c r="R184" s="77">
        <v>5.8150680000000001</v>
      </c>
      <c r="S184" s="77">
        <v>0.02</v>
      </c>
      <c r="T184" s="77">
        <v>0</v>
      </c>
      <c r="U184" s="77">
        <v>0</v>
      </c>
    </row>
    <row r="185" spans="2:21">
      <c r="B185" t="s">
        <v>906</v>
      </c>
      <c r="C185" t="s">
        <v>907</v>
      </c>
      <c r="D185" t="s">
        <v>103</v>
      </c>
      <c r="E185" t="s">
        <v>126</v>
      </c>
      <c r="F185" t="s">
        <v>908</v>
      </c>
      <c r="G185" t="s">
        <v>135</v>
      </c>
      <c r="H185" t="s">
        <v>216</v>
      </c>
      <c r="I185" t="s">
        <v>217</v>
      </c>
      <c r="J185" t="s">
        <v>302</v>
      </c>
      <c r="K185" s="77">
        <v>2.91</v>
      </c>
      <c r="L185" t="s">
        <v>105</v>
      </c>
      <c r="M185" s="77">
        <v>3</v>
      </c>
      <c r="N185" s="77">
        <v>3.79</v>
      </c>
      <c r="O185" s="77">
        <v>47332</v>
      </c>
      <c r="P185" s="77">
        <v>97.8</v>
      </c>
      <c r="Q185" s="77">
        <v>0</v>
      </c>
      <c r="R185" s="77">
        <v>46.290695999999997</v>
      </c>
      <c r="S185" s="77">
        <v>0.08</v>
      </c>
      <c r="T185" s="77">
        <v>0.03</v>
      </c>
      <c r="U185" s="77">
        <v>0.01</v>
      </c>
    </row>
    <row r="186" spans="2:21">
      <c r="B186" s="78" t="s">
        <v>349</v>
      </c>
      <c r="C186" s="16"/>
      <c r="D186" s="16"/>
      <c r="E186" s="16"/>
      <c r="F186" s="16"/>
      <c r="K186" s="79">
        <v>4.01</v>
      </c>
      <c r="N186" s="79">
        <v>6.25</v>
      </c>
      <c r="O186" s="79">
        <v>2396530.41</v>
      </c>
      <c r="Q186" s="79">
        <v>0</v>
      </c>
      <c r="R186" s="79">
        <v>2357.2678486360001</v>
      </c>
      <c r="T186" s="79">
        <v>1.75</v>
      </c>
      <c r="U186" s="79">
        <v>0.52</v>
      </c>
    </row>
    <row r="187" spans="2:21">
      <c r="B187" t="s">
        <v>909</v>
      </c>
      <c r="C187" t="s">
        <v>910</v>
      </c>
      <c r="D187" t="s">
        <v>103</v>
      </c>
      <c r="E187" t="s">
        <v>126</v>
      </c>
      <c r="F187" t="s">
        <v>911</v>
      </c>
      <c r="G187" t="s">
        <v>912</v>
      </c>
      <c r="H187" t="s">
        <v>414</v>
      </c>
      <c r="I187" t="s">
        <v>209</v>
      </c>
      <c r="J187" t="s">
        <v>254</v>
      </c>
      <c r="K187" s="77">
        <v>3.5</v>
      </c>
      <c r="L187" t="s">
        <v>105</v>
      </c>
      <c r="M187" s="77">
        <v>3.49</v>
      </c>
      <c r="N187" s="77">
        <v>4.78</v>
      </c>
      <c r="O187" s="77">
        <v>7079</v>
      </c>
      <c r="P187" s="77">
        <v>99.95</v>
      </c>
      <c r="Q187" s="77">
        <v>0</v>
      </c>
      <c r="R187" s="77">
        <v>7.0754605000000002</v>
      </c>
      <c r="S187" s="77">
        <v>0</v>
      </c>
      <c r="T187" s="77">
        <v>0.01</v>
      </c>
      <c r="U187" s="77">
        <v>0</v>
      </c>
    </row>
    <row r="188" spans="2:21">
      <c r="B188" t="s">
        <v>913</v>
      </c>
      <c r="C188" t="s">
        <v>914</v>
      </c>
      <c r="D188" t="s">
        <v>103</v>
      </c>
      <c r="E188" t="s">
        <v>126</v>
      </c>
      <c r="F188" t="s">
        <v>915</v>
      </c>
      <c r="G188" t="s">
        <v>392</v>
      </c>
      <c r="H188" t="s">
        <v>485</v>
      </c>
      <c r="I188" t="s">
        <v>153</v>
      </c>
      <c r="J188" t="s">
        <v>257</v>
      </c>
      <c r="K188" s="77">
        <v>6.12</v>
      </c>
      <c r="L188" t="s">
        <v>105</v>
      </c>
      <c r="M188" s="77">
        <v>4.3</v>
      </c>
      <c r="N188" s="77">
        <v>5.89</v>
      </c>
      <c r="O188" s="77">
        <v>84774</v>
      </c>
      <c r="P188" s="77">
        <v>92.74</v>
      </c>
      <c r="Q188" s="77">
        <v>0</v>
      </c>
      <c r="R188" s="77">
        <v>78.619407600000002</v>
      </c>
      <c r="S188" s="77">
        <v>0.01</v>
      </c>
      <c r="T188" s="77">
        <v>0.06</v>
      </c>
      <c r="U188" s="77">
        <v>0.02</v>
      </c>
    </row>
    <row r="189" spans="2:21">
      <c r="B189" t="s">
        <v>916</v>
      </c>
      <c r="C189" t="s">
        <v>917</v>
      </c>
      <c r="D189" t="s">
        <v>103</v>
      </c>
      <c r="E189" t="s">
        <v>126</v>
      </c>
      <c r="F189" t="s">
        <v>918</v>
      </c>
      <c r="G189" t="s">
        <v>912</v>
      </c>
      <c r="H189" t="s">
        <v>519</v>
      </c>
      <c r="I189" t="s">
        <v>153</v>
      </c>
      <c r="J189" t="s">
        <v>919</v>
      </c>
      <c r="K189" s="77">
        <v>2.84</v>
      </c>
      <c r="L189" t="s">
        <v>105</v>
      </c>
      <c r="M189" s="77">
        <v>4.5</v>
      </c>
      <c r="N189" s="77">
        <v>4.87</v>
      </c>
      <c r="O189" s="77">
        <v>449236</v>
      </c>
      <c r="P189" s="77">
        <v>96.99</v>
      </c>
      <c r="Q189" s="77">
        <v>0</v>
      </c>
      <c r="R189" s="77">
        <v>435.71399639999998</v>
      </c>
      <c r="S189" s="77">
        <v>0.03</v>
      </c>
      <c r="T189" s="77">
        <v>0.32</v>
      </c>
      <c r="U189" s="77">
        <v>0.1</v>
      </c>
    </row>
    <row r="190" spans="2:21">
      <c r="B190" t="s">
        <v>920</v>
      </c>
      <c r="C190" t="s">
        <v>921</v>
      </c>
      <c r="D190" t="s">
        <v>103</v>
      </c>
      <c r="E190" t="s">
        <v>126</v>
      </c>
      <c r="F190" t="s">
        <v>922</v>
      </c>
      <c r="G190" t="s">
        <v>912</v>
      </c>
      <c r="H190" t="s">
        <v>519</v>
      </c>
      <c r="I190" t="s">
        <v>153</v>
      </c>
      <c r="J190" t="s">
        <v>251</v>
      </c>
      <c r="K190" s="77">
        <v>5.27</v>
      </c>
      <c r="L190" t="s">
        <v>105</v>
      </c>
      <c r="M190" s="77">
        <v>4.6900000000000004</v>
      </c>
      <c r="N190" s="77">
        <v>6.67</v>
      </c>
      <c r="O190" s="77">
        <v>1013063.91</v>
      </c>
      <c r="P190" s="77">
        <v>99.46</v>
      </c>
      <c r="Q190" s="77">
        <v>0</v>
      </c>
      <c r="R190" s="77">
        <v>1007.593364886</v>
      </c>
      <c r="S190" s="77">
        <v>0.05</v>
      </c>
      <c r="T190" s="77">
        <v>0.75</v>
      </c>
      <c r="U190" s="77">
        <v>0.22</v>
      </c>
    </row>
    <row r="191" spans="2:21">
      <c r="B191" t="s">
        <v>923</v>
      </c>
      <c r="C191" t="s">
        <v>924</v>
      </c>
      <c r="D191" t="s">
        <v>103</v>
      </c>
      <c r="E191" t="s">
        <v>126</v>
      </c>
      <c r="F191" t="s">
        <v>922</v>
      </c>
      <c r="G191" t="s">
        <v>912</v>
      </c>
      <c r="H191" t="s">
        <v>519</v>
      </c>
      <c r="I191" t="s">
        <v>153</v>
      </c>
      <c r="J191" t="s">
        <v>251</v>
      </c>
      <c r="K191" s="77">
        <v>5.16</v>
      </c>
      <c r="L191" t="s">
        <v>105</v>
      </c>
      <c r="M191" s="77">
        <v>4.6900000000000004</v>
      </c>
      <c r="N191" s="77">
        <v>6.67</v>
      </c>
      <c r="O191" s="77">
        <v>6753</v>
      </c>
      <c r="P191" s="77">
        <v>97.89</v>
      </c>
      <c r="Q191" s="77">
        <v>0</v>
      </c>
      <c r="R191" s="77">
        <v>6.6105117</v>
      </c>
      <c r="S191" s="77">
        <v>0</v>
      </c>
      <c r="T191" s="77">
        <v>0</v>
      </c>
      <c r="U191" s="77">
        <v>0</v>
      </c>
    </row>
    <row r="192" spans="2:21">
      <c r="B192" t="s">
        <v>925</v>
      </c>
      <c r="C192" t="s">
        <v>926</v>
      </c>
      <c r="D192" t="s">
        <v>103</v>
      </c>
      <c r="E192" t="s">
        <v>126</v>
      </c>
      <c r="F192" t="s">
        <v>583</v>
      </c>
      <c r="G192" t="s">
        <v>447</v>
      </c>
      <c r="H192" t="s">
        <v>584</v>
      </c>
      <c r="I192" t="s">
        <v>209</v>
      </c>
      <c r="J192" t="s">
        <v>927</v>
      </c>
      <c r="K192" s="77">
        <v>4.1100000000000003</v>
      </c>
      <c r="L192" t="s">
        <v>105</v>
      </c>
      <c r="M192" s="77">
        <v>4.7</v>
      </c>
      <c r="N192" s="77">
        <v>5.91</v>
      </c>
      <c r="O192" s="77">
        <v>89981.1</v>
      </c>
      <c r="P192" s="77">
        <v>98.99</v>
      </c>
      <c r="Q192" s="77">
        <v>0</v>
      </c>
      <c r="R192" s="77">
        <v>89.072290890000005</v>
      </c>
      <c r="S192" s="77">
        <v>0.01</v>
      </c>
      <c r="T192" s="77">
        <v>7.0000000000000007E-2</v>
      </c>
      <c r="U192" s="77">
        <v>0.02</v>
      </c>
    </row>
    <row r="193" spans="2:21">
      <c r="B193" t="s">
        <v>928</v>
      </c>
      <c r="C193" t="s">
        <v>929</v>
      </c>
      <c r="D193" t="s">
        <v>103</v>
      </c>
      <c r="E193" t="s">
        <v>126</v>
      </c>
      <c r="F193" t="s">
        <v>583</v>
      </c>
      <c r="G193" t="s">
        <v>447</v>
      </c>
      <c r="H193" t="s">
        <v>584</v>
      </c>
      <c r="I193" t="s">
        <v>209</v>
      </c>
      <c r="J193" t="s">
        <v>254</v>
      </c>
      <c r="K193" s="77">
        <v>3.03</v>
      </c>
      <c r="L193" t="s">
        <v>105</v>
      </c>
      <c r="M193" s="77">
        <v>6.7</v>
      </c>
      <c r="N193" s="77">
        <v>5.41</v>
      </c>
      <c r="O193" s="77">
        <v>575753</v>
      </c>
      <c r="P193" s="77">
        <v>100.34</v>
      </c>
      <c r="Q193" s="77">
        <v>0</v>
      </c>
      <c r="R193" s="77">
        <v>577.71056020000003</v>
      </c>
      <c r="S193" s="77">
        <v>0.05</v>
      </c>
      <c r="T193" s="77">
        <v>0.43</v>
      </c>
      <c r="U193" s="77">
        <v>0.13</v>
      </c>
    </row>
    <row r="194" spans="2:21">
      <c r="B194" t="s">
        <v>930</v>
      </c>
      <c r="C194" t="s">
        <v>931</v>
      </c>
      <c r="D194" t="s">
        <v>103</v>
      </c>
      <c r="E194" t="s">
        <v>126</v>
      </c>
      <c r="F194" t="s">
        <v>932</v>
      </c>
      <c r="G194" t="s">
        <v>131</v>
      </c>
      <c r="H194" t="s">
        <v>584</v>
      </c>
      <c r="I194" t="s">
        <v>209</v>
      </c>
      <c r="J194" t="s">
        <v>254</v>
      </c>
      <c r="K194" s="77">
        <v>3.02</v>
      </c>
      <c r="L194" t="s">
        <v>105</v>
      </c>
      <c r="M194" s="77">
        <v>5.05</v>
      </c>
      <c r="N194" s="77">
        <v>21.22</v>
      </c>
      <c r="O194" s="77">
        <v>84191</v>
      </c>
      <c r="P194" s="77">
        <v>72.400000000000006</v>
      </c>
      <c r="Q194" s="77">
        <v>0</v>
      </c>
      <c r="R194" s="77">
        <v>60.954284000000001</v>
      </c>
      <c r="S194" s="77">
        <v>0.02</v>
      </c>
      <c r="T194" s="77">
        <v>0.05</v>
      </c>
      <c r="U194" s="77">
        <v>0.01</v>
      </c>
    </row>
    <row r="195" spans="2:21">
      <c r="B195" t="s">
        <v>933</v>
      </c>
      <c r="C195" t="s">
        <v>934</v>
      </c>
      <c r="D195" t="s">
        <v>103</v>
      </c>
      <c r="E195" t="s">
        <v>126</v>
      </c>
      <c r="F195" t="s">
        <v>935</v>
      </c>
      <c r="G195" t="s">
        <v>936</v>
      </c>
      <c r="H195" t="s">
        <v>216</v>
      </c>
      <c r="I195" t="s">
        <v>217</v>
      </c>
      <c r="J195" t="s">
        <v>745</v>
      </c>
      <c r="K195" s="77">
        <v>0.77</v>
      </c>
      <c r="L195" t="s">
        <v>105</v>
      </c>
      <c r="M195" s="77">
        <v>6.25</v>
      </c>
      <c r="N195" s="77">
        <v>4.29</v>
      </c>
      <c r="O195" s="77">
        <v>85699.4</v>
      </c>
      <c r="P195" s="77">
        <v>109.59</v>
      </c>
      <c r="Q195" s="77">
        <v>0</v>
      </c>
      <c r="R195" s="77">
        <v>93.917972460000001</v>
      </c>
      <c r="S195" s="77">
        <v>0.5</v>
      </c>
      <c r="T195" s="77">
        <v>7.0000000000000007E-2</v>
      </c>
      <c r="U195" s="77">
        <v>0.02</v>
      </c>
    </row>
    <row r="196" spans="2:21">
      <c r="B196" s="78" t="s">
        <v>937</v>
      </c>
      <c r="C196" s="16"/>
      <c r="D196" s="16"/>
      <c r="E196" s="16"/>
      <c r="F196" s="16"/>
      <c r="K196" s="79">
        <v>0</v>
      </c>
      <c r="N196" s="79">
        <v>0</v>
      </c>
      <c r="O196" s="79">
        <v>0</v>
      </c>
      <c r="Q196" s="79">
        <v>0</v>
      </c>
      <c r="R196" s="79">
        <v>0</v>
      </c>
      <c r="T196" s="79">
        <v>0</v>
      </c>
      <c r="U196" s="79">
        <v>0</v>
      </c>
    </row>
    <row r="197" spans="2:21">
      <c r="B197" t="s">
        <v>216</v>
      </c>
      <c r="C197" t="s">
        <v>216</v>
      </c>
      <c r="D197" s="16"/>
      <c r="E197" s="16"/>
      <c r="F197" s="16"/>
      <c r="G197" t="s">
        <v>216</v>
      </c>
      <c r="H197" t="s">
        <v>216</v>
      </c>
      <c r="K197" s="77">
        <v>0</v>
      </c>
      <c r="L197" t="s">
        <v>216</v>
      </c>
      <c r="M197" s="77">
        <v>0</v>
      </c>
      <c r="N197" s="77">
        <v>0</v>
      </c>
      <c r="O197" s="77">
        <v>0</v>
      </c>
      <c r="P197" s="77">
        <v>0</v>
      </c>
      <c r="R197" s="77">
        <v>0</v>
      </c>
      <c r="S197" s="77">
        <v>0</v>
      </c>
      <c r="T197" s="77">
        <v>0</v>
      </c>
      <c r="U197" s="77">
        <v>0</v>
      </c>
    </row>
    <row r="198" spans="2:21">
      <c r="B198" s="78" t="s">
        <v>243</v>
      </c>
      <c r="C198" s="16"/>
      <c r="D198" s="16"/>
      <c r="E198" s="16"/>
      <c r="F198" s="16"/>
      <c r="K198" s="79">
        <v>4.82</v>
      </c>
      <c r="N198" s="79">
        <v>2.99</v>
      </c>
      <c r="O198" s="79">
        <v>1827000</v>
      </c>
      <c r="Q198" s="79">
        <v>0</v>
      </c>
      <c r="R198" s="79">
        <v>6009.8833490933202</v>
      </c>
      <c r="T198" s="79">
        <v>4.46</v>
      </c>
      <c r="U198" s="79">
        <v>1.33</v>
      </c>
    </row>
    <row r="199" spans="2:21">
      <c r="B199" s="78" t="s">
        <v>350</v>
      </c>
      <c r="C199" s="16"/>
      <c r="D199" s="16"/>
      <c r="E199" s="16"/>
      <c r="F199" s="16"/>
      <c r="K199" s="79">
        <v>5.49</v>
      </c>
      <c r="N199" s="79">
        <v>3.09</v>
      </c>
      <c r="O199" s="79">
        <v>1514000</v>
      </c>
      <c r="Q199" s="79">
        <v>0</v>
      </c>
      <c r="R199" s="79">
        <v>5120.6550146442396</v>
      </c>
      <c r="T199" s="79">
        <v>3.8</v>
      </c>
      <c r="U199" s="79">
        <v>1.1399999999999999</v>
      </c>
    </row>
    <row r="200" spans="2:21">
      <c r="B200" t="s">
        <v>938</v>
      </c>
      <c r="C200" t="s">
        <v>939</v>
      </c>
      <c r="D200" t="s">
        <v>126</v>
      </c>
      <c r="E200" t="s">
        <v>940</v>
      </c>
      <c r="F200" t="s">
        <v>941</v>
      </c>
      <c r="G200" t="s">
        <v>942</v>
      </c>
      <c r="H200" t="s">
        <v>943</v>
      </c>
      <c r="I200" t="s">
        <v>944</v>
      </c>
      <c r="J200" t="s">
        <v>945</v>
      </c>
      <c r="K200" s="77">
        <v>3.54</v>
      </c>
      <c r="L200" t="s">
        <v>203</v>
      </c>
      <c r="M200" s="77">
        <v>0.5</v>
      </c>
      <c r="N200" s="77">
        <v>2.7</v>
      </c>
      <c r="O200" s="77">
        <v>446000</v>
      </c>
      <c r="P200" s="77">
        <v>92.803333340807171</v>
      </c>
      <c r="Q200" s="77">
        <v>0</v>
      </c>
      <c r="R200" s="77">
        <v>1575.8109941002399</v>
      </c>
      <c r="S200" s="77">
        <v>0.13</v>
      </c>
      <c r="T200" s="77">
        <v>1.17</v>
      </c>
      <c r="U200" s="77">
        <v>0.35</v>
      </c>
    </row>
    <row r="201" spans="2:21">
      <c r="B201" t="s">
        <v>946</v>
      </c>
      <c r="C201" t="s">
        <v>947</v>
      </c>
      <c r="D201" t="s">
        <v>126</v>
      </c>
      <c r="E201" t="s">
        <v>940</v>
      </c>
      <c r="F201" t="s">
        <v>941</v>
      </c>
      <c r="G201" t="s">
        <v>942</v>
      </c>
      <c r="H201" t="s">
        <v>943</v>
      </c>
      <c r="I201" t="s">
        <v>944</v>
      </c>
      <c r="J201" t="s">
        <v>945</v>
      </c>
      <c r="K201" s="77">
        <v>6.35</v>
      </c>
      <c r="L201" t="s">
        <v>203</v>
      </c>
      <c r="M201" s="77">
        <v>1</v>
      </c>
      <c r="N201" s="77">
        <v>3.27</v>
      </c>
      <c r="O201" s="77">
        <v>1068000</v>
      </c>
      <c r="P201" s="77">
        <v>87.180666666666667</v>
      </c>
      <c r="Q201" s="77">
        <v>0</v>
      </c>
      <c r="R201" s="77">
        <v>3544.8440205440002</v>
      </c>
      <c r="S201" s="77">
        <v>305.14</v>
      </c>
      <c r="T201" s="77">
        <v>2.63</v>
      </c>
      <c r="U201" s="77">
        <v>0.79</v>
      </c>
    </row>
    <row r="202" spans="2:21">
      <c r="B202" s="78" t="s">
        <v>351</v>
      </c>
      <c r="C202" s="16"/>
      <c r="D202" s="16"/>
      <c r="E202" s="16"/>
      <c r="F202" s="16"/>
      <c r="K202" s="79">
        <v>1</v>
      </c>
      <c r="N202" s="79">
        <v>2.42</v>
      </c>
      <c r="O202" s="79">
        <v>313000</v>
      </c>
      <c r="Q202" s="79">
        <v>0</v>
      </c>
      <c r="R202" s="79">
        <v>889.22833444907997</v>
      </c>
      <c r="T202" s="79">
        <v>0.66</v>
      </c>
      <c r="U202" s="79">
        <v>0.2</v>
      </c>
    </row>
    <row r="203" spans="2:21">
      <c r="B203" t="s">
        <v>948</v>
      </c>
      <c r="C203" t="s">
        <v>949</v>
      </c>
      <c r="D203" t="s">
        <v>126</v>
      </c>
      <c r="E203" t="s">
        <v>940</v>
      </c>
      <c r="F203" t="s">
        <v>950</v>
      </c>
      <c r="G203" t="s">
        <v>951</v>
      </c>
      <c r="H203" t="s">
        <v>952</v>
      </c>
      <c r="I203" t="s">
        <v>335</v>
      </c>
      <c r="J203" t="s">
        <v>953</v>
      </c>
      <c r="K203" s="77">
        <v>1</v>
      </c>
      <c r="L203" t="s">
        <v>123</v>
      </c>
      <c r="M203" s="77">
        <v>5</v>
      </c>
      <c r="N203" s="77">
        <v>2.42</v>
      </c>
      <c r="O203" s="77">
        <v>313000</v>
      </c>
      <c r="P203" s="77">
        <v>107.40152329073483</v>
      </c>
      <c r="Q203" s="77">
        <v>0</v>
      </c>
      <c r="R203" s="77">
        <v>889.22833444907997</v>
      </c>
      <c r="S203" s="77">
        <v>0.18</v>
      </c>
      <c r="T203" s="77">
        <v>0.66</v>
      </c>
      <c r="U203" s="77">
        <v>0.2</v>
      </c>
    </row>
    <row r="204" spans="2:21">
      <c r="B204" t="s">
        <v>245</v>
      </c>
      <c r="C204" s="16"/>
      <c r="D204" s="16"/>
      <c r="E204" s="16"/>
      <c r="F204" s="16"/>
    </row>
    <row r="205" spans="2:21">
      <c r="B205" t="s">
        <v>344</v>
      </c>
      <c r="C205" s="16"/>
      <c r="D205" s="16"/>
      <c r="E205" s="16"/>
      <c r="F205" s="16"/>
    </row>
    <row r="206" spans="2:21">
      <c r="B206" t="s">
        <v>345</v>
      </c>
      <c r="C206" s="16"/>
      <c r="D206" s="16"/>
      <c r="E206" s="16"/>
      <c r="F206" s="16"/>
    </row>
    <row r="207" spans="2:21">
      <c r="B207" t="s">
        <v>346</v>
      </c>
      <c r="C207" s="16"/>
      <c r="D207" s="16"/>
      <c r="E207" s="16"/>
      <c r="F207" s="16"/>
    </row>
    <row r="208" spans="2:21">
      <c r="B208" t="s">
        <v>347</v>
      </c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211084</v>
      </c>
      <c r="J11" s="7"/>
      <c r="K11" s="76">
        <v>0.26</v>
      </c>
      <c r="L11" s="76">
        <v>1480.7507054519999</v>
      </c>
      <c r="M11" s="7"/>
      <c r="N11" s="76">
        <v>100</v>
      </c>
      <c r="O11" s="76">
        <v>0.33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97625</v>
      </c>
      <c r="K12" s="79">
        <v>0.26</v>
      </c>
      <c r="L12" s="79">
        <v>1412.286368</v>
      </c>
      <c r="N12" s="79">
        <v>95.38</v>
      </c>
      <c r="O12" s="79">
        <v>0.31</v>
      </c>
    </row>
    <row r="13" spans="2:62">
      <c r="B13" s="78" t="s">
        <v>954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955</v>
      </c>
      <c r="E15" s="16"/>
      <c r="F15" s="16"/>
      <c r="G15" s="16"/>
      <c r="I15" s="79">
        <v>16485</v>
      </c>
      <c r="K15" s="79">
        <v>0</v>
      </c>
      <c r="L15" s="79">
        <v>602.17849000000001</v>
      </c>
      <c r="N15" s="79">
        <v>40.67</v>
      </c>
      <c r="O15" s="79">
        <v>0.13</v>
      </c>
    </row>
    <row r="16" spans="2:62">
      <c r="B16" t="s">
        <v>956</v>
      </c>
      <c r="C16" t="s">
        <v>957</v>
      </c>
      <c r="D16" t="s">
        <v>103</v>
      </c>
      <c r="E16" t="s">
        <v>126</v>
      </c>
      <c r="F16" t="s">
        <v>958</v>
      </c>
      <c r="G16" t="s">
        <v>550</v>
      </c>
      <c r="H16" t="s">
        <v>105</v>
      </c>
      <c r="I16" s="77">
        <v>1142</v>
      </c>
      <c r="J16" s="77">
        <v>5268</v>
      </c>
      <c r="K16" s="77">
        <v>0</v>
      </c>
      <c r="L16" s="77">
        <v>60.160559999999997</v>
      </c>
      <c r="M16" s="77">
        <v>0</v>
      </c>
      <c r="N16" s="77">
        <v>4.0599999999999996</v>
      </c>
      <c r="O16" s="77">
        <v>0.01</v>
      </c>
    </row>
    <row r="17" spans="2:15">
      <c r="B17" t="s">
        <v>959</v>
      </c>
      <c r="C17" t="s">
        <v>960</v>
      </c>
      <c r="D17" t="s">
        <v>103</v>
      </c>
      <c r="E17" t="s">
        <v>126</v>
      </c>
      <c r="F17" t="s">
        <v>961</v>
      </c>
      <c r="G17" t="s">
        <v>392</v>
      </c>
      <c r="H17" t="s">
        <v>105</v>
      </c>
      <c r="I17" s="77">
        <v>130</v>
      </c>
      <c r="J17" s="77">
        <v>11920</v>
      </c>
      <c r="K17" s="77">
        <v>0</v>
      </c>
      <c r="L17" s="77">
        <v>15.496</v>
      </c>
      <c r="M17" s="77">
        <v>0</v>
      </c>
      <c r="N17" s="77">
        <v>1.05</v>
      </c>
      <c r="O17" s="77">
        <v>0</v>
      </c>
    </row>
    <row r="18" spans="2:15">
      <c r="B18" t="s">
        <v>962</v>
      </c>
      <c r="C18" t="s">
        <v>963</v>
      </c>
      <c r="D18" t="s">
        <v>103</v>
      </c>
      <c r="E18" t="s">
        <v>126</v>
      </c>
      <c r="F18" t="s">
        <v>964</v>
      </c>
      <c r="G18" t="s">
        <v>965</v>
      </c>
      <c r="H18" t="s">
        <v>105</v>
      </c>
      <c r="I18" s="77">
        <v>15213</v>
      </c>
      <c r="J18" s="77">
        <v>3461</v>
      </c>
      <c r="K18" s="77">
        <v>0</v>
      </c>
      <c r="L18" s="77">
        <v>526.52193</v>
      </c>
      <c r="M18" s="77">
        <v>0.03</v>
      </c>
      <c r="N18" s="77">
        <v>35.56</v>
      </c>
      <c r="O18" s="77">
        <v>0.12</v>
      </c>
    </row>
    <row r="19" spans="2:15">
      <c r="B19" s="78" t="s">
        <v>966</v>
      </c>
      <c r="E19" s="16"/>
      <c r="F19" s="16"/>
      <c r="G19" s="16"/>
      <c r="I19" s="79">
        <v>81140</v>
      </c>
      <c r="K19" s="79">
        <v>0.26</v>
      </c>
      <c r="L19" s="79">
        <v>810.10787800000003</v>
      </c>
      <c r="N19" s="79">
        <v>54.71</v>
      </c>
      <c r="O19" s="79">
        <v>0.18</v>
      </c>
    </row>
    <row r="20" spans="2:15">
      <c r="B20" t="s">
        <v>967</v>
      </c>
      <c r="C20" t="s">
        <v>968</v>
      </c>
      <c r="D20" t="s">
        <v>103</v>
      </c>
      <c r="E20" t="s">
        <v>126</v>
      </c>
      <c r="F20" t="s">
        <v>969</v>
      </c>
      <c r="G20" t="s">
        <v>563</v>
      </c>
      <c r="H20" t="s">
        <v>105</v>
      </c>
      <c r="I20" s="77">
        <v>38025</v>
      </c>
      <c r="J20" s="77">
        <v>119</v>
      </c>
      <c r="K20" s="77">
        <v>0</v>
      </c>
      <c r="L20" s="77">
        <v>45.249749999999999</v>
      </c>
      <c r="M20" s="77">
        <v>7.0000000000000007E-2</v>
      </c>
      <c r="N20" s="77">
        <v>3.06</v>
      </c>
      <c r="O20" s="77">
        <v>0.01</v>
      </c>
    </row>
    <row r="21" spans="2:15">
      <c r="B21" t="s">
        <v>970</v>
      </c>
      <c r="C21" t="s">
        <v>971</v>
      </c>
      <c r="D21" t="s">
        <v>103</v>
      </c>
      <c r="E21" t="s">
        <v>126</v>
      </c>
      <c r="F21" t="s">
        <v>972</v>
      </c>
      <c r="G21" t="s">
        <v>563</v>
      </c>
      <c r="H21" t="s">
        <v>105</v>
      </c>
      <c r="I21" s="77">
        <v>26</v>
      </c>
      <c r="J21" s="77">
        <v>141900</v>
      </c>
      <c r="K21" s="77">
        <v>0.26</v>
      </c>
      <c r="L21" s="77">
        <v>37.154000000000003</v>
      </c>
      <c r="M21" s="77">
        <v>0.01</v>
      </c>
      <c r="N21" s="77">
        <v>2.5099999999999998</v>
      </c>
      <c r="O21" s="77">
        <v>0.01</v>
      </c>
    </row>
    <row r="22" spans="2:15">
      <c r="B22" t="s">
        <v>973</v>
      </c>
      <c r="C22" t="s">
        <v>974</v>
      </c>
      <c r="D22" t="s">
        <v>103</v>
      </c>
      <c r="E22" t="s">
        <v>126</v>
      </c>
      <c r="F22" t="s">
        <v>975</v>
      </c>
      <c r="G22" t="s">
        <v>563</v>
      </c>
      <c r="H22" t="s">
        <v>105</v>
      </c>
      <c r="I22" s="77">
        <v>352</v>
      </c>
      <c r="J22" s="77">
        <v>17390</v>
      </c>
      <c r="K22" s="77">
        <v>0</v>
      </c>
      <c r="L22" s="77">
        <v>61.212800000000001</v>
      </c>
      <c r="M22" s="77">
        <v>0</v>
      </c>
      <c r="N22" s="77">
        <v>4.13</v>
      </c>
      <c r="O22" s="77">
        <v>0.01</v>
      </c>
    </row>
    <row r="23" spans="2:15">
      <c r="B23" t="s">
        <v>976</v>
      </c>
      <c r="C23" t="s">
        <v>977</v>
      </c>
      <c r="D23" t="s">
        <v>103</v>
      </c>
      <c r="E23" t="s">
        <v>126</v>
      </c>
      <c r="F23" t="s">
        <v>978</v>
      </c>
      <c r="G23" t="s">
        <v>871</v>
      </c>
      <c r="H23" t="s">
        <v>105</v>
      </c>
      <c r="I23" s="77">
        <v>7914</v>
      </c>
      <c r="J23" s="77">
        <v>39.700000000000003</v>
      </c>
      <c r="K23" s="77">
        <v>0</v>
      </c>
      <c r="L23" s="77">
        <v>3.141858</v>
      </c>
      <c r="M23" s="77">
        <v>0.01</v>
      </c>
      <c r="N23" s="77">
        <v>0.21</v>
      </c>
      <c r="O23" s="77">
        <v>0</v>
      </c>
    </row>
    <row r="24" spans="2:15">
      <c r="B24" t="s">
        <v>979</v>
      </c>
      <c r="C24" t="s">
        <v>980</v>
      </c>
      <c r="D24" t="s">
        <v>103</v>
      </c>
      <c r="E24" t="s">
        <v>126</v>
      </c>
      <c r="F24" t="s">
        <v>981</v>
      </c>
      <c r="G24" t="s">
        <v>912</v>
      </c>
      <c r="H24" t="s">
        <v>105</v>
      </c>
      <c r="I24" s="77">
        <v>2837</v>
      </c>
      <c r="J24" s="77">
        <v>3330</v>
      </c>
      <c r="K24" s="77">
        <v>0</v>
      </c>
      <c r="L24" s="77">
        <v>94.472099999999998</v>
      </c>
      <c r="M24" s="77">
        <v>0.02</v>
      </c>
      <c r="N24" s="77">
        <v>6.38</v>
      </c>
      <c r="O24" s="77">
        <v>0.02</v>
      </c>
    </row>
    <row r="25" spans="2:15">
      <c r="B25" t="s">
        <v>982</v>
      </c>
      <c r="C25" t="s">
        <v>983</v>
      </c>
      <c r="D25" t="s">
        <v>103</v>
      </c>
      <c r="E25" t="s">
        <v>126</v>
      </c>
      <c r="F25" t="s">
        <v>984</v>
      </c>
      <c r="G25" t="s">
        <v>985</v>
      </c>
      <c r="H25" t="s">
        <v>105</v>
      </c>
      <c r="I25" s="77">
        <v>18319</v>
      </c>
      <c r="J25" s="77">
        <v>1594</v>
      </c>
      <c r="K25" s="77">
        <v>0</v>
      </c>
      <c r="L25" s="77">
        <v>292.00486000000001</v>
      </c>
      <c r="M25" s="77">
        <v>0.43</v>
      </c>
      <c r="N25" s="77">
        <v>19.72</v>
      </c>
      <c r="O25" s="77">
        <v>0.06</v>
      </c>
    </row>
    <row r="26" spans="2:15">
      <c r="B26" t="s">
        <v>986</v>
      </c>
      <c r="C26" t="s">
        <v>987</v>
      </c>
      <c r="D26" t="s">
        <v>103</v>
      </c>
      <c r="E26" t="s">
        <v>126</v>
      </c>
      <c r="F26" t="s">
        <v>988</v>
      </c>
      <c r="G26" t="s">
        <v>480</v>
      </c>
      <c r="H26" t="s">
        <v>105</v>
      </c>
      <c r="I26" s="77">
        <v>10392</v>
      </c>
      <c r="J26" s="77">
        <v>1953</v>
      </c>
      <c r="K26" s="77">
        <v>0</v>
      </c>
      <c r="L26" s="77">
        <v>202.95576</v>
      </c>
      <c r="M26" s="77">
        <v>0.25</v>
      </c>
      <c r="N26" s="77">
        <v>13.71</v>
      </c>
      <c r="O26" s="77">
        <v>0.04</v>
      </c>
    </row>
    <row r="27" spans="2:15">
      <c r="B27" t="s">
        <v>989</v>
      </c>
      <c r="C27" t="s">
        <v>990</v>
      </c>
      <c r="D27" t="s">
        <v>103</v>
      </c>
      <c r="E27" t="s">
        <v>126</v>
      </c>
      <c r="F27" t="s">
        <v>991</v>
      </c>
      <c r="G27" t="s">
        <v>392</v>
      </c>
      <c r="H27" t="s">
        <v>105</v>
      </c>
      <c r="I27" s="77">
        <v>3275</v>
      </c>
      <c r="J27" s="77">
        <v>2257</v>
      </c>
      <c r="K27" s="77">
        <v>0</v>
      </c>
      <c r="L27" s="77">
        <v>73.916749999999993</v>
      </c>
      <c r="M27" s="77">
        <v>0.05</v>
      </c>
      <c r="N27" s="77">
        <v>4.99</v>
      </c>
      <c r="O27" s="77">
        <v>0.02</v>
      </c>
    </row>
    <row r="28" spans="2:15">
      <c r="B28" s="78" t="s">
        <v>992</v>
      </c>
      <c r="E28" s="16"/>
      <c r="F28" s="16"/>
      <c r="G28" s="16"/>
      <c r="I28" s="79">
        <v>0</v>
      </c>
      <c r="K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E29" s="16"/>
      <c r="F29" s="16"/>
      <c r="G29" t="s">
        <v>216</v>
      </c>
      <c r="H29" t="s">
        <v>216</v>
      </c>
      <c r="I29" s="77">
        <v>0</v>
      </c>
      <c r="J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243</v>
      </c>
      <c r="E30" s="16"/>
      <c r="F30" s="16"/>
      <c r="G30" s="16"/>
      <c r="I30" s="79">
        <v>113459</v>
      </c>
      <c r="K30" s="79">
        <v>0</v>
      </c>
      <c r="L30" s="79">
        <v>68.464337451999995</v>
      </c>
      <c r="N30" s="79">
        <v>4.62</v>
      </c>
      <c r="O30" s="79">
        <v>0.02</v>
      </c>
    </row>
    <row r="31" spans="2:15">
      <c r="B31" s="78" t="s">
        <v>350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216</v>
      </c>
      <c r="C32" t="s">
        <v>216</v>
      </c>
      <c r="E32" s="16"/>
      <c r="F32" s="16"/>
      <c r="G32" t="s">
        <v>216</v>
      </c>
      <c r="H32" t="s">
        <v>216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351</v>
      </c>
      <c r="E33" s="16"/>
      <c r="F33" s="16"/>
      <c r="G33" s="16"/>
      <c r="I33" s="79">
        <v>113459</v>
      </c>
      <c r="K33" s="79">
        <v>0</v>
      </c>
      <c r="L33" s="79">
        <v>68.464337451999995</v>
      </c>
      <c r="N33" s="79">
        <v>4.62</v>
      </c>
      <c r="O33" s="79">
        <v>0.02</v>
      </c>
    </row>
    <row r="34" spans="2:15">
      <c r="B34" t="s">
        <v>993</v>
      </c>
      <c r="C34" t="s">
        <v>994</v>
      </c>
      <c r="D34" t="s">
        <v>995</v>
      </c>
      <c r="E34" t="s">
        <v>940</v>
      </c>
      <c r="F34" t="s">
        <v>996</v>
      </c>
      <c r="G34" t="s">
        <v>997</v>
      </c>
      <c r="H34" t="s">
        <v>109</v>
      </c>
      <c r="I34" s="77">
        <v>113459</v>
      </c>
      <c r="J34" s="77">
        <v>16.100000000000001</v>
      </c>
      <c r="K34" s="77">
        <v>0</v>
      </c>
      <c r="L34" s="77">
        <v>68.464337451999995</v>
      </c>
      <c r="M34" s="77">
        <v>0.02</v>
      </c>
      <c r="N34" s="77">
        <v>4.62</v>
      </c>
      <c r="O34" s="77">
        <v>0.02</v>
      </c>
    </row>
    <row r="35" spans="2:15">
      <c r="B35" t="s">
        <v>245</v>
      </c>
      <c r="E35" s="16"/>
      <c r="F35" s="16"/>
      <c r="G35" s="16"/>
    </row>
    <row r="36" spans="2:15">
      <c r="B36" t="s">
        <v>344</v>
      </c>
      <c r="E36" s="16"/>
      <c r="F36" s="16"/>
      <c r="G36" s="16"/>
    </row>
    <row r="37" spans="2:15">
      <c r="B37" t="s">
        <v>345</v>
      </c>
      <c r="E37" s="16"/>
      <c r="F37" s="16"/>
      <c r="G37" s="16"/>
    </row>
    <row r="38" spans="2:15">
      <c r="B38" t="s">
        <v>346</v>
      </c>
      <c r="E38" s="16"/>
      <c r="F38" s="16"/>
      <c r="G38" s="16"/>
    </row>
    <row r="39" spans="2:15">
      <c r="B39" t="s">
        <v>347</v>
      </c>
      <c r="E39" s="16"/>
      <c r="F39" s="16"/>
      <c r="G39" s="16"/>
    </row>
    <row r="40" spans="2:15">
      <c r="E40" s="16"/>
      <c r="F40" s="16"/>
      <c r="G40" s="16"/>
    </row>
    <row r="41" spans="2:15"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998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999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1000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1001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937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1002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1003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1004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216</v>
      </c>
      <c r="C31" t="s">
        <v>216</v>
      </c>
      <c r="D31" s="16"/>
      <c r="E31" s="16"/>
      <c r="F31" t="s">
        <v>216</v>
      </c>
      <c r="G31" t="s">
        <v>216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1002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245</v>
      </c>
      <c r="D34" s="16"/>
      <c r="E34" s="16"/>
      <c r="F34" s="16"/>
      <c r="G34" s="16"/>
    </row>
    <row r="35" spans="2:14">
      <c r="B35" t="s">
        <v>344</v>
      </c>
      <c r="D35" s="16"/>
      <c r="E35" s="16"/>
      <c r="F35" s="16"/>
      <c r="G35" s="16"/>
    </row>
    <row r="36" spans="2:14">
      <c r="B36" t="s">
        <v>345</v>
      </c>
      <c r="D36" s="16"/>
      <c r="E36" s="16"/>
      <c r="F36" s="16"/>
      <c r="G36" s="16"/>
    </row>
    <row r="37" spans="2:14">
      <c r="B37" t="s">
        <v>346</v>
      </c>
      <c r="D37" s="16"/>
      <c r="E37" s="16"/>
      <c r="F37" s="16"/>
      <c r="G37" s="16"/>
    </row>
    <row r="38" spans="2:14">
      <c r="B38" t="s">
        <v>347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1005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1006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937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245</v>
      </c>
      <c r="C30" s="16"/>
      <c r="D30" s="16"/>
      <c r="E30" s="16"/>
    </row>
    <row r="31" spans="2:15">
      <c r="B31" t="s">
        <v>344</v>
      </c>
      <c r="C31" s="16"/>
      <c r="D31" s="16"/>
      <c r="E31" s="16"/>
    </row>
    <row r="32" spans="2:15">
      <c r="B32" t="s">
        <v>345</v>
      </c>
      <c r="C32" s="16"/>
      <c r="D32" s="16"/>
      <c r="E32" s="16"/>
    </row>
    <row r="33" spans="2:5">
      <c r="B33" t="s">
        <v>346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243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245</v>
      </c>
      <c r="D18" s="16"/>
      <c r="E18" s="16"/>
    </row>
    <row r="19" spans="2:12">
      <c r="B19" t="s">
        <v>344</v>
      </c>
      <c r="D19" s="16"/>
      <c r="E19" s="16"/>
    </row>
    <row r="20" spans="2:12">
      <c r="B20" t="s">
        <v>345</v>
      </c>
      <c r="D20" s="16"/>
      <c r="E20" s="16"/>
    </row>
    <row r="21" spans="2:12">
      <c r="B21" t="s">
        <v>346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2019-04-15T10:50:36Z</dcterms:modified>
</cp:coreProperties>
</file>