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4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60" i="27"/>
  <c r="C12" i="27"/>
</calcChain>
</file>

<file path=xl/sharedStrings.xml><?xml version="1.0" encoding="utf-8"?>
<sst xmlns="http://schemas.openxmlformats.org/spreadsheetml/2006/main" count="4154" uniqueCount="1161">
  <si>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</si>
  <si>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</si>
  <si>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</si>
  <si>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</si>
  <si>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</si>
  <si>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</si>
  <si>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</si>
  <si>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</si>
  <si>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</si>
  <si>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</si>
  <si>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</si>
  <si>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</si>
  <si>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</si>
  <si>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</si>
  <si>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</si>
  <si>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</si>
  <si>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</si>
  <si>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</si>
  <si>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</si>
  <si>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</si>
  <si>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</si>
  <si>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</si>
  <si>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</si>
  <si>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</si>
  <si>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</si>
  <si>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</si>
  <si>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</si>
  <si>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</si>
  <si>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</si>
  <si>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</si>
  <si>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</si>
  <si>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</si>
  <si>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</si>
  <si>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</si>
  <si>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</si>
  <si>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</si>
  <si>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</si>
  <si>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</si>
  <si>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</si>
  <si>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</si>
  <si>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</si>
  <si>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</si>
  <si>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</si>
  <si>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</si>
  <si>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</si>
  <si>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</si>
  <si>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</si>
  <si>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</si>
  <si>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</si>
  <si>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</si>
  <si>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</si>
  <si>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</si>
  <si>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</si>
  <si>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</si>
  <si>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</si>
  <si>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</si>
  <si>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</si>
  <si>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</si>
  <si>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</si>
  <si>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</si>
  <si>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</si>
  <si>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</si>
  <si>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</si>
  <si>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</si>
  <si>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</si>
  <si>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</si>
  <si>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</si>
  <si>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</si>
  <si>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</si>
  <si>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</si>
  <si>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</si>
  <si>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</si>
  <si>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</si>
  <si>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</si>
  <si>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</si>
  <si>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</si>
  <si>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</si>
  <si>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</si>
  <si>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</si>
  <si>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</si>
  <si>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</si>
  <si>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</si>
  <si>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</si>
  <si>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</si>
  <si>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</si>
  <si>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</si>
  <si>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</si>
  <si>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</si>
  <si>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</si>
  <si>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</si>
  <si>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</si>
  <si>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</si>
  <si>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</si>
  <si>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</si>
  <si>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</si>
  <si>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</si>
  <si>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</si>
  <si>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</si>
  <si>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</si>
  <si>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</si>
  <si>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</si>
  <si>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</si>
  <si>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</si>
  <si>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</si>
  <si>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</si>
  <si>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</si>
  <si>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</si>
  <si>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</si>
  <si>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</si>
  <si>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</si>
  <si>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</si>
  <si>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</si>
  <si>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</si>
  <si>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</si>
  <si>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</si>
  <si>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</si>
  <si>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</si>
  <si>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</si>
  <si>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</si>
  <si>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</si>
  <si>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</si>
  <si>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</si>
  <si>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</si>
  <si>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</si>
  <si>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</si>
  <si>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</si>
  <si>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</si>
  <si>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</si>
  <si>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</si>
  <si>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</si>
  <si>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</si>
  <si>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</si>
  <si>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</si>
  <si>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</si>
  <si>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</si>
  <si>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</si>
  <si>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</si>
  <si>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</si>
  <si>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</si>
  <si>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</si>
  <si>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</si>
  <si>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</si>
  <si>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</si>
  <si>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</si>
  <si>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</si>
  <si>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</si>
  <si>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</si>
  <si>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</si>
  <si>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</si>
  <si>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</si>
  <si>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</si>
  <si>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</si>
  <si>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</si>
  <si>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</si>
  <si>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</si>
  <si>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</si>
  <si>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</si>
  <si>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</si>
  <si>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</si>
  <si>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</si>
  <si>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</si>
  <si>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</si>
  <si>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</si>
  <si>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</si>
  <si>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</si>
  <si>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</si>
  <si>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</si>
  <si>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</si>
  <si>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</si>
  <si>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</si>
  <si>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</si>
  <si>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</si>
  <si>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</si>
  <si>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</si>
  <si>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</si>
  <si>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</si>
  <si>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</si>
  <si>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</si>
  <si>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</si>
  <si>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</si>
  <si>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</si>
  <si>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</si>
  <si>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</si>
  <si>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</si>
  <si>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</si>
  <si>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</si>
  <si>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</si>
  <si>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</si>
  <si>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</si>
  <si>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</si>
  <si>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</si>
  <si>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</si>
  <si>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</si>
  <si>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</si>
  <si>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</si>
  <si>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</si>
  <si>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אג"ח</t>
  </si>
  <si>
    <t>מניות</t>
  </si>
  <si>
    <t>31/12/2018</t>
  </si>
  <si>
    <t>11326</t>
  </si>
  <si>
    <t>קוד קופת הגמל</t>
  </si>
  <si>
    <t>513173393-00000000011324-11326-000</t>
  </si>
  <si>
    <t>בהתאם לשיטה שיושמה בדוח הכספי *</t>
  </si>
  <si>
    <t>פרנק שווצרי</t>
  </si>
  <si>
    <t>יין יפני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</si>
  <si>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</si>
  <si>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</si>
  <si>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</si>
  <si>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</si>
  <si>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</si>
  <si>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</si>
  <si>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</si>
  <si>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</si>
  <si>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עו'ש(לשלם)- לאומי</t>
  </si>
  <si>
    <t>סה"כ 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</si>
  <si>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</si>
  <si>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</si>
  <si>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</si>
  <si>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</si>
  <si>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יורו- לאומי</t>
  </si>
  <si>
    <t>20003- 10-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</si>
  <si>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</si>
  <si>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</si>
  <si>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</si>
  <si>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</si>
  <si>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</si>
  <si>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</si>
  <si>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</si>
  <si>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</si>
  <si>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</si>
  <si>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</si>
  <si>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</si>
  <si>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</si>
  <si>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</si>
  <si>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RF</t>
  </si>
  <si>
    <t>27/07/17</t>
  </si>
  <si>
    <t>ממשל צמודה 1025- גליל</t>
  </si>
  <si>
    <t>1135912</t>
  </si>
  <si>
    <t>19/01/17</t>
  </si>
  <si>
    <t>ממשלתי צמוד 1020- גליל</t>
  </si>
  <si>
    <t>1137181</t>
  </si>
  <si>
    <t>24/04/17</t>
  </si>
  <si>
    <t>סה"כ לא צמודות</t>
  </si>
  <si>
    <t>סה"כ מלווה קצר מועד</t>
  </si>
  <si>
    <t>מ.ק.מ. 529 פדיון 8.5.19- בנק ישראל- מק"מ</t>
  </si>
  <si>
    <t>8190522</t>
  </si>
  <si>
    <t>01/05/18</t>
  </si>
  <si>
    <t>סה"כ שחר</t>
  </si>
  <si>
    <t>ממשל שקלית 0121- שחר</t>
  </si>
  <si>
    <t>1142223</t>
  </si>
  <si>
    <t>06/08/18</t>
  </si>
  <si>
    <t>ממשל שקלית 0347- שחר</t>
  </si>
  <si>
    <t>1140193</t>
  </si>
  <si>
    <t>30/10/17</t>
  </si>
  <si>
    <t>ממשל שקלית 0825- שחר</t>
  </si>
  <si>
    <t>1135557</t>
  </si>
  <si>
    <t>13/02/17</t>
  </si>
  <si>
    <t>ממשל שקלית 120- שחר</t>
  </si>
  <si>
    <t>1115773</t>
  </si>
  <si>
    <t>16/01/18</t>
  </si>
  <si>
    <t>ממשל שקלית 519- שחר</t>
  </si>
  <si>
    <t>1131770</t>
  </si>
  <si>
    <t>25/04/17</t>
  </si>
  <si>
    <t>ממשלתי שקלי  1026- שחר</t>
  </si>
  <si>
    <t>1099456</t>
  </si>
  <si>
    <t>ממשלתי שקלית 0142- שחר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</si>
  <si>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</si>
  <si>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</si>
  <si>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</si>
  <si>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</si>
  <si>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</si>
  <si>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</si>
  <si>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</si>
  <si>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</si>
  <si>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</si>
  <si>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</si>
  <si>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</si>
  <si>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</si>
  <si>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</si>
  <si>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</si>
  <si>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</si>
  <si>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</si>
  <si>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</si>
  <si>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מזרחי טפ הנפק אגח 39- מזרחי טפחות חברה להנפקות בע"מ</t>
  </si>
  <si>
    <t>2310159</t>
  </si>
  <si>
    <t>520032046</t>
  </si>
  <si>
    <t>פועלים הנ אגח 36- הפועלים הנפקות בע"מ</t>
  </si>
  <si>
    <t>1940659</t>
  </si>
  <si>
    <t>520032640</t>
  </si>
  <si>
    <t>02/12/18</t>
  </si>
  <si>
    <t>פועלים הנפקות סדרה 34- הפועלים הנפקות בע"מ</t>
  </si>
  <si>
    <t>1940576</t>
  </si>
  <si>
    <t>בינלאומי הנפק ט- הבינלאומי הראשון הנפקות בע"מ</t>
  </si>
  <si>
    <t>1135177</t>
  </si>
  <si>
    <t>513141879</t>
  </si>
  <si>
    <t>AA+.IL</t>
  </si>
  <si>
    <t>גזית גלוב אגח יב- גזית-גלוב בע"מ</t>
  </si>
  <si>
    <t>1260603</t>
  </si>
  <si>
    <t>520033234</t>
  </si>
  <si>
    <t>נדל"ן ובינוי</t>
  </si>
  <si>
    <t>Aa3.IL</t>
  </si>
  <si>
    <t>24/12/18</t>
  </si>
  <si>
    <t>שמוס אגח א- Chamoss International Limited</t>
  </si>
  <si>
    <t>1155951</t>
  </si>
  <si>
    <t>1742</t>
  </si>
  <si>
    <t>09/12/18</t>
  </si>
  <si>
    <t>תמר פטרוליום אגח א- תמר פטרוליום בעמ</t>
  </si>
  <si>
    <t>1141332</t>
  </si>
  <si>
    <t>515334662</t>
  </si>
  <si>
    <t>חיפושי נפט וגז</t>
  </si>
  <si>
    <t>A1.IL</t>
  </si>
  <si>
    <t>19/07/17</t>
  </si>
  <si>
    <t>סה"כ אחר</t>
  </si>
  <si>
    <t>Icl 4.5% 02/12/2024- כימיקלים לישראל בע"מ</t>
  </si>
  <si>
    <t>IL0028102734</t>
  </si>
  <si>
    <t>בלומברג</t>
  </si>
  <si>
    <t>520027830</t>
  </si>
  <si>
    <t>Materials</t>
  </si>
  <si>
    <t>BBB-</t>
  </si>
  <si>
    <t>S&amp;P</t>
  </si>
  <si>
    <t>19/12/18</t>
  </si>
  <si>
    <t>TEVA 4.1 10/01/46- טבע תעשיות פרמצבטיות בע"מ</t>
  </si>
  <si>
    <t>US88167AAF84</t>
  </si>
  <si>
    <t>520013954</t>
  </si>
  <si>
    <t>Pharmaceuticals &amp; Biotechnology</t>
  </si>
  <si>
    <t>BB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</si>
  <si>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</si>
  <si>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</si>
  <si>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</si>
  <si>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</si>
  <si>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</si>
  <si>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</si>
  <si>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</si>
  <si>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</si>
  <si>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</si>
  <si>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07/06/18</t>
  </si>
  <si>
    <t>Bac 4.125  01/24- Bank of America</t>
  </si>
  <si>
    <t>US06051GFB05</t>
  </si>
  <si>
    <t>A3</t>
  </si>
  <si>
    <t>Moodys</t>
  </si>
  <si>
    <t>10/07/17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</si>
  <si>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</si>
  <si>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</si>
  <si>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</si>
  <si>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</si>
  <si>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</si>
  <si>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</si>
  <si>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04/07/17</t>
  </si>
  <si>
    <t>WFC 3 04/22/26- WELLS FARGO COMPANY</t>
  </si>
  <si>
    <t>US949746RW34</t>
  </si>
  <si>
    <t>10486</t>
  </si>
  <si>
    <t>WFC 3.55 09/29/25- WELLS FARGO COMPANY</t>
  </si>
  <si>
    <t>US94974BGP94</t>
  </si>
  <si>
    <t>03/07/17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</si>
  <si>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</si>
  <si>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</si>
  <si>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</si>
  <si>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</si>
  <si>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</si>
  <si>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</si>
  <si>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</si>
  <si>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Verizon 4.125% 16/03/2027- VERIZON COMMUNICATI</t>
  </si>
  <si>
    <t>US92343VDY74</t>
  </si>
  <si>
    <t>10469</t>
  </si>
  <si>
    <t>Telecommunication Services</t>
  </si>
  <si>
    <t>Arndtn 2.125%  PERP- Aroundtown property</t>
  </si>
  <si>
    <t>XS1752984440</t>
  </si>
  <si>
    <t>12853</t>
  </si>
  <si>
    <t>Real Estate</t>
  </si>
  <si>
    <t>23/12/18</t>
  </si>
  <si>
    <t>Arndtn 5.25% PERP- Aroundtown property</t>
  </si>
  <si>
    <t>XS1634523754</t>
  </si>
  <si>
    <t>16/12/18</t>
  </si>
  <si>
    <t>Grand city properties 2.5- GRAND CITY PROPERTIES</t>
  </si>
  <si>
    <t>XS1811181566</t>
  </si>
  <si>
    <t>11148</t>
  </si>
  <si>
    <t>23/04/18</t>
  </si>
  <si>
    <t>PEMEX 4 7/8 02/21/28- PETROLEOS MEXICANOS</t>
  </si>
  <si>
    <t>XS1568888777</t>
  </si>
  <si>
    <t>12345</t>
  </si>
  <si>
    <t>Energy</t>
  </si>
  <si>
    <t>Baa3</t>
  </si>
  <si>
    <t>25/10/18</t>
  </si>
  <si>
    <t>PEMEX 4.5 01/26- PETROLEOS MEXICANOS</t>
  </si>
  <si>
    <t>US71654QBW15</t>
  </si>
  <si>
    <t>05/07/17</t>
  </si>
  <si>
    <t>PEMEX 4.75% 02/26/29- PETROLEOS MEXICANOS</t>
  </si>
  <si>
    <t>XS1824424706</t>
  </si>
  <si>
    <t>VW 3.75% 24/03/49- Volkswagen intl fin</t>
  </si>
  <si>
    <t>XS1048428012</t>
  </si>
  <si>
    <t>16302</t>
  </si>
  <si>
    <t>Automobiles &amp; Components</t>
  </si>
  <si>
    <t>Bayer 3.75% 01/07/74- Bayer AG</t>
  </si>
  <si>
    <t>DE000A11QR73</t>
  </si>
  <si>
    <t>12075</t>
  </si>
  <si>
    <t>BB+</t>
  </si>
  <si>
    <t>Cielbz 3.75% 16/11/22- Cielo sa</t>
  </si>
  <si>
    <t>USP28610AA46</t>
  </si>
  <si>
    <t>12830</t>
  </si>
  <si>
    <t>Commercial &amp; Professional Services</t>
  </si>
  <si>
    <t>Ba1</t>
  </si>
  <si>
    <t>PTTEPT 4 7/8 PERP- Ptt explor &amp; product</t>
  </si>
  <si>
    <t>USY7150MAB38</t>
  </si>
  <si>
    <t>12829</t>
  </si>
  <si>
    <t>Other</t>
  </si>
  <si>
    <t>15/03/18</t>
  </si>
  <si>
    <t>BRFSBZ 4 3/4 05/22/2- BRF-BRASIL FOODS SA-ADR</t>
  </si>
  <si>
    <t>USP1905CAE05</t>
  </si>
  <si>
    <t>10889</t>
  </si>
  <si>
    <t>Food, Beverage &amp; Tobacco</t>
  </si>
  <si>
    <t>Ba2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</si>
  <si>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</si>
  <si>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</si>
  <si>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</si>
  <si>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</si>
  <si>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</si>
  <si>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</si>
  <si>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</si>
  <si>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</si>
  <si>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</si>
  <si>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</si>
  <si>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</si>
  <si>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</si>
  <si>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</si>
  <si>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</si>
  <si>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</si>
  <si>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</si>
  <si>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</si>
  <si>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בינלאומי 5- הבנק הבינלאומי הראשון לישראל בע"מ</t>
  </si>
  <si>
    <t>593038</t>
  </si>
  <si>
    <t>520029083</t>
  </si>
  <si>
    <t>ישראמקו יהש- ישראמקו נגב 2 שותפות מוגבלת</t>
  </si>
  <si>
    <t>232017</t>
  </si>
  <si>
    <t>550010003</t>
  </si>
  <si>
    <t>שטראוס- שטראוס גרופ בע"מ</t>
  </si>
  <si>
    <t>746016</t>
  </si>
  <si>
    <t>520003781</t>
  </si>
  <si>
    <t>מזון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</si>
  <si>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</si>
  <si>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</si>
  <si>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</si>
  <si>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</si>
  <si>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</si>
  <si>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</si>
  <si>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</si>
  <si>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</si>
  <si>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</si>
  <si>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</si>
  <si>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</si>
  <si>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</si>
  <si>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</si>
  <si>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520026683</t>
  </si>
  <si>
    <t>גזית גלוב- גזית-גלוב בע"מ</t>
  </si>
  <si>
    <t>126011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</si>
  <si>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</si>
  <si>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</si>
  <si>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</si>
  <si>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</si>
  <si>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</si>
  <si>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</si>
  <si>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נייס- נייס מערכות בע"מ</t>
  </si>
  <si>
    <t>273011</t>
  </si>
  <si>
    <t>520036872</t>
  </si>
  <si>
    <t>סה"כ תל אביב 90</t>
  </si>
  <si>
    <t>תמר פטרוליום- תמר פטרוליום בעמ</t>
  </si>
  <si>
    <t>1141357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</si>
  <si>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</si>
  <si>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</si>
  <si>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</si>
  <si>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</si>
  <si>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</si>
  <si>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</si>
  <si>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514874155</t>
  </si>
  <si>
    <t>אשטרום נכסים- אשטרום נכסים בע"מ</t>
  </si>
  <si>
    <t>251017</t>
  </si>
  <si>
    <t>520036617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</si>
  <si>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</si>
  <si>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</si>
  <si>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</si>
  <si>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</si>
  <si>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</si>
  <si>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</si>
  <si>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</si>
  <si>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</si>
  <si>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</si>
  <si>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 חסום 25032019- ריט 1 בע"מ</t>
  </si>
  <si>
    <t>10989200</t>
  </si>
  <si>
    <t>513821488</t>
  </si>
  <si>
    <t>ריט 1- ריט 1 בע"מ</t>
  </si>
  <si>
    <t>1098920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</si>
  <si>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</si>
  <si>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</si>
  <si>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</si>
  <si>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</si>
  <si>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</si>
  <si>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</si>
  <si>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</si>
  <si>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</si>
  <si>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</si>
  <si>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</si>
  <si>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</si>
  <si>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</si>
  <si>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512832742</t>
  </si>
  <si>
    <t>סה"כ מניות היתר</t>
  </si>
  <si>
    <t>קדימהסטם חסום 04042019- קדימהסטם בע"מ</t>
  </si>
  <si>
    <t>11284610</t>
  </si>
  <si>
    <t>514192558</t>
  </si>
  <si>
    <t>ביוטכנולוגיה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</si>
  <si>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</si>
  <si>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</si>
  <si>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</si>
  <si>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</si>
  <si>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</si>
  <si>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</si>
  <si>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</si>
  <si>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</si>
  <si>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</si>
  <si>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</si>
  <si>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</si>
  <si>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</si>
  <si>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</si>
  <si>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</si>
  <si>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</si>
  <si>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</si>
  <si>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</si>
  <si>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</si>
  <si>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</si>
  <si>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פננטפארק- פננטפארק פלוטינג רייט קפיטל לימיטד</t>
  </si>
  <si>
    <t>1142405</t>
  </si>
  <si>
    <t>1504619</t>
  </si>
  <si>
    <t>סה"כ call 001 אופציות</t>
  </si>
  <si>
    <t>Check Point Software- צ'ק פוינט</t>
  </si>
  <si>
    <t>IL0010824113</t>
  </si>
  <si>
    <t>NASDAQ</t>
  </si>
  <si>
    <t>520042821</t>
  </si>
  <si>
    <t>Software &amp; Services</t>
  </si>
  <si>
    <t>Nice Sys Adr- נייס מערכות בע"מ</t>
  </si>
  <si>
    <t>US6536561086</t>
  </si>
  <si>
    <t>Boeing com- BOEING CO</t>
  </si>
  <si>
    <t>US0970231058</t>
  </si>
  <si>
    <t>NYSE</t>
  </si>
  <si>
    <t>27015</t>
  </si>
  <si>
    <t>Capital Goods</t>
  </si>
  <si>
    <t>Builders Firstsource Inc- Builders Firstsource</t>
  </si>
  <si>
    <t>US12008R1077</t>
  </si>
  <si>
    <t>Carnival Corp- Carnival Corp</t>
  </si>
  <si>
    <t>PA1436583006</t>
  </si>
  <si>
    <t>Consumer Durables &amp; Apparel</t>
  </si>
  <si>
    <t>Lgi homes- Lgi Homes inc</t>
  </si>
  <si>
    <t>US50187T1060</t>
  </si>
  <si>
    <t>13044</t>
  </si>
  <si>
    <t>Ryal Caribbean Cruises Ltd- Royal Caribbean  Cruses Ltd</t>
  </si>
  <si>
    <t>LR0008862868</t>
  </si>
  <si>
    <t>Centene Corporation- Centene Corporation</t>
  </si>
  <si>
    <t>US15135B1017</t>
  </si>
  <si>
    <t>Health Care Equipment &amp; Services</t>
  </si>
  <si>
    <t>Holdings plc 888- 888 Holdings plc</t>
  </si>
  <si>
    <t>GI000A0F6407</t>
  </si>
  <si>
    <t>LSE</t>
  </si>
  <si>
    <t>12083</t>
  </si>
  <si>
    <t>Hotels Restaurants &amp; Leisure</t>
  </si>
  <si>
    <t>BAIDU.COM ADR- Baidu.com, Inc</t>
  </si>
  <si>
    <t>US0567521085</t>
  </si>
  <si>
    <t>10041</t>
  </si>
  <si>
    <t>Media</t>
  </si>
  <si>
    <t>Tencent holdings- Tencent holdings</t>
  </si>
  <si>
    <t>KYG875721634</t>
  </si>
  <si>
    <t>HKSE</t>
  </si>
  <si>
    <t>11074</t>
  </si>
  <si>
    <t>Elxx PHARMA INC- Eloxx Pharmaceuticals Inc</t>
  </si>
  <si>
    <t>US29014R1032</t>
  </si>
  <si>
    <t>AROUNDTOWN SA- Aroundtown property</t>
  </si>
  <si>
    <t>LU1673108939</t>
  </si>
  <si>
    <t>FWB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</si>
  <si>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</si>
  <si>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</si>
  <si>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</si>
  <si>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</si>
  <si>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</si>
  <si>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</si>
  <si>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UNIBAIL GROUP ST- UNIBAIL-RODAMCO SE</t>
  </si>
  <si>
    <t>FR0013326246</t>
  </si>
  <si>
    <t>10842</t>
  </si>
  <si>
    <t>Alibaba Group ho- ALIBABA COM LTD</t>
  </si>
  <si>
    <t>US01609W1027</t>
  </si>
  <si>
    <t>10825</t>
  </si>
  <si>
    <t>Retailing</t>
  </si>
  <si>
    <t>Nvidia crop- NVIDIA CORP</t>
  </si>
  <si>
    <t>US67066G1040</t>
  </si>
  <si>
    <t>10322</t>
  </si>
  <si>
    <t>Semiconductors &amp; Semiconductor Equipment</t>
  </si>
  <si>
    <t>Facebook INC-A- FACEBOOK INC - A</t>
  </si>
  <si>
    <t>US30303M1027</t>
  </si>
  <si>
    <t>12310</t>
  </si>
  <si>
    <t>Fortinet Inc- Fortinet Inc</t>
  </si>
  <si>
    <t>US34959E1091</t>
  </si>
  <si>
    <t>Apple computer inc- APPLE COMPUTER INC</t>
  </si>
  <si>
    <t>US0378331005</t>
  </si>
  <si>
    <t>10027</t>
  </si>
  <si>
    <t>Technology Hardware &amp; Equipment</t>
  </si>
  <si>
    <t>Palo alto networks- Palo alto networks inc</t>
  </si>
  <si>
    <t>us6974351057</t>
  </si>
  <si>
    <t>12997</t>
  </si>
  <si>
    <t>Samsung electronics- Samsung Electronics co ltd</t>
  </si>
  <si>
    <t>US7960508882</t>
  </si>
  <si>
    <t>11111</t>
  </si>
  <si>
    <t>Sunny Optical- Sunny Optical Technology Group Co</t>
  </si>
  <si>
    <t>KYG8586D1097</t>
  </si>
  <si>
    <t>Delta Airlines inc- Delta Air Lines, Inc</t>
  </si>
  <si>
    <t>US2473617023</t>
  </si>
  <si>
    <t>27175</t>
  </si>
  <si>
    <t>Transportation</t>
  </si>
  <si>
    <t>Deut Lufthansa Reg- DEUT LUFTHANSA REG</t>
  </si>
  <si>
    <t>DE0008232125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</si>
  <si>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</si>
  <si>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</si>
  <si>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</si>
  <si>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</si>
  <si>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</si>
  <si>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</si>
  <si>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</si>
  <si>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</si>
  <si>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</si>
  <si>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Invesco QQQ  trust NAS1- Invesco</t>
  </si>
  <si>
    <t>US46090E1038</t>
  </si>
  <si>
    <t>21100</t>
  </si>
  <si>
    <t>Ishares ftse xinhua a50 china- ISHARES A50 CHINA T</t>
  </si>
  <si>
    <t>HK2823028546</t>
  </si>
  <si>
    <t>20004</t>
  </si>
  <si>
    <t>Ishares m. South ko- ISHARES M. SOUTH KO EWY</t>
  </si>
  <si>
    <t>US4642867729</t>
  </si>
  <si>
    <t>20058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</si>
  <si>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</si>
  <si>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</si>
  <si>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</si>
  <si>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</si>
  <si>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</si>
  <si>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</si>
  <si>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FIN sel sector spdr- SPDR - State Street Global Advisors</t>
  </si>
  <si>
    <t>US81369Y6059</t>
  </si>
  <si>
    <t>22040</t>
  </si>
  <si>
    <t>Spdr s&amp;p 500 etf trust- SPY</t>
  </si>
  <si>
    <t>US78462F1030</t>
  </si>
  <si>
    <t>10681</t>
  </si>
  <si>
    <t>סה"כ שמחקות מדדים אחרים</t>
  </si>
  <si>
    <t>Ishares iboxx bond- Ishares iboxx bond</t>
  </si>
  <si>
    <t>US4642872422</t>
  </si>
  <si>
    <t>20007</t>
  </si>
  <si>
    <t>סה"כ אג"ח ממשלתי</t>
  </si>
  <si>
    <t>סה"כ אגח קונצרני</t>
  </si>
  <si>
    <t>*אלטשולר יתר 40 דיב ק.נ- אלטשולר שחם בית השקעות בע"מ</t>
  </si>
  <si>
    <t>5105903</t>
  </si>
  <si>
    <t>513862581</t>
  </si>
  <si>
    <t>לא מדורג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</si>
  <si>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</si>
  <si>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</si>
  <si>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</si>
  <si>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</si>
  <si>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</si>
  <si>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</si>
  <si>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</si>
  <si>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</si>
  <si>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</si>
  <si>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</si>
  <si>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</si>
  <si>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</si>
  <si>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</si>
  <si>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</si>
  <si>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</si>
  <si>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</si>
  <si>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</si>
  <si>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</si>
  <si>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</si>
  <si>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</si>
  <si>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</si>
  <si>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סה"כ כתבי אופציות בישראל</t>
  </si>
  <si>
    <t>סה"כ כתבי אופציה בחו"ל</t>
  </si>
  <si>
    <t>סה"כ מדדים כולל מניות</t>
  </si>
  <si>
    <t>תC001600M901-35- מסלקת הבורסה</t>
  </si>
  <si>
    <t>82522848</t>
  </si>
  <si>
    <t>תP001400M901-35- מסלקת הבורסה</t>
  </si>
  <si>
    <t>82523572</t>
  </si>
  <si>
    <t>תP001430M901-35- מסלקת הבורסה</t>
  </si>
  <si>
    <t>82556028</t>
  </si>
  <si>
    <t>תP001600M901-35- מסלקת הבורסה</t>
  </si>
  <si>
    <t>82523473</t>
  </si>
  <si>
    <t>סה"כ ש"ח/מט"ח</t>
  </si>
  <si>
    <t>סה"כ ריבית</t>
  </si>
  <si>
    <t>QQQ C165 18/01/19- NASDAQ 100</t>
  </si>
  <si>
    <t>70588504</t>
  </si>
  <si>
    <t>QQQ P165 18/01/19- NASDAQ 100</t>
  </si>
  <si>
    <t>70192505</t>
  </si>
  <si>
    <t>3EF9C2500- חוזים עתידיים בחול</t>
  </si>
  <si>
    <t>29993285</t>
  </si>
  <si>
    <t>3EF9C2540- חוזים עתידיים בחול</t>
  </si>
  <si>
    <t>29993286</t>
  </si>
  <si>
    <t>סה"כ מטבע</t>
  </si>
  <si>
    <t>סה"כ סחורות</t>
  </si>
  <si>
    <t>USG9C146- חוזים עתידיים בחול</t>
  </si>
  <si>
    <t>29993272</t>
  </si>
  <si>
    <t>USG9C149- חוזים עתידיים בחול</t>
  </si>
  <si>
    <t>29993273</t>
  </si>
  <si>
    <t>USH9P133- חוזים עתידיים בחול</t>
  </si>
  <si>
    <t>29993255</t>
  </si>
  <si>
    <t>ESH9_S&amp;P500 EMINI FUT MAR19- חוזים עתידיים בחול</t>
  </si>
  <si>
    <t>70616479</t>
  </si>
  <si>
    <t>HIF9- חוזים עתידיים בחול</t>
  </si>
  <si>
    <t>70372511</t>
  </si>
  <si>
    <t>NQH9_nasdaq100 mini fut Mar19- חוזים עתידיים בחול</t>
  </si>
  <si>
    <t>70143292</t>
  </si>
  <si>
    <t>TYH9- חוזים עתידיים בחול</t>
  </si>
  <si>
    <t>70811757</t>
  </si>
  <si>
    <t>USH9- חוזים עתידיים בחול</t>
  </si>
  <si>
    <t>70707625</t>
  </si>
  <si>
    <t>XPH9_spi 200 fut Mar19- חוזים עתידיים בחול</t>
  </si>
  <si>
    <t>70160478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</si>
  <si>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</si>
  <si>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</si>
  <si>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</si>
  <si>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</si>
  <si>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</si>
  <si>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</si>
  <si>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</si>
  <si>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</si>
  <si>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</si>
  <si>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</si>
  <si>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</si>
  <si>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</si>
  <si>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</si>
  <si>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</si>
  <si>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</si>
  <si>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</si>
  <si>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</si>
  <si>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</si>
  <si>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</si>
  <si>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04/09/18</t>
  </si>
  <si>
    <t>לאומי קארד אגח א רמ- לאומי קארד בע"מ</t>
  </si>
  <si>
    <t>1155506</t>
  </si>
  <si>
    <t>512905423</t>
  </si>
  <si>
    <t>AA-.IL</t>
  </si>
  <si>
    <t>29/10/18</t>
  </si>
  <si>
    <t>מתם מרכז תעשיות מדע חיפה אגח א לס- מת"ם - מרכז תעשיות מדע חיפה בע"מ</t>
  </si>
  <si>
    <t>1138999</t>
  </si>
  <si>
    <t>510687403</t>
  </si>
  <si>
    <t>Aa2.IL</t>
  </si>
  <si>
    <t>05/12/18</t>
  </si>
  <si>
    <t>אליהו הנפ אגח א לס- אליהו הנפקות בע"מ</t>
  </si>
  <si>
    <t>1142009</t>
  </si>
  <si>
    <t>515703528</t>
  </si>
  <si>
    <t>19/09/17</t>
  </si>
  <si>
    <t>גב-ים נגב אגח א רמ- חברת גב-ים לקרקעות בע"מ</t>
  </si>
  <si>
    <t>1151141</t>
  </si>
  <si>
    <t>A+.IL</t>
  </si>
  <si>
    <t>30/07/18</t>
  </si>
  <si>
    <t>ביטוח ישיר אגח יא- ביטוח ישיר - השקעות פיננסיות בע"מ</t>
  </si>
  <si>
    <t>1138825</t>
  </si>
  <si>
    <t>520044439</t>
  </si>
  <si>
    <t>השקעה ואחזקות</t>
  </si>
  <si>
    <t>A2.IL</t>
  </si>
  <si>
    <t>26/04/17</t>
  </si>
  <si>
    <t>סה"כ קרנות הון סיכון</t>
  </si>
  <si>
    <t>קרן השקעה Copia- Copia</t>
  </si>
  <si>
    <t>29993135</t>
  </si>
  <si>
    <t>22/05/18</t>
  </si>
  <si>
    <t>Avanan-Co invest- Stage one 2</t>
  </si>
  <si>
    <t>29993259</t>
  </si>
  <si>
    <t>20/11/18</t>
  </si>
  <si>
    <t>Stage one 3- stage one1</t>
  </si>
  <si>
    <t>29992953</t>
  </si>
  <si>
    <t>TPY II- Tpy capital partners II</t>
  </si>
  <si>
    <t>29993208</t>
  </si>
  <si>
    <t>03/10/18</t>
  </si>
  <si>
    <t>פונטיפקס V- פונטיפקס 2 שירותי ניהול הקרן (2007) בע"מ</t>
  </si>
  <si>
    <t>29992982</t>
  </si>
  <si>
    <t>22/03/18</t>
  </si>
  <si>
    <t>סה"כ קרנות גידור</t>
  </si>
  <si>
    <t>סה"כ קרנות נדל"ן</t>
  </si>
  <si>
    <t>סה"כ קרנות השקעה אחרות</t>
  </si>
  <si>
    <t>Keshet International fund- Keshet International fund</t>
  </si>
  <si>
    <t>29993268</t>
  </si>
  <si>
    <t>03/12/18</t>
  </si>
  <si>
    <t>קרן יסודות נדלן  ב- יסודות א נדלן שותפות מוגבלת</t>
  </si>
  <si>
    <t>29992954</t>
  </si>
  <si>
    <t>25/01/18</t>
  </si>
  <si>
    <t>Noy 2 Infrastructure and Energy Investments פש"ה - קרן נוי 1 להשקעה בתשתיות אנרגיה ש.מ</t>
  </si>
  <si>
    <t>29992822</t>
  </si>
  <si>
    <t>28/12/17</t>
  </si>
  <si>
    <t>קרן נוי 1 להשקעה בתשתיות אנרגיה פש"ה- קרן נוי 1 להשקעה בתשתיות אנרגיה ש.מ</t>
  </si>
  <si>
    <t>29992821</t>
  </si>
  <si>
    <t>קרן נוי 3- קרן נוי 3 להשקעה בתשתיות אנרגיה</t>
  </si>
  <si>
    <t>29993169</t>
  </si>
  <si>
    <t>08/08/18</t>
  </si>
  <si>
    <t>סה"כ קרנות הון סיכון בחו"ל</t>
  </si>
  <si>
    <t>סה"כ קרנות גידור בחו"ל</t>
  </si>
  <si>
    <t>BK Opportunity 5- BK Opportunities fund</t>
  </si>
  <si>
    <t>29993159</t>
  </si>
  <si>
    <t>18/07/18</t>
  </si>
  <si>
    <t>*אורקה לונג שורט- אורקה לונג שורט</t>
  </si>
  <si>
    <t>299928290</t>
  </si>
  <si>
    <t>20/02/18</t>
  </si>
  <si>
    <t>סה"כ קרנות נדל"ן בחו"ל</t>
  </si>
  <si>
    <t>1 MBP REAL ESTATE FUND- MBP REAL ESTATE FUND 1</t>
  </si>
  <si>
    <t>29992977</t>
  </si>
  <si>
    <t>06/03/18</t>
  </si>
  <si>
    <t>סה"כ קרנות השקעה אחרות בחו"ל</t>
  </si>
  <si>
    <t>Investcorp Special Opportunities Italian- Investcorp Investment Advisers Limited</t>
  </si>
  <si>
    <t>29992801</t>
  </si>
  <si>
    <t>Glendower SOF IV- Glendower SOF IV</t>
  </si>
  <si>
    <t>29993274</t>
  </si>
  <si>
    <t>13/12/18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</si>
  <si>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</si>
  <si>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</si>
  <si>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</si>
  <si>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</si>
  <si>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</si>
  <si>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</si>
  <si>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</si>
  <si>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</si>
  <si>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אופציה לס דולר שקל C360 26/03/- חוזים סחירים ואופציות בישראל</t>
  </si>
  <si>
    <t>29993212</t>
  </si>
  <si>
    <t>08/10/18</t>
  </si>
  <si>
    <t>אופציה לס דולר שקל C360 29/01/- חוזים סחירים ואופציות בישראל</t>
  </si>
  <si>
    <t>29993197</t>
  </si>
  <si>
    <t>05/09/18</t>
  </si>
  <si>
    <t>אופציה לס דולר שקל C365 26/02/- חוזים סחירים ואופציות בישראל</t>
  </si>
  <si>
    <t>29993250</t>
  </si>
  <si>
    <t>06/11/18</t>
  </si>
  <si>
    <t>אופציה לס דולר שקל C365 29/01/- חוזים סחירים ואופציות בישראל</t>
  </si>
  <si>
    <t>29993252</t>
  </si>
  <si>
    <t>07/11/18</t>
  </si>
  <si>
    <t>אופציה לס דולר שקל C370 16/04/- חוזים סחירים ואופציות בישראל</t>
  </si>
  <si>
    <t>29993280</t>
  </si>
  <si>
    <t>20/12/18</t>
  </si>
  <si>
    <t>אופציה לס דולר שקל C370 25/06/- חוזים סחירים ואופציות בישראל</t>
  </si>
  <si>
    <t>29993282</t>
  </si>
  <si>
    <t>אופציה לס דולר שקל C370 28/05/- חוזים סחירים ואופציות בישראל</t>
  </si>
  <si>
    <t>29993275</t>
  </si>
  <si>
    <t>אופציה לס דולר שקל C375 26/03/- חוזים סחירים ואופציות בישראל</t>
  </si>
  <si>
    <t>29993289</t>
  </si>
  <si>
    <t>27/12/18</t>
  </si>
  <si>
    <t>אופציה לס דולר שקל P350 02/19- חוזים סחירים ואופציות בישראל</t>
  </si>
  <si>
    <t>29993188</t>
  </si>
  <si>
    <t>28/08/18</t>
  </si>
  <si>
    <t>אופציה לס דולר שקל P350 26/03/- חוזים סחירים ואופציות בישראל</t>
  </si>
  <si>
    <t>29993213</t>
  </si>
  <si>
    <t>אופציה לס דולר שקל P350 29/01/- חוזים סחירים ואופציות בישראל</t>
  </si>
  <si>
    <t>29993198</t>
  </si>
  <si>
    <t>אופציה לס דולר שקל P355 25/06/- חוזים סחירים ואופציות בישראל</t>
  </si>
  <si>
    <t>29993283</t>
  </si>
  <si>
    <t>אופציה לס דולר שקל P355 28/05/- חוזים סחירים ואופציות בישראל</t>
  </si>
  <si>
    <t>29993277</t>
  </si>
  <si>
    <t>אופציה לס דולר שקל P360 05/02/- חוזים סחירים ואופציות בישראל</t>
  </si>
  <si>
    <t>29993278</t>
  </si>
  <si>
    <t>אופציה לס דולר שקל P360 16/04/- חוזים סחירים ואופציות בישראל</t>
  </si>
  <si>
    <t>29993281</t>
  </si>
  <si>
    <t>אופציה לס דולר שקל P360 26/02/- חוזים סחירים ואופציות בישראל</t>
  </si>
  <si>
    <t>29993251</t>
  </si>
  <si>
    <t>אופציה לס דולר שקל P360 26/03/- חוזים סחירים ואופציות בישראל</t>
  </si>
  <si>
    <t>29993291</t>
  </si>
  <si>
    <t>אופציה לס דולר שקל P360 28/05/- חוזים סחירים ואופציות בישראל</t>
  </si>
  <si>
    <t>29993276</t>
  </si>
  <si>
    <t>אופציה לס דולר שקל P360 29/01/- חוזים סחירים ואופציות בישראל</t>
  </si>
  <si>
    <t>29993253</t>
  </si>
  <si>
    <t>אופציה לס דולר שקל P365 05/02/- חוזים סחירים ואופציות בישראל</t>
  </si>
  <si>
    <t>29993279</t>
  </si>
  <si>
    <t>אופציה לס דולר שקל P365 26/03/- חוזים סחירים ואופציות בישראל</t>
  </si>
  <si>
    <t>29993290</t>
  </si>
  <si>
    <t>סה"כ מט"ח/מט"ח</t>
  </si>
  <si>
    <t>FWD CCY\ILS 20180111 USD\ILS 3.3586 20190111- בנק לאומי לישראל בע"מ</t>
  </si>
  <si>
    <t>90005881</t>
  </si>
  <si>
    <t>11/01/18</t>
  </si>
  <si>
    <t>FWD CCY\ILS 20180201 USD\ILS 3.3666000 20190111- בנק לאומי לישראל בע"מ</t>
  </si>
  <si>
    <t>90006026</t>
  </si>
  <si>
    <t>01/02/18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</si>
  <si>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</si>
  <si>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</si>
  <si>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</si>
  <si>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</si>
  <si>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</si>
  <si>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</si>
  <si>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FWD CCY\ILS 20180409 EUR\ILS 4.3558000 20190410- בנק לאומי לישראל בע"מ</t>
  </si>
  <si>
    <t>90006408</t>
  </si>
  <si>
    <t>09/04/18</t>
  </si>
  <si>
    <t>FWD CCY\ILS 20180423 USD\ILS 3.4823000 20190111- בנק לאומי לישראל בע"מ</t>
  </si>
  <si>
    <t>90006482</t>
  </si>
  <si>
    <t>FWD CCY\ILS 20180430 EUR\ILS 4.3690000 20190213- בנק לאומי לישראל בע"מ</t>
  </si>
  <si>
    <t>90006502</t>
  </si>
  <si>
    <t>30/04/18</t>
  </si>
  <si>
    <t>FWD CCY\ILS 20180605 GBP\ILS 4.7317300 20190605- בנק לאומי לישראל בע"מ</t>
  </si>
  <si>
    <t>90006702</t>
  </si>
  <si>
    <t>05/06/18</t>
  </si>
  <si>
    <t>FWD CCY\ILS 20180612 EUR\ILS 4.2405000 20190614- בנק לאומי לישראל בע"מ</t>
  </si>
  <si>
    <t>90006743</t>
  </si>
  <si>
    <t>12/06/18</t>
  </si>
  <si>
    <t>FWD CCY\ILS 20180618 EUR\ILS 4.2218000 20190410- בנק לאומי לישראל בע"מ</t>
  </si>
  <si>
    <t>90006762</t>
  </si>
  <si>
    <t>18/06/18</t>
  </si>
  <si>
    <t>FWD CCY\ILS 20180627 EUR\ILS 4.2620000 20190213- בנק לאומי לישראל בע"מ</t>
  </si>
  <si>
    <t>90006817</t>
  </si>
  <si>
    <t>27/06/18</t>
  </si>
  <si>
    <t>FWD CCY\ILS 20180628 EUR\ILS 4.2455000 20190614- בנק לאומי לישראל בע"מ</t>
  </si>
  <si>
    <t>90006833</t>
  </si>
  <si>
    <t>28/06/18</t>
  </si>
  <si>
    <t>FWD CCY\ILS 20180628 EUR\ILS 4.2470000 20190614- בנק לאומי לישראל בע"מ</t>
  </si>
  <si>
    <t>90006834</t>
  </si>
  <si>
    <t>FWD CCY\ILS 20180718 EUR\ILS 4.2410000 20190410- בנק לאומי לישראל בע"מ</t>
  </si>
  <si>
    <t>90006911</t>
  </si>
  <si>
    <t>FWD CCY\ILS 20181009 EUR\ILS 4.1785000 20190213- בנק לאומי לישראל בע"מ</t>
  </si>
  <si>
    <t>90007199</t>
  </si>
  <si>
    <t>09/10/18</t>
  </si>
  <si>
    <t>FWD CCY\ILS 20181011 EUR\ILS 4.2095000 20190614- בנק לאומי לישראל בע"מ</t>
  </si>
  <si>
    <t>90007212</t>
  </si>
  <si>
    <t>11/10/18</t>
  </si>
  <si>
    <t>FWD CCY\ILS 20181113 EUR\ILS 4.1570000 20190614- בנק לאומי לישראל בע"מ</t>
  </si>
  <si>
    <t>90007379</t>
  </si>
  <si>
    <t>13/11/18</t>
  </si>
  <si>
    <t>FWD CCY\ILS 20181129 EUR\ILS 4.2361000 20190213- בנק לאומי לישראל בע"מ</t>
  </si>
  <si>
    <t>90007470</t>
  </si>
  <si>
    <t>29/11/18</t>
  </si>
  <si>
    <t>FWD CCY\ILS 20181204 EUR\ILS 4.2626000 20190213- בנק לאומי לישראל בע"מ</t>
  </si>
  <si>
    <t>90007495</t>
  </si>
  <si>
    <t>04/12/18</t>
  </si>
  <si>
    <t>FWD CCY\ILS 20181224 EUR\ILS 4.3060000 20190213- בנק לאומי לישראל בע"מ</t>
  </si>
  <si>
    <t>90007624</t>
  </si>
  <si>
    <t>FWD CCY\ILS 20181224 EUR\ILS 4.3066000 20190213- בנק לאומי לישראל בע"מ</t>
  </si>
  <si>
    <t>90007633</t>
  </si>
  <si>
    <t>FWD CCY\ILS 20181224 USD\ILS 3.7680000 20190111- בנק לאומי לישראל בע"מ</t>
  </si>
  <si>
    <t>90007625</t>
  </si>
  <si>
    <t>FWD CCY\ILS 20181226 USD\ILS 3.7696000 20190108- בנק לאומי לישראל בע"מ</t>
  </si>
  <si>
    <t>90007645</t>
  </si>
  <si>
    <t>26/12/18</t>
  </si>
  <si>
    <t>FWD CCY\ILS 20181231 JPY\ILS 0.0341420 20190104 SP- בנק לאומי לישראל בע"מ</t>
  </si>
  <si>
    <t>90007658</t>
  </si>
  <si>
    <t>31/12/18</t>
  </si>
  <si>
    <t>004 20250831 ILS ILS TELBOR FLOAT FIXED 0 1.435- בנק לאומי לישראל בע"מ</t>
  </si>
  <si>
    <t>90004786</t>
  </si>
  <si>
    <t>09/08/17</t>
  </si>
  <si>
    <t>004 20250831 ILS ILS TELBOR FLOAT FIXED 0 1.46- בנק לאומי לישראל בע"מ</t>
  </si>
  <si>
    <t>90004682</t>
  </si>
  <si>
    <t>25/07/17</t>
  </si>
  <si>
    <t>004 20250831 ILS ILS TELBOR FLOAT FIXED 0 1.53- בנק לאומי לישראל בע"מ</t>
  </si>
  <si>
    <t>90002818</t>
  </si>
  <si>
    <t>13/08/18</t>
  </si>
  <si>
    <t>004 20250831 ILS ILS TELBOR FLOAT FIXED 0 1.58- בנק לאומי לישראל בע"מ</t>
  </si>
  <si>
    <t>90004429</t>
  </si>
  <si>
    <t>21/06/17</t>
  </si>
  <si>
    <t>004 20250831 ILS ILS TELBOR FLOAT FIXED 0 1.655- בנק לאומי לישראל בע"מ</t>
  </si>
  <si>
    <t>90004235</t>
  </si>
  <si>
    <t>22/05/17</t>
  </si>
  <si>
    <t>004 20250831 ILS ILS TELBOR FLOAT FIXED 0 1.755- בנק לאומי לישראל בע"מ</t>
  </si>
  <si>
    <t>90004016</t>
  </si>
  <si>
    <t>004 20250831 ILS ILS TELBOR FLOAT FIXED 0 1.84- בנק לאומי לישראל בע"מ</t>
  </si>
  <si>
    <t>90003549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</si>
  <si>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</si>
  <si>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</si>
  <si>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</si>
  <si>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</si>
  <si>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</si>
  <si>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</si>
  <si>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</si>
  <si>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</si>
  <si>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</si>
  <si>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1.755- חוזים סחירים ואופציות בישראל</t>
  </si>
  <si>
    <t>90003879</t>
  </si>
  <si>
    <t>23/03/17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</si>
  <si>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</si>
  <si>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</si>
  <si>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</si>
  <si>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</si>
  <si>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</si>
  <si>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</si>
  <si>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HYG UP 20.12.18- בנק לאומי לישראל בע"מ</t>
  </si>
  <si>
    <t>29993288</t>
  </si>
  <si>
    <t>IBOXHY 20.12.19- בנק לאומי לישראל בע"מ</t>
  </si>
  <si>
    <t>29993287</t>
  </si>
  <si>
    <t>מימון ישיר אגח 7 רמ- מימון ישיר סידרה 4 רמ</t>
  </si>
  <si>
    <t>1153071</t>
  </si>
  <si>
    <t>אשראי</t>
  </si>
  <si>
    <t>15/08/18</t>
  </si>
  <si>
    <t>מימון ישיר סידרה 8- מימון ישיר סדרה 7</t>
  </si>
  <si>
    <t>1154798</t>
  </si>
  <si>
    <t>26/09/18</t>
  </si>
  <si>
    <t>Voya 2018 3x A1A- VOYA CLO LTD</t>
  </si>
  <si>
    <t>US92917KAA25</t>
  </si>
  <si>
    <t>AAA</t>
  </si>
  <si>
    <t>08/11/18</t>
  </si>
  <si>
    <t>TAURS 2018-DE3- Taurus 2018-3 DEU DAC</t>
  </si>
  <si>
    <t>XS1922108284</t>
  </si>
  <si>
    <t>BHMS 2018 ATLS-C- BHMS</t>
  </si>
  <si>
    <t>US05549GAJ04</t>
  </si>
  <si>
    <t>BHMS 2018-ATLS D- BHMS</t>
  </si>
  <si>
    <t>US05549GAL59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</si>
  <si>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</si>
  <si>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</si>
  <si>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</si>
  <si>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</si>
  <si>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52 06/2018</t>
  </si>
  <si>
    <t>כן</t>
  </si>
  <si>
    <t>29993150</t>
  </si>
  <si>
    <t>דירוג פנימי</t>
  </si>
  <si>
    <t>הלוואה 38 01/2018</t>
  </si>
  <si>
    <t>29992951</t>
  </si>
  <si>
    <t>AA+</t>
  </si>
  <si>
    <t>הלוואה 39 01/2018</t>
  </si>
  <si>
    <t>29992952</t>
  </si>
  <si>
    <t>הלוואה 53 07/2018</t>
  </si>
  <si>
    <t>29993163</t>
  </si>
  <si>
    <t>25/07/18</t>
  </si>
  <si>
    <t>הלוואה 57 09/2018</t>
  </si>
  <si>
    <t>29993205</t>
  </si>
  <si>
    <t>20/09/18</t>
  </si>
  <si>
    <t>הלוואה 41 02/2018</t>
  </si>
  <si>
    <t>29992974</t>
  </si>
  <si>
    <t>AA</t>
  </si>
  <si>
    <t>19/02/18</t>
  </si>
  <si>
    <t>הלוואה 42 02/2018</t>
  </si>
  <si>
    <t>29992973</t>
  </si>
  <si>
    <t>הלוואה 46 03/2018</t>
  </si>
  <si>
    <t>29992981</t>
  </si>
  <si>
    <t>14/03/18</t>
  </si>
  <si>
    <t>הלוואה 49 06/2018</t>
  </si>
  <si>
    <t>29993142</t>
  </si>
  <si>
    <t>13/06/18</t>
  </si>
  <si>
    <t>הלוואה 56 09/2018</t>
  </si>
  <si>
    <t>29993192</t>
  </si>
  <si>
    <t>הלוואה 36 08/2017</t>
  </si>
  <si>
    <t>לא</t>
  </si>
  <si>
    <t>29992786</t>
  </si>
  <si>
    <t>03/08/17</t>
  </si>
  <si>
    <t>הלוואה 47.1 05/2018</t>
  </si>
  <si>
    <t>29993136</t>
  </si>
  <si>
    <t>הלוואה 47.2 05/2018</t>
  </si>
  <si>
    <t>29993137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</si>
  <si>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</si>
  <si>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</si>
  <si>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</si>
  <si>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</si>
  <si>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</si>
  <si>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</si>
  <si>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61 12/2018</t>
  </si>
  <si>
    <t>10/12/18</t>
  </si>
  <si>
    <t>סה"כ מובטחות במשכנתא או תיקי משכנתאות</t>
  </si>
  <si>
    <t>הלוואה 58.3 11/2018</t>
  </si>
  <si>
    <t>29993262</t>
  </si>
  <si>
    <t>הלוואה 59 12/2018</t>
  </si>
  <si>
    <t>29993284</t>
  </si>
  <si>
    <t>הלוואה 50 06/2018</t>
  </si>
  <si>
    <t>29993143</t>
  </si>
  <si>
    <t>הלוואה 51 06/2018</t>
  </si>
  <si>
    <t>29993144</t>
  </si>
  <si>
    <t>הלוואה 43 02/2018</t>
  </si>
  <si>
    <t>29992975</t>
  </si>
  <si>
    <t>Baa2</t>
  </si>
  <si>
    <t>22/02/18</t>
  </si>
  <si>
    <t>הלוואה 40 01/2018</t>
  </si>
  <si>
    <t>29992955</t>
  </si>
  <si>
    <t>29/01/18</t>
  </si>
  <si>
    <t>הלוואה 44 03/2018</t>
  </si>
  <si>
    <t>29992978</t>
  </si>
  <si>
    <t>08/03/18</t>
  </si>
  <si>
    <t>הלוואה 58.1 11/2018</t>
  </si>
  <si>
    <t>29993260</t>
  </si>
  <si>
    <t>הלוואה 58.2 11/2018</t>
  </si>
  <si>
    <t>29993261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</si>
  <si>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</si>
  <si>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</si>
  <si>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</si>
  <si>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</si>
  <si>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</si>
  <si>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</si>
  <si>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</si>
  <si>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</si>
  <si>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</si>
  <si>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</si>
  <si>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</si>
  <si>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</si>
  <si>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</si>
  <si>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</si>
  <si>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אלטשולר שחם גמל ופנסיה בע''מ</t>
  </si>
  <si>
    <t>אלטשולר שחם חסכון לילד סיכון בינוני</t>
  </si>
  <si>
    <t>AP Partners</t>
  </si>
  <si>
    <t>FIMI 2</t>
  </si>
  <si>
    <t>FIMI5</t>
  </si>
  <si>
    <t>ISF</t>
  </si>
  <si>
    <t>KCPS</t>
  </si>
  <si>
    <t>KEDMA</t>
  </si>
  <si>
    <t>Klirmark1</t>
  </si>
  <si>
    <t>Klirmark2</t>
  </si>
  <si>
    <t>LOOL</t>
  </si>
  <si>
    <t>MAGMA</t>
  </si>
  <si>
    <t>PONTIFAX2</t>
  </si>
  <si>
    <t>PONTIFAX3</t>
  </si>
  <si>
    <t>PONTIFAX4</t>
  </si>
  <si>
    <t>PONTIFAX5</t>
  </si>
  <si>
    <t>QUMRA</t>
  </si>
  <si>
    <t>SOMV</t>
  </si>
  <si>
    <t>STAGEONE2</t>
  </si>
  <si>
    <t>Stageone3</t>
  </si>
  <si>
    <t>אביב 2</t>
  </si>
  <si>
    <t>אוריגו</t>
  </si>
  <si>
    <t>אלוני חץ</t>
  </si>
  <si>
    <t>בנק דקסיה</t>
  </si>
  <si>
    <t>גלילות ANNEX</t>
  </si>
  <si>
    <t>גלילות1</t>
  </si>
  <si>
    <t>גלילות2</t>
  </si>
  <si>
    <t>יסודות1</t>
  </si>
  <si>
    <t>יסודות2</t>
  </si>
  <si>
    <t>יסודותאנקס</t>
  </si>
  <si>
    <t>נווה אילן</t>
  </si>
  <si>
    <t>נוי 3</t>
  </si>
  <si>
    <t>נוי כוכב הירדן</t>
  </si>
  <si>
    <t>נוי נגב אנרגיה</t>
  </si>
  <si>
    <t>נוי1</t>
  </si>
  <si>
    <t>נוי1 פש"ה</t>
  </si>
  <si>
    <t>נוי2</t>
  </si>
  <si>
    <t>נוי2 פש"ה</t>
  </si>
  <si>
    <t>עסקים קטנים</t>
  </si>
  <si>
    <t>פנינסולה</t>
  </si>
  <si>
    <t>קוגיטו אס.אמ.אי</t>
  </si>
  <si>
    <t>קוגיטו משלימה</t>
  </si>
  <si>
    <t>ריאליטי 1</t>
  </si>
  <si>
    <t>ריאליטי 2</t>
  </si>
  <si>
    <t>ריאליטי 3</t>
  </si>
  <si>
    <t>תשתיות לישראל</t>
  </si>
  <si>
    <t>TPY 2</t>
  </si>
  <si>
    <t>COPIA</t>
  </si>
  <si>
    <t>KI</t>
  </si>
  <si>
    <t>ALTO2</t>
  </si>
  <si>
    <t>ANACAP</t>
  </si>
  <si>
    <t>ARES4</t>
  </si>
  <si>
    <t>AVENUE3</t>
  </si>
  <si>
    <t>Brack Capital</t>
  </si>
  <si>
    <t>CRESCENT</t>
  </si>
  <si>
    <t>FORMA</t>
  </si>
  <si>
    <t>GATEWOOD</t>
  </si>
  <si>
    <t>ICG ASIA</t>
  </si>
  <si>
    <t>ICG NA</t>
  </si>
  <si>
    <t>ICG SECONDARY</t>
  </si>
  <si>
    <t>INVESTCORP</t>
  </si>
  <si>
    <t>IPDS סיני</t>
  </si>
  <si>
    <t>KREOS</t>
  </si>
  <si>
    <t>MBP</t>
  </si>
  <si>
    <t>MIDEAL</t>
  </si>
  <si>
    <t>NETZ</t>
  </si>
  <si>
    <t>PERCEPTIVE CREDIT</t>
  </si>
  <si>
    <t>SIGNAL</t>
  </si>
  <si>
    <t>VINTAGE</t>
  </si>
  <si>
    <t>אנרגיאן</t>
  </si>
  <si>
    <t>האדסון</t>
  </si>
  <si>
    <t>לונגאילנד</t>
  </si>
  <si>
    <t>נוי פסולת לאנרגיה- שותפות 1</t>
  </si>
  <si>
    <t>נוי פסולת לאנרגיה- שותפות 2</t>
  </si>
  <si>
    <t>Glendower</t>
  </si>
  <si>
    <t>סידני</t>
  </si>
  <si>
    <t>עד למועד פירוק שותפות</t>
  </si>
  <si>
    <t>עד למועד פירוק השותפות</t>
  </si>
  <si>
    <t xml:space="preserve"> דצמבר 2019</t>
  </si>
  <si>
    <t>סה''כ בחו''ל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</si>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</sst>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0" fillId="0" borderId="30" xfId="0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67" fontId="20" fillId="0" borderId="30" xfId="11" applyNumberFormat="1" applyFont="1" applyBorder="1"/>
    <xf numFmtId="164" fontId="0" fillId="0" borderId="30" xfId="11" applyFont="1" applyBorder="1"/>
    <xf numFmtId="164" fontId="20" fillId="0" borderId="30" xfId="11" applyFont="1" applyBorder="1"/>
    <xf numFmtId="0" fontId="18" fillId="0" borderId="30" xfId="0" applyFont="1" applyBorder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tabSelected="1" workbookViewId="0">
      <selection activeCell="E1" sqref="E1:E5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4.5703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198</v>
      </c>
      <c r="E1" s="106" t="s">
        <v>1158</v>
      </c>
    </row>
    <row r="2" spans="1:36">
      <c r="B2" s="2" t="s">
        <v>1</v>
      </c>
      <c r="C2" s="80" t="s">
        <v>1078</v>
      </c>
      <c r="E2" s="106"/>
    </row>
    <row r="3" spans="1:36">
      <c r="B3" s="2" t="s">
        <v>2</v>
      </c>
      <c r="C3" t="s">
        <v>1079</v>
      </c>
      <c r="E3" s="106"/>
    </row>
    <row r="4" spans="1:36">
      <c r="B4" s="2" t="s">
        <v>3</v>
      </c>
      <c r="C4" t="s">
        <v>199</v>
      </c>
      <c r="E4" s="106"/>
    </row>
    <row r="5" spans="1:36">
      <c r="B5" s="75" t="s">
        <v>200</v>
      </c>
      <c r="C5" t="s">
        <v>201</v>
      </c>
      <c r="E5" s="106"/>
    </row>
    <row r="6" spans="1:36" ht="26.25" customHeight="1">
      <c r="B6" s="90" t="s">
        <v>4</v>
      </c>
      <c r="C6" s="91"/>
      <c r="D6" s="92"/>
      <c r="E6" s="106"/>
    </row>
    <row r="7" spans="1:36" s="3" customFormat="1" ht="31.5">
      <c r="B7" s="4"/>
      <c r="C7" s="61" t="s">
        <v>5</v>
      </c>
      <c r="D7" s="62" t="s">
        <v>194</v>
      </c>
      <c r="E7" s="10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6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6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6"/>
      <c r="AJ10" s="8"/>
    </row>
    <row r="11" spans="1:36">
      <c r="A11" s="9" t="s">
        <v>13</v>
      </c>
      <c r="B11" s="69" t="s">
        <v>14</v>
      </c>
      <c r="C11" s="76">
        <v>17210.240485193</v>
      </c>
      <c r="D11" s="76">
        <v>3.46</v>
      </c>
      <c r="E11" s="106"/>
    </row>
    <row r="12" spans="1:36">
      <c r="B12" s="69" t="s">
        <v>15</v>
      </c>
      <c r="C12" s="60"/>
      <c r="D12" s="60"/>
      <c r="E12" s="106"/>
    </row>
    <row r="13" spans="1:36">
      <c r="A13" s="10" t="s">
        <v>13</v>
      </c>
      <c r="B13" s="70" t="s">
        <v>16</v>
      </c>
      <c r="C13" s="77">
        <v>270353.26956799999</v>
      </c>
      <c r="D13" s="77">
        <v>54.34</v>
      </c>
      <c r="E13" s="106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6"/>
    </row>
    <row r="15" spans="1:36">
      <c r="A15" s="10" t="s">
        <v>13</v>
      </c>
      <c r="B15" s="70" t="s">
        <v>18</v>
      </c>
      <c r="C15" s="77">
        <v>45546.630065361758</v>
      </c>
      <c r="D15" s="77">
        <v>9.15</v>
      </c>
      <c r="E15" s="106"/>
    </row>
    <row r="16" spans="1:36">
      <c r="A16" s="10" t="s">
        <v>13</v>
      </c>
      <c r="B16" s="70" t="s">
        <v>19</v>
      </c>
      <c r="C16" s="77">
        <v>100621.06431971</v>
      </c>
      <c r="D16" s="77">
        <v>20.22</v>
      </c>
      <c r="E16" s="106"/>
    </row>
    <row r="17" spans="1:5">
      <c r="A17" s="10" t="s">
        <v>13</v>
      </c>
      <c r="B17" s="70" t="s">
        <v>20</v>
      </c>
      <c r="C17" s="77">
        <v>23548.5814546</v>
      </c>
      <c r="D17" s="77">
        <v>4.7300000000000004</v>
      </c>
      <c r="E17" s="106"/>
    </row>
    <row r="18" spans="1:5">
      <c r="A18" s="10" t="s">
        <v>13</v>
      </c>
      <c r="B18" s="70" t="s">
        <v>21</v>
      </c>
      <c r="C18" s="77">
        <v>10637.08524811317</v>
      </c>
      <c r="D18" s="77">
        <v>2.14</v>
      </c>
      <c r="E18" s="106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6"/>
    </row>
    <row r="20" spans="1:5">
      <c r="A20" s="10" t="s">
        <v>13</v>
      </c>
      <c r="B20" s="70" t="s">
        <v>23</v>
      </c>
      <c r="C20" s="77">
        <v>-341.76107000000002</v>
      </c>
      <c r="D20" s="77">
        <v>-7.0000000000000007E-2</v>
      </c>
      <c r="E20" s="106"/>
    </row>
    <row r="21" spans="1:5">
      <c r="A21" s="10" t="s">
        <v>13</v>
      </c>
      <c r="B21" s="70" t="s">
        <v>24</v>
      </c>
      <c r="C21" s="77">
        <v>-2776.9418197061682</v>
      </c>
      <c r="D21" s="77">
        <v>-0.56000000000000005</v>
      </c>
      <c r="E21" s="106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6"/>
    </row>
    <row r="23" spans="1:5">
      <c r="B23" s="69" t="s">
        <v>26</v>
      </c>
      <c r="C23" s="60"/>
      <c r="D23" s="60"/>
      <c r="E23" s="106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6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6"/>
    </row>
    <row r="26" spans="1:5">
      <c r="A26" s="10" t="s">
        <v>13</v>
      </c>
      <c r="B26" s="70" t="s">
        <v>18</v>
      </c>
      <c r="C26" s="77">
        <v>11300.047396</v>
      </c>
      <c r="D26" s="77">
        <v>2.27</v>
      </c>
      <c r="E26" s="106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106"/>
    </row>
    <row r="28" spans="1:5">
      <c r="A28" s="10" t="s">
        <v>13</v>
      </c>
      <c r="B28" s="70" t="s">
        <v>30</v>
      </c>
      <c r="C28" s="77">
        <v>4242.7893809807665</v>
      </c>
      <c r="D28" s="77">
        <v>0.85</v>
      </c>
      <c r="E28" s="106"/>
    </row>
    <row r="29" spans="1:5">
      <c r="A29" s="10" t="s">
        <v>13</v>
      </c>
      <c r="B29" s="70" t="s">
        <v>31</v>
      </c>
      <c r="C29" s="77">
        <v>23.754211000000002</v>
      </c>
      <c r="D29" s="77">
        <v>0</v>
      </c>
      <c r="E29" s="106"/>
    </row>
    <row r="30" spans="1:5">
      <c r="A30" s="10" t="s">
        <v>13</v>
      </c>
      <c r="B30" s="70" t="s">
        <v>32</v>
      </c>
      <c r="C30" s="77">
        <v>-196.92276006948799</v>
      </c>
      <c r="D30" s="77">
        <v>-0.04</v>
      </c>
      <c r="E30" s="106"/>
    </row>
    <row r="31" spans="1:5">
      <c r="A31" s="10" t="s">
        <v>13</v>
      </c>
      <c r="B31" s="70" t="s">
        <v>33</v>
      </c>
      <c r="C31" s="77">
        <v>-312.9502904395398</v>
      </c>
      <c r="D31" s="77">
        <v>-0.06</v>
      </c>
      <c r="E31" s="106"/>
    </row>
    <row r="32" spans="1:5">
      <c r="A32" s="10" t="s">
        <v>13</v>
      </c>
      <c r="B32" s="70" t="s">
        <v>34</v>
      </c>
      <c r="C32" s="77">
        <v>2834.7161066663198</v>
      </c>
      <c r="D32" s="77">
        <v>0.56999999999999995</v>
      </c>
      <c r="E32" s="106"/>
    </row>
    <row r="33" spans="1:5">
      <c r="A33" s="10" t="s">
        <v>13</v>
      </c>
      <c r="B33" s="69" t="s">
        <v>35</v>
      </c>
      <c r="C33" s="77">
        <v>6630.7669689215863</v>
      </c>
      <c r="D33" s="77">
        <v>1.33</v>
      </c>
      <c r="E33" s="106"/>
    </row>
    <row r="34" spans="1:5">
      <c r="A34" s="10" t="s">
        <v>13</v>
      </c>
      <c r="B34" s="69" t="s">
        <v>36</v>
      </c>
      <c r="C34" s="77">
        <v>8216.0152744400002</v>
      </c>
      <c r="D34" s="77">
        <v>1.65</v>
      </c>
      <c r="E34" s="106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106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6"/>
    </row>
    <row r="37" spans="1:5">
      <c r="A37" s="10" t="s">
        <v>13</v>
      </c>
      <c r="B37" s="69" t="s">
        <v>39</v>
      </c>
      <c r="C37" s="77">
        <v>-8.4209999999999993E-2</v>
      </c>
      <c r="D37" s="77">
        <v>0</v>
      </c>
      <c r="E37" s="106"/>
    </row>
    <row r="38" spans="1:5">
      <c r="A38" s="10"/>
      <c r="B38" s="71" t="s">
        <v>40</v>
      </c>
      <c r="C38" s="60"/>
      <c r="D38" s="60"/>
      <c r="E38" s="106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6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6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6"/>
    </row>
    <row r="42" spans="1:5">
      <c r="B42" s="72" t="s">
        <v>44</v>
      </c>
      <c r="C42" s="77">
        <v>497536.30032877141</v>
      </c>
      <c r="D42" s="77">
        <v>100</v>
      </c>
      <c r="E42" s="106"/>
    </row>
    <row r="43" spans="1:5">
      <c r="A43" s="10" t="s">
        <v>13</v>
      </c>
      <c r="B43" s="73" t="s">
        <v>45</v>
      </c>
      <c r="C43" s="77">
        <v>14274.29104242784</v>
      </c>
      <c r="D43" s="77">
        <v>0</v>
      </c>
      <c r="E43" s="106"/>
    </row>
    <row r="44" spans="1:5">
      <c r="B44" s="11" t="s">
        <v>202</v>
      </c>
      <c r="E44" s="106"/>
    </row>
    <row r="45" spans="1:5">
      <c r="C45" s="13" t="s">
        <v>46</v>
      </c>
      <c r="D45" s="14" t="s">
        <v>47</v>
      </c>
      <c r="E45" s="106"/>
    </row>
    <row r="46" spans="1:5">
      <c r="C46" s="13" t="s">
        <v>9</v>
      </c>
      <c r="D46" s="13" t="s">
        <v>10</v>
      </c>
      <c r="E46" s="106"/>
    </row>
    <row r="47" spans="1:5">
      <c r="C47" t="s">
        <v>109</v>
      </c>
      <c r="D47">
        <v>3.7480000000000002</v>
      </c>
      <c r="E47" s="106"/>
    </row>
    <row r="48" spans="1:5">
      <c r="C48" t="s">
        <v>113</v>
      </c>
      <c r="D48">
        <v>4.2915999999999999</v>
      </c>
      <c r="E48" s="106"/>
    </row>
    <row r="49" spans="1:5">
      <c r="C49" t="s">
        <v>203</v>
      </c>
      <c r="D49">
        <v>3.8071999999999999</v>
      </c>
      <c r="E49" s="106"/>
    </row>
    <row r="50" spans="1:5">
      <c r="C50" t="s">
        <v>116</v>
      </c>
      <c r="D50">
        <v>4.7934000000000001</v>
      </c>
      <c r="E50" s="106"/>
    </row>
    <row r="51" spans="1:5">
      <c r="C51" t="s">
        <v>204</v>
      </c>
      <c r="D51">
        <v>3.4112999999999997E-2</v>
      </c>
      <c r="E51" s="106"/>
    </row>
    <row r="52" spans="1:5">
      <c r="C52" t="s">
        <v>123</v>
      </c>
      <c r="D52">
        <v>2.6452</v>
      </c>
      <c r="E52" s="106"/>
    </row>
    <row r="53" spans="1:5">
      <c r="C53" t="s">
        <v>205</v>
      </c>
      <c r="D53">
        <v>0.47849999999999998</v>
      </c>
      <c r="E53" s="106"/>
    </row>
    <row r="54" spans="1:5">
      <c r="A54" s="106" t="s">
        <v>1159</v>
      </c>
      <c r="B54" s="106"/>
      <c r="C54" s="106"/>
      <c r="D54" s="106"/>
    </row>
    <row r="55" spans="1:5">
      <c r="A55" s="106" t="s">
        <v>1160</v>
      </c>
      <c r="B55" s="106"/>
      <c r="C55" s="106"/>
      <c r="D55" s="106"/>
    </row>
  </sheetData>
  <mergeCells count="4">
    <mergeCell ref="B6:D6"/>
    <mergeCell ref="E1:E53"/>
    <mergeCell ref="A54:D54"/>
    <mergeCell ref="A55:D55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198</v>
      </c>
    </row>
    <row r="2" spans="2:61">
      <c r="B2" s="2" t="s">
        <v>1</v>
      </c>
      <c r="C2" s="26" t="s">
        <v>1078</v>
      </c>
    </row>
    <row r="3" spans="2:61">
      <c r="B3" s="2" t="s">
        <v>2</v>
      </c>
      <c r="C3" t="s">
        <v>1079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-163</v>
      </c>
      <c r="H11" s="7"/>
      <c r="I11" s="76">
        <v>-341.76107000000002</v>
      </c>
      <c r="J11" s="25"/>
      <c r="K11" s="76">
        <v>100</v>
      </c>
      <c r="L11" s="76">
        <v>-7.0000000000000007E-2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-18</v>
      </c>
      <c r="I12" s="79">
        <v>-429.73599999999999</v>
      </c>
      <c r="K12" s="79">
        <v>125.74</v>
      </c>
      <c r="L12" s="79">
        <v>-0.09</v>
      </c>
    </row>
    <row r="13" spans="2:61">
      <c r="B13" s="78" t="s">
        <v>677</v>
      </c>
      <c r="C13" s="16"/>
      <c r="D13" s="16"/>
      <c r="E13" s="16"/>
      <c r="G13" s="79">
        <v>-18</v>
      </c>
      <c r="I13" s="79">
        <v>-429.73599999999999</v>
      </c>
      <c r="K13" s="79">
        <v>125.74</v>
      </c>
      <c r="L13" s="79">
        <v>-0.09</v>
      </c>
    </row>
    <row r="14" spans="2:61">
      <c r="B14" t="s">
        <v>678</v>
      </c>
      <c r="C14" t="s">
        <v>679</v>
      </c>
      <c r="D14" t="s">
        <v>103</v>
      </c>
      <c r="E14" t="s">
        <v>126</v>
      </c>
      <c r="F14" t="s">
        <v>105</v>
      </c>
      <c r="G14" s="77">
        <v>31</v>
      </c>
      <c r="H14" s="77">
        <v>10200</v>
      </c>
      <c r="I14" s="77">
        <v>3.1619999999999999</v>
      </c>
      <c r="J14" s="77">
        <v>0</v>
      </c>
      <c r="K14" s="77">
        <v>-0.93</v>
      </c>
      <c r="L14" s="77">
        <v>0</v>
      </c>
    </row>
    <row r="15" spans="2:61">
      <c r="B15" t="s">
        <v>680</v>
      </c>
      <c r="C15" t="s">
        <v>681</v>
      </c>
      <c r="D15" t="s">
        <v>103</v>
      </c>
      <c r="E15" t="s">
        <v>126</v>
      </c>
      <c r="F15" t="s">
        <v>105</v>
      </c>
      <c r="G15" s="77">
        <v>-12</v>
      </c>
      <c r="H15" s="77">
        <v>138500</v>
      </c>
      <c r="I15" s="77">
        <v>-16.62</v>
      </c>
      <c r="J15" s="77">
        <v>0</v>
      </c>
      <c r="K15" s="77">
        <v>4.8600000000000003</v>
      </c>
      <c r="L15" s="77">
        <v>0</v>
      </c>
    </row>
    <row r="16" spans="2:61">
      <c r="B16" t="s">
        <v>682</v>
      </c>
      <c r="C16" t="s">
        <v>683</v>
      </c>
      <c r="D16" t="s">
        <v>103</v>
      </c>
      <c r="E16" t="s">
        <v>126</v>
      </c>
      <c r="F16" t="s">
        <v>105</v>
      </c>
      <c r="G16" s="77">
        <v>-6</v>
      </c>
      <c r="H16" s="77">
        <v>215100</v>
      </c>
      <c r="I16" s="77">
        <v>-12.906000000000001</v>
      </c>
      <c r="J16" s="77">
        <v>0</v>
      </c>
      <c r="K16" s="77">
        <v>3.78</v>
      </c>
      <c r="L16" s="77">
        <v>0</v>
      </c>
    </row>
    <row r="17" spans="2:12">
      <c r="B17" t="s">
        <v>684</v>
      </c>
      <c r="C17" t="s">
        <v>685</v>
      </c>
      <c r="D17" t="s">
        <v>103</v>
      </c>
      <c r="E17" t="s">
        <v>126</v>
      </c>
      <c r="F17" t="s">
        <v>105</v>
      </c>
      <c r="G17" s="77">
        <v>-31</v>
      </c>
      <c r="H17" s="77">
        <v>1301200</v>
      </c>
      <c r="I17" s="77">
        <v>-403.37200000000001</v>
      </c>
      <c r="J17" s="77">
        <v>0</v>
      </c>
      <c r="K17" s="77">
        <v>118.03</v>
      </c>
      <c r="L17" s="77">
        <v>-0.08</v>
      </c>
    </row>
    <row r="18" spans="2:12">
      <c r="B18" s="78" t="s">
        <v>686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222</v>
      </c>
      <c r="C19" t="s">
        <v>222</v>
      </c>
      <c r="D19" s="16"/>
      <c r="E19" t="s">
        <v>222</v>
      </c>
      <c r="F19" t="s">
        <v>222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687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222</v>
      </c>
      <c r="C21" t="s">
        <v>222</v>
      </c>
      <c r="D21" s="16"/>
      <c r="E21" t="s">
        <v>222</v>
      </c>
      <c r="F21" t="s">
        <v>222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312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222</v>
      </c>
      <c r="C23" t="s">
        <v>222</v>
      </c>
      <c r="D23" s="16"/>
      <c r="E23" t="s">
        <v>222</v>
      </c>
      <c r="F23" t="s">
        <v>222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227</v>
      </c>
      <c r="C24" s="16"/>
      <c r="D24" s="16"/>
      <c r="E24" s="16"/>
      <c r="G24" s="79">
        <v>-145</v>
      </c>
      <c r="I24" s="79">
        <v>87.974930000000001</v>
      </c>
      <c r="K24" s="79">
        <v>-25.74</v>
      </c>
      <c r="L24" s="79">
        <v>0.02</v>
      </c>
    </row>
    <row r="25" spans="2:12">
      <c r="B25" s="78" t="s">
        <v>677</v>
      </c>
      <c r="C25" s="16"/>
      <c r="D25" s="16"/>
      <c r="E25" s="16"/>
      <c r="G25" s="79">
        <v>-181</v>
      </c>
      <c r="I25" s="79">
        <v>-358.97406999999998</v>
      </c>
      <c r="K25" s="79">
        <v>105.04</v>
      </c>
      <c r="L25" s="79">
        <v>-7.0000000000000007E-2</v>
      </c>
    </row>
    <row r="26" spans="2:12">
      <c r="B26" t="s">
        <v>688</v>
      </c>
      <c r="C26" t="s">
        <v>689</v>
      </c>
      <c r="D26" t="s">
        <v>126</v>
      </c>
      <c r="E26" t="s">
        <v>404</v>
      </c>
      <c r="F26" t="s">
        <v>109</v>
      </c>
      <c r="G26" s="77">
        <v>-85</v>
      </c>
      <c r="H26" s="77">
        <v>5000</v>
      </c>
      <c r="I26" s="77">
        <v>-15.929</v>
      </c>
      <c r="J26" s="77">
        <v>0</v>
      </c>
      <c r="K26" s="77">
        <v>4.66</v>
      </c>
      <c r="L26" s="77">
        <v>0</v>
      </c>
    </row>
    <row r="27" spans="2:12">
      <c r="B27" t="s">
        <v>690</v>
      </c>
      <c r="C27" t="s">
        <v>691</v>
      </c>
      <c r="D27" t="s">
        <v>126</v>
      </c>
      <c r="E27" t="s">
        <v>404</v>
      </c>
      <c r="F27" t="s">
        <v>109</v>
      </c>
      <c r="G27" s="77">
        <v>-85</v>
      </c>
      <c r="H27" s="77">
        <v>111400</v>
      </c>
      <c r="I27" s="77">
        <v>-354.89812000000001</v>
      </c>
      <c r="J27" s="77">
        <v>0</v>
      </c>
      <c r="K27" s="77">
        <v>103.84</v>
      </c>
      <c r="L27" s="77">
        <v>-7.0000000000000007E-2</v>
      </c>
    </row>
    <row r="28" spans="2:12">
      <c r="B28" t="s">
        <v>692</v>
      </c>
      <c r="C28" t="s">
        <v>693</v>
      </c>
      <c r="D28" t="s">
        <v>126</v>
      </c>
      <c r="E28" t="s">
        <v>404</v>
      </c>
      <c r="F28" t="s">
        <v>109</v>
      </c>
      <c r="G28" s="77">
        <v>22</v>
      </c>
      <c r="H28" s="77">
        <v>286250</v>
      </c>
      <c r="I28" s="77">
        <v>236.03030000000001</v>
      </c>
      <c r="J28" s="77">
        <v>0</v>
      </c>
      <c r="K28" s="77">
        <v>-69.06</v>
      </c>
      <c r="L28" s="77">
        <v>0.05</v>
      </c>
    </row>
    <row r="29" spans="2:12">
      <c r="B29" t="s">
        <v>694</v>
      </c>
      <c r="C29" t="s">
        <v>695</v>
      </c>
      <c r="D29" t="s">
        <v>126</v>
      </c>
      <c r="E29" t="s">
        <v>404</v>
      </c>
      <c r="F29" t="s">
        <v>109</v>
      </c>
      <c r="G29" s="77">
        <v>-33</v>
      </c>
      <c r="H29" s="77">
        <v>181250</v>
      </c>
      <c r="I29" s="77">
        <v>-224.17724999999999</v>
      </c>
      <c r="J29" s="77">
        <v>0</v>
      </c>
      <c r="K29" s="77">
        <v>65.59</v>
      </c>
      <c r="L29" s="77">
        <v>-0.05</v>
      </c>
    </row>
    <row r="30" spans="2:12">
      <c r="B30" s="78" t="s">
        <v>696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222</v>
      </c>
      <c r="C31" t="s">
        <v>222</v>
      </c>
      <c r="D31" s="16"/>
      <c r="E31" t="s">
        <v>222</v>
      </c>
      <c r="F31" t="s">
        <v>222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687</v>
      </c>
      <c r="C32" s="16"/>
      <c r="D32" s="16"/>
      <c r="E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222</v>
      </c>
      <c r="C33" t="s">
        <v>222</v>
      </c>
      <c r="D33" s="16"/>
      <c r="E33" t="s">
        <v>222</v>
      </c>
      <c r="F33" t="s">
        <v>222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697</v>
      </c>
      <c r="C34" s="16"/>
      <c r="D34" s="16"/>
      <c r="E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222</v>
      </c>
      <c r="C35" t="s">
        <v>222</v>
      </c>
      <c r="D35" s="16"/>
      <c r="E35" t="s">
        <v>222</v>
      </c>
      <c r="F35" t="s">
        <v>222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312</v>
      </c>
      <c r="C36" s="16"/>
      <c r="D36" s="16"/>
      <c r="E36" s="16"/>
      <c r="G36" s="79">
        <v>36</v>
      </c>
      <c r="I36" s="79">
        <v>446.94900000000001</v>
      </c>
      <c r="K36" s="79">
        <v>-130.78</v>
      </c>
      <c r="L36" s="79">
        <v>0.09</v>
      </c>
    </row>
    <row r="37" spans="2:12">
      <c r="B37" t="s">
        <v>698</v>
      </c>
      <c r="C37" t="s">
        <v>699</v>
      </c>
      <c r="D37" t="s">
        <v>126</v>
      </c>
      <c r="E37" t="s">
        <v>404</v>
      </c>
      <c r="F37" t="s">
        <v>109</v>
      </c>
      <c r="G37" s="77">
        <v>132</v>
      </c>
      <c r="H37" s="77">
        <v>115625</v>
      </c>
      <c r="I37" s="77">
        <v>572.0385</v>
      </c>
      <c r="J37" s="77">
        <v>0</v>
      </c>
      <c r="K37" s="77">
        <v>-167.38</v>
      </c>
      <c r="L37" s="77">
        <v>0.11</v>
      </c>
    </row>
    <row r="38" spans="2:12">
      <c r="B38" t="s">
        <v>700</v>
      </c>
      <c r="C38" t="s">
        <v>701</v>
      </c>
      <c r="D38" t="s">
        <v>126</v>
      </c>
      <c r="E38" t="s">
        <v>404</v>
      </c>
      <c r="F38" t="s">
        <v>109</v>
      </c>
      <c r="G38" s="77">
        <v>-132</v>
      </c>
      <c r="H38" s="77">
        <v>26562.5</v>
      </c>
      <c r="I38" s="77">
        <v>-131.41425000000001</v>
      </c>
      <c r="J38" s="77">
        <v>0</v>
      </c>
      <c r="K38" s="77">
        <v>38.450000000000003</v>
      </c>
      <c r="L38" s="77">
        <v>-0.03</v>
      </c>
    </row>
    <row r="39" spans="2:12">
      <c r="B39" t="s">
        <v>702</v>
      </c>
      <c r="C39" t="s">
        <v>703</v>
      </c>
      <c r="D39" t="s">
        <v>126</v>
      </c>
      <c r="E39" t="s">
        <v>404</v>
      </c>
      <c r="F39" t="s">
        <v>109</v>
      </c>
      <c r="G39" s="77">
        <v>36</v>
      </c>
      <c r="H39" s="77">
        <v>4687.5</v>
      </c>
      <c r="I39" s="77">
        <v>6.3247499999999999</v>
      </c>
      <c r="J39" s="77">
        <v>0</v>
      </c>
      <c r="K39" s="77">
        <v>-1.85</v>
      </c>
      <c r="L39" s="77">
        <v>0</v>
      </c>
    </row>
    <row r="40" spans="2:12">
      <c r="B40" t="s">
        <v>229</v>
      </c>
      <c r="C40" s="16"/>
      <c r="D40" s="16"/>
      <c r="E40" s="16"/>
    </row>
    <row r="41" spans="2:12">
      <c r="B41" t="s">
        <v>271</v>
      </c>
      <c r="C41" s="16"/>
      <c r="D41" s="16"/>
      <c r="E41" s="16"/>
    </row>
    <row r="42" spans="2:12">
      <c r="B42" t="s">
        <v>272</v>
      </c>
      <c r="C42" s="16"/>
      <c r="D42" s="16"/>
      <c r="E42" s="16"/>
    </row>
    <row r="43" spans="2:12">
      <c r="B43" t="s">
        <v>273</v>
      </c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198</v>
      </c>
    </row>
    <row r="2" spans="1:60">
      <c r="B2" s="2" t="s">
        <v>1</v>
      </c>
      <c r="C2" s="26" t="s">
        <v>1078</v>
      </c>
    </row>
    <row r="3" spans="1:60">
      <c r="B3" s="2" t="s">
        <v>2</v>
      </c>
      <c r="C3" t="s">
        <v>1079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103</v>
      </c>
      <c r="BF6" s="16" t="s">
        <v>104</v>
      </c>
      <c r="BH6" s="19" t="s">
        <v>105</v>
      </c>
    </row>
    <row r="7" spans="1:60" ht="26.25" customHeight="1">
      <c r="B7" s="103" t="s">
        <v>106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8</v>
      </c>
      <c r="H11" s="25"/>
      <c r="I11" s="76">
        <v>-2776.9418197061682</v>
      </c>
      <c r="J11" s="76">
        <v>100</v>
      </c>
      <c r="K11" s="76">
        <v>-0.56000000000000005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222</v>
      </c>
      <c r="C13" t="s">
        <v>222</v>
      </c>
      <c r="D13" s="19"/>
      <c r="E13" t="s">
        <v>222</v>
      </c>
      <c r="F13" t="s">
        <v>222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227</v>
      </c>
      <c r="C14" s="19"/>
      <c r="D14" s="19"/>
      <c r="E14" s="19"/>
      <c r="F14" s="19"/>
      <c r="G14" s="79">
        <v>8</v>
      </c>
      <c r="H14" s="19"/>
      <c r="I14" s="79">
        <v>-2776.9418197061682</v>
      </c>
      <c r="J14" s="79">
        <v>100</v>
      </c>
      <c r="K14" s="79">
        <v>-0.56000000000000005</v>
      </c>
      <c r="BF14" s="16" t="s">
        <v>129</v>
      </c>
    </row>
    <row r="15" spans="1:60">
      <c r="B15" t="s">
        <v>704</v>
      </c>
      <c r="C15" t="s">
        <v>705</v>
      </c>
      <c r="D15" t="s">
        <v>126</v>
      </c>
      <c r="E15" t="s">
        <v>404</v>
      </c>
      <c r="F15" t="s">
        <v>109</v>
      </c>
      <c r="G15" s="77">
        <v>65</v>
      </c>
      <c r="H15" s="77">
        <v>-159494.74338461948</v>
      </c>
      <c r="I15" s="77">
        <v>-388.56109383361002</v>
      </c>
      <c r="J15" s="77">
        <v>13.99</v>
      </c>
      <c r="K15" s="77">
        <v>-0.08</v>
      </c>
      <c r="BF15" s="16" t="s">
        <v>130</v>
      </c>
    </row>
    <row r="16" spans="1:60">
      <c r="B16" t="s">
        <v>706</v>
      </c>
      <c r="C16" t="s">
        <v>707</v>
      </c>
      <c r="D16" t="s">
        <v>126</v>
      </c>
      <c r="E16" t="s">
        <v>404</v>
      </c>
      <c r="F16" t="s">
        <v>205</v>
      </c>
      <c r="G16" s="77">
        <v>7</v>
      </c>
      <c r="H16" s="77">
        <v>-38140.000000007763</v>
      </c>
      <c r="I16" s="77">
        <v>-1.2774993000002599</v>
      </c>
      <c r="J16" s="77">
        <v>0.05</v>
      </c>
      <c r="K16" s="77">
        <v>0</v>
      </c>
      <c r="BF16" s="16" t="s">
        <v>131</v>
      </c>
    </row>
    <row r="17" spans="2:58">
      <c r="B17" t="s">
        <v>708</v>
      </c>
      <c r="C17" t="s">
        <v>709</v>
      </c>
      <c r="D17" t="s">
        <v>126</v>
      </c>
      <c r="E17" t="s">
        <v>404</v>
      </c>
      <c r="F17" t="s">
        <v>109</v>
      </c>
      <c r="G17" s="77">
        <v>21</v>
      </c>
      <c r="H17" s="77">
        <v>-215607.77723809271</v>
      </c>
      <c r="I17" s="77">
        <v>-169.70056930855799</v>
      </c>
      <c r="J17" s="77">
        <v>6.11</v>
      </c>
      <c r="K17" s="77">
        <v>-0.03</v>
      </c>
      <c r="BF17" s="16" t="s">
        <v>132</v>
      </c>
    </row>
    <row r="18" spans="2:58">
      <c r="B18" t="s">
        <v>710</v>
      </c>
      <c r="C18" t="s">
        <v>711</v>
      </c>
      <c r="D18" t="s">
        <v>126</v>
      </c>
      <c r="E18" t="s">
        <v>404</v>
      </c>
      <c r="F18" t="s">
        <v>109</v>
      </c>
      <c r="G18" s="77">
        <v>-8</v>
      </c>
      <c r="H18" s="77">
        <v>150125.10000000033</v>
      </c>
      <c r="I18" s="77">
        <v>-45.013509984000102</v>
      </c>
      <c r="J18" s="77">
        <v>1.62</v>
      </c>
      <c r="K18" s="77">
        <v>-0.01</v>
      </c>
      <c r="BF18" s="16" t="s">
        <v>133</v>
      </c>
    </row>
    <row r="19" spans="2:58">
      <c r="B19" t="s">
        <v>712</v>
      </c>
      <c r="C19" t="s">
        <v>713</v>
      </c>
      <c r="D19" t="s">
        <v>126</v>
      </c>
      <c r="E19" t="s">
        <v>404</v>
      </c>
      <c r="F19" t="s">
        <v>109</v>
      </c>
      <c r="G19" s="77">
        <v>-88</v>
      </c>
      <c r="H19" s="77">
        <v>665047</v>
      </c>
      <c r="I19" s="77">
        <v>-2193.4846172799998</v>
      </c>
      <c r="J19" s="77">
        <v>78.989999999999995</v>
      </c>
      <c r="K19" s="77">
        <v>-0.44</v>
      </c>
      <c r="BF19" s="16" t="s">
        <v>134</v>
      </c>
    </row>
    <row r="20" spans="2:58">
      <c r="B20" t="s">
        <v>714</v>
      </c>
      <c r="C20" t="s">
        <v>715</v>
      </c>
      <c r="D20" t="s">
        <v>126</v>
      </c>
      <c r="E20" t="s">
        <v>404</v>
      </c>
      <c r="F20" t="s">
        <v>123</v>
      </c>
      <c r="G20" s="77">
        <v>11</v>
      </c>
      <c r="H20" s="77">
        <v>72500.000000000684</v>
      </c>
      <c r="I20" s="77">
        <v>21.095470000000201</v>
      </c>
      <c r="J20" s="77">
        <v>-0.76</v>
      </c>
      <c r="K20" s="77">
        <v>0</v>
      </c>
      <c r="BF20" s="16" t="s">
        <v>135</v>
      </c>
    </row>
    <row r="21" spans="2:58">
      <c r="B21" t="s">
        <v>229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271</v>
      </c>
      <c r="C22" s="19"/>
      <c r="D22" s="19"/>
      <c r="E22" s="19"/>
      <c r="F22" s="19"/>
      <c r="G22" s="19"/>
      <c r="H22" s="19"/>
    </row>
    <row r="23" spans="2:58">
      <c r="B23" t="s">
        <v>272</v>
      </c>
      <c r="C23" s="19"/>
      <c r="D23" s="19"/>
      <c r="E23" s="19"/>
      <c r="F23" s="19"/>
      <c r="G23" s="19"/>
      <c r="H23" s="19"/>
    </row>
    <row r="24" spans="2:58">
      <c r="B24" t="s">
        <v>273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  <c r="C2" s="26" t="s">
        <v>1078</v>
      </c>
    </row>
    <row r="3" spans="2:81">
      <c r="B3" s="2" t="s">
        <v>2</v>
      </c>
      <c r="C3" t="s">
        <v>1079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716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222</v>
      </c>
      <c r="C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717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222</v>
      </c>
      <c r="C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718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719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222</v>
      </c>
      <c r="C19" t="s">
        <v>222</v>
      </c>
      <c r="E19" t="s">
        <v>222</v>
      </c>
      <c r="H19" s="77">
        <v>0</v>
      </c>
      <c r="I19" t="s">
        <v>222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720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222</v>
      </c>
      <c r="C21" t="s">
        <v>222</v>
      </c>
      <c r="E21" t="s">
        <v>222</v>
      </c>
      <c r="H21" s="77">
        <v>0</v>
      </c>
      <c r="I21" t="s">
        <v>222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721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222</v>
      </c>
      <c r="C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722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222</v>
      </c>
      <c r="C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227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716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222</v>
      </c>
      <c r="C28" t="s">
        <v>222</v>
      </c>
      <c r="E28" t="s">
        <v>222</v>
      </c>
      <c r="H28" s="77">
        <v>0</v>
      </c>
      <c r="I28" t="s">
        <v>222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717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222</v>
      </c>
      <c r="C30" t="s">
        <v>222</v>
      </c>
      <c r="E30" t="s">
        <v>222</v>
      </c>
      <c r="H30" s="77">
        <v>0</v>
      </c>
      <c r="I30" t="s">
        <v>222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718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719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222</v>
      </c>
      <c r="C33" t="s">
        <v>222</v>
      </c>
      <c r="E33" t="s">
        <v>222</v>
      </c>
      <c r="H33" s="77">
        <v>0</v>
      </c>
      <c r="I33" t="s">
        <v>222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720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222</v>
      </c>
      <c r="C35" t="s">
        <v>222</v>
      </c>
      <c r="E35" t="s">
        <v>222</v>
      </c>
      <c r="H35" s="77">
        <v>0</v>
      </c>
      <c r="I35" t="s">
        <v>222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721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222</v>
      </c>
      <c r="C37" t="s">
        <v>222</v>
      </c>
      <c r="E37" t="s">
        <v>222</v>
      </c>
      <c r="H37" s="77">
        <v>0</v>
      </c>
      <c r="I37" t="s">
        <v>222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722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222</v>
      </c>
      <c r="C39" t="s">
        <v>222</v>
      </c>
      <c r="E39" t="s">
        <v>222</v>
      </c>
      <c r="H39" s="77">
        <v>0</v>
      </c>
      <c r="I39" t="s">
        <v>222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229</v>
      </c>
    </row>
    <row r="41" spans="2:17">
      <c r="B41" t="s">
        <v>271</v>
      </c>
    </row>
    <row r="42" spans="2:17">
      <c r="B42" t="s">
        <v>272</v>
      </c>
    </row>
    <row r="43" spans="2:17">
      <c r="B43" t="s">
        <v>273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198</v>
      </c>
    </row>
    <row r="2" spans="2:72">
      <c r="B2" s="2" t="s">
        <v>1</v>
      </c>
      <c r="C2" s="26" t="s">
        <v>1078</v>
      </c>
    </row>
    <row r="3" spans="2:72">
      <c r="B3" s="2" t="s">
        <v>2</v>
      </c>
      <c r="C3" t="s">
        <v>1079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723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222</v>
      </c>
      <c r="C14" t="s">
        <v>222</v>
      </c>
      <c r="D14" t="s">
        <v>222</v>
      </c>
      <c r="G14" s="77">
        <v>0</v>
      </c>
      <c r="H14" t="s">
        <v>222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724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222</v>
      </c>
      <c r="C16" t="s">
        <v>222</v>
      </c>
      <c r="D16" t="s">
        <v>222</v>
      </c>
      <c r="G16" s="77">
        <v>0</v>
      </c>
      <c r="H16" t="s">
        <v>222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725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G18" s="77">
        <v>0</v>
      </c>
      <c r="H18" t="s">
        <v>222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726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G20" s="77">
        <v>0</v>
      </c>
      <c r="H20" t="s">
        <v>222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312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222</v>
      </c>
      <c r="C22" t="s">
        <v>222</v>
      </c>
      <c r="D22" t="s">
        <v>222</v>
      </c>
      <c r="G22" s="77">
        <v>0</v>
      </c>
      <c r="H22" t="s">
        <v>222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G25" s="77">
        <v>0</v>
      </c>
      <c r="H25" t="s">
        <v>222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727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222</v>
      </c>
      <c r="C27" t="s">
        <v>222</v>
      </c>
      <c r="D27" t="s">
        <v>222</v>
      </c>
      <c r="G27" s="77">
        <v>0</v>
      </c>
      <c r="H27" t="s">
        <v>222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271</v>
      </c>
    </row>
    <row r="29" spans="2:16">
      <c r="B29" t="s">
        <v>272</v>
      </c>
    </row>
    <row r="30" spans="2:16">
      <c r="B30" t="s">
        <v>273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  <c r="C2" s="26" t="s">
        <v>1078</v>
      </c>
    </row>
    <row r="3" spans="2:65">
      <c r="B3" s="2" t="s">
        <v>2</v>
      </c>
      <c r="C3" t="s">
        <v>1079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728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J14" s="77">
        <v>0</v>
      </c>
      <c r="K14" t="s">
        <v>222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729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J16" s="77">
        <v>0</v>
      </c>
      <c r="K16" t="s">
        <v>222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J18" s="77">
        <v>0</v>
      </c>
      <c r="K18" t="s">
        <v>222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312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J20" s="77">
        <v>0</v>
      </c>
      <c r="K20" t="s">
        <v>222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730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222</v>
      </c>
      <c r="C23" t="s">
        <v>222</v>
      </c>
      <c r="D23" s="16"/>
      <c r="E23" s="16"/>
      <c r="F23" t="s">
        <v>222</v>
      </c>
      <c r="G23" t="s">
        <v>222</v>
      </c>
      <c r="J23" s="77">
        <v>0</v>
      </c>
      <c r="K23" t="s">
        <v>222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731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222</v>
      </c>
      <c r="C25" t="s">
        <v>222</v>
      </c>
      <c r="D25" s="16"/>
      <c r="E25" s="16"/>
      <c r="F25" t="s">
        <v>222</v>
      </c>
      <c r="G25" t="s">
        <v>222</v>
      </c>
      <c r="J25" s="77">
        <v>0</v>
      </c>
      <c r="K25" t="s">
        <v>222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229</v>
      </c>
      <c r="D26" s="16"/>
      <c r="E26" s="16"/>
      <c r="F26" s="16"/>
    </row>
    <row r="27" spans="2:19">
      <c r="B27" t="s">
        <v>271</v>
      </c>
      <c r="D27" s="16"/>
      <c r="E27" s="16"/>
      <c r="F27" s="16"/>
    </row>
    <row r="28" spans="2:19">
      <c r="B28" t="s">
        <v>272</v>
      </c>
      <c r="D28" s="16"/>
      <c r="E28" s="16"/>
      <c r="F28" s="16"/>
    </row>
    <row r="29" spans="2:19">
      <c r="B29" t="s">
        <v>273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  <c r="C2" s="26" t="s">
        <v>1078</v>
      </c>
    </row>
    <row r="3" spans="2:81">
      <c r="B3" s="2" t="s">
        <v>2</v>
      </c>
      <c r="C3" t="s">
        <v>1079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8.33</v>
      </c>
      <c r="K11" s="7"/>
      <c r="L11" s="7"/>
      <c r="M11" s="76">
        <v>3.25</v>
      </c>
      <c r="N11" s="76">
        <v>10327440</v>
      </c>
      <c r="O11" s="7"/>
      <c r="P11" s="76">
        <v>11300.047396</v>
      </c>
      <c r="Q11" s="7"/>
      <c r="R11" s="76">
        <v>100</v>
      </c>
      <c r="S11" s="76">
        <v>2.27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8.33</v>
      </c>
      <c r="M12" s="79">
        <v>3.25</v>
      </c>
      <c r="N12" s="79">
        <v>10327440</v>
      </c>
      <c r="P12" s="79">
        <v>11300.047396</v>
      </c>
      <c r="R12" s="79">
        <v>100</v>
      </c>
      <c r="S12" s="79">
        <v>2.27</v>
      </c>
    </row>
    <row r="13" spans="2:81">
      <c r="B13" s="78" t="s">
        <v>728</v>
      </c>
      <c r="C13" s="16"/>
      <c r="D13" s="16"/>
      <c r="E13" s="16"/>
      <c r="J13" s="79">
        <v>10.51</v>
      </c>
      <c r="M13" s="79">
        <v>2.84</v>
      </c>
      <c r="N13" s="79">
        <v>5704000</v>
      </c>
      <c r="P13" s="79">
        <v>6762.3789999999999</v>
      </c>
      <c r="R13" s="79">
        <v>59.84</v>
      </c>
      <c r="S13" s="79">
        <v>1.36</v>
      </c>
    </row>
    <row r="14" spans="2:81">
      <c r="B14" t="s">
        <v>732</v>
      </c>
      <c r="C14" t="s">
        <v>733</v>
      </c>
      <c r="D14" t="s">
        <v>126</v>
      </c>
      <c r="E14" t="s">
        <v>734</v>
      </c>
      <c r="F14" t="s">
        <v>130</v>
      </c>
      <c r="G14" t="s">
        <v>211</v>
      </c>
      <c r="H14" t="s">
        <v>212</v>
      </c>
      <c r="I14" t="s">
        <v>735</v>
      </c>
      <c r="J14" s="77">
        <v>11.25</v>
      </c>
      <c r="K14" t="s">
        <v>105</v>
      </c>
      <c r="L14" s="77">
        <v>4.0999999999999996</v>
      </c>
      <c r="M14" s="77">
        <v>2.83</v>
      </c>
      <c r="N14" s="77">
        <v>5099000</v>
      </c>
      <c r="O14" s="77">
        <v>120.95</v>
      </c>
      <c r="P14" s="77">
        <v>6167.2404999999999</v>
      </c>
      <c r="Q14" s="77">
        <v>0.12</v>
      </c>
      <c r="R14" s="77">
        <v>54.58</v>
      </c>
      <c r="S14" s="77">
        <v>1.24</v>
      </c>
    </row>
    <row r="15" spans="2:81">
      <c r="B15" t="s">
        <v>736</v>
      </c>
      <c r="C15" t="s">
        <v>737</v>
      </c>
      <c r="D15" t="s">
        <v>126</v>
      </c>
      <c r="E15" t="s">
        <v>738</v>
      </c>
      <c r="F15" t="s">
        <v>131</v>
      </c>
      <c r="G15" t="s">
        <v>739</v>
      </c>
      <c r="H15" t="s">
        <v>212</v>
      </c>
      <c r="I15" t="s">
        <v>740</v>
      </c>
      <c r="J15" s="77">
        <v>2.88</v>
      </c>
      <c r="K15" t="s">
        <v>105</v>
      </c>
      <c r="L15" s="77">
        <v>2.19</v>
      </c>
      <c r="M15" s="77">
        <v>2.91</v>
      </c>
      <c r="N15" s="77">
        <v>605000</v>
      </c>
      <c r="O15" s="77">
        <v>98.37</v>
      </c>
      <c r="P15" s="77">
        <v>595.13850000000002</v>
      </c>
      <c r="Q15" s="77">
        <v>0.05</v>
      </c>
      <c r="R15" s="77">
        <v>5.27</v>
      </c>
      <c r="S15" s="77">
        <v>0.12</v>
      </c>
    </row>
    <row r="16" spans="2:81">
      <c r="B16" s="78" t="s">
        <v>729</v>
      </c>
      <c r="C16" s="16"/>
      <c r="D16" s="16"/>
      <c r="E16" s="16"/>
      <c r="J16" s="79">
        <v>5.08</v>
      </c>
      <c r="M16" s="79">
        <v>3.85</v>
      </c>
      <c r="N16" s="79">
        <v>4623440</v>
      </c>
      <c r="P16" s="79">
        <v>4537.668396</v>
      </c>
      <c r="R16" s="79">
        <v>40.159999999999997</v>
      </c>
      <c r="S16" s="79">
        <v>0.91</v>
      </c>
    </row>
    <row r="17" spans="2:19">
      <c r="B17" t="s">
        <v>741</v>
      </c>
      <c r="C17" t="s">
        <v>742</v>
      </c>
      <c r="D17" t="s">
        <v>126</v>
      </c>
      <c r="E17" t="s">
        <v>743</v>
      </c>
      <c r="F17" t="s">
        <v>299</v>
      </c>
      <c r="G17" t="s">
        <v>744</v>
      </c>
      <c r="H17" t="s">
        <v>153</v>
      </c>
      <c r="I17" t="s">
        <v>745</v>
      </c>
      <c r="J17" s="77">
        <v>5.4</v>
      </c>
      <c r="K17" t="s">
        <v>105</v>
      </c>
      <c r="L17" s="77">
        <v>3.1</v>
      </c>
      <c r="M17" s="77">
        <v>3.47</v>
      </c>
      <c r="N17" s="77">
        <v>2605000</v>
      </c>
      <c r="O17" s="77">
        <v>98.29</v>
      </c>
      <c r="P17" s="77">
        <v>2560.4544999999998</v>
      </c>
      <c r="Q17" s="77">
        <v>0.37</v>
      </c>
      <c r="R17" s="77">
        <v>22.66</v>
      </c>
      <c r="S17" s="77">
        <v>0.51</v>
      </c>
    </row>
    <row r="18" spans="2:19">
      <c r="B18" t="s">
        <v>746</v>
      </c>
      <c r="C18" t="s">
        <v>747</v>
      </c>
      <c r="D18" t="s">
        <v>126</v>
      </c>
      <c r="E18" t="s">
        <v>748</v>
      </c>
      <c r="F18" t="s">
        <v>415</v>
      </c>
      <c r="G18" t="s">
        <v>310</v>
      </c>
      <c r="H18" t="s">
        <v>153</v>
      </c>
      <c r="I18" t="s">
        <v>749</v>
      </c>
      <c r="J18" s="77">
        <v>4.41</v>
      </c>
      <c r="K18" t="s">
        <v>105</v>
      </c>
      <c r="L18" s="77">
        <v>3.85</v>
      </c>
      <c r="M18" s="77">
        <v>4.57</v>
      </c>
      <c r="N18" s="77">
        <v>1066000</v>
      </c>
      <c r="O18" s="77">
        <v>98.18</v>
      </c>
      <c r="P18" s="77">
        <v>1046.5988</v>
      </c>
      <c r="Q18" s="77">
        <v>0.08</v>
      </c>
      <c r="R18" s="77">
        <v>9.26</v>
      </c>
      <c r="S18" s="77">
        <v>0.21</v>
      </c>
    </row>
    <row r="19" spans="2:19">
      <c r="B19" t="s">
        <v>750</v>
      </c>
      <c r="C19" t="s">
        <v>751</v>
      </c>
      <c r="D19" t="s">
        <v>126</v>
      </c>
      <c r="E19" t="s">
        <v>478</v>
      </c>
      <c r="F19" t="s">
        <v>299</v>
      </c>
      <c r="G19" t="s">
        <v>752</v>
      </c>
      <c r="H19" t="s">
        <v>212</v>
      </c>
      <c r="I19" t="s">
        <v>753</v>
      </c>
      <c r="J19" s="77">
        <v>4.92</v>
      </c>
      <c r="K19" t="s">
        <v>105</v>
      </c>
      <c r="L19" s="77">
        <v>3.55</v>
      </c>
      <c r="M19" s="77">
        <v>4.0999999999999996</v>
      </c>
      <c r="N19" s="77">
        <v>919000</v>
      </c>
      <c r="O19" s="77">
        <v>97.54</v>
      </c>
      <c r="P19" s="77">
        <v>896.39260000000002</v>
      </c>
      <c r="Q19" s="77">
        <v>0.28999999999999998</v>
      </c>
      <c r="R19" s="77">
        <v>7.93</v>
      </c>
      <c r="S19" s="77">
        <v>0.18</v>
      </c>
    </row>
    <row r="20" spans="2:19">
      <c r="B20" t="s">
        <v>754</v>
      </c>
      <c r="C20" t="s">
        <v>755</v>
      </c>
      <c r="D20" t="s">
        <v>126</v>
      </c>
      <c r="E20" t="s">
        <v>756</v>
      </c>
      <c r="F20" t="s">
        <v>757</v>
      </c>
      <c r="G20" t="s">
        <v>758</v>
      </c>
      <c r="H20" t="s">
        <v>153</v>
      </c>
      <c r="I20" t="s">
        <v>759</v>
      </c>
      <c r="J20" s="77">
        <v>5.16</v>
      </c>
      <c r="K20" t="s">
        <v>105</v>
      </c>
      <c r="L20" s="77">
        <v>4.5999999999999996</v>
      </c>
      <c r="M20" s="77">
        <v>4.18</v>
      </c>
      <c r="N20" s="77">
        <v>33440</v>
      </c>
      <c r="O20" s="77">
        <v>102.34</v>
      </c>
      <c r="P20" s="77">
        <v>34.222496</v>
      </c>
      <c r="Q20" s="77">
        <v>0.01</v>
      </c>
      <c r="R20" s="77">
        <v>0.3</v>
      </c>
      <c r="S20" s="77">
        <v>0.01</v>
      </c>
    </row>
    <row r="21" spans="2:19">
      <c r="B21" s="78" t="s">
        <v>276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t="s">
        <v>222</v>
      </c>
      <c r="C22" t="s">
        <v>222</v>
      </c>
      <c r="D22" s="16"/>
      <c r="E22" s="16"/>
      <c r="F22" t="s">
        <v>222</v>
      </c>
      <c r="G22" t="s">
        <v>222</v>
      </c>
      <c r="J22" s="77">
        <v>0</v>
      </c>
      <c r="K22" t="s">
        <v>222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2:19">
      <c r="B23" s="78" t="s">
        <v>312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222</v>
      </c>
      <c r="C24" t="s">
        <v>222</v>
      </c>
      <c r="D24" s="16"/>
      <c r="E24" s="16"/>
      <c r="F24" t="s">
        <v>222</v>
      </c>
      <c r="G24" t="s">
        <v>222</v>
      </c>
      <c r="J24" s="77">
        <v>0</v>
      </c>
      <c r="K24" t="s">
        <v>222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227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s="78" t="s">
        <v>277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222</v>
      </c>
      <c r="C27" t="s">
        <v>222</v>
      </c>
      <c r="D27" s="16"/>
      <c r="E27" s="16"/>
      <c r="F27" t="s">
        <v>222</v>
      </c>
      <c r="G27" t="s">
        <v>222</v>
      </c>
      <c r="J27" s="77">
        <v>0</v>
      </c>
      <c r="K27" t="s">
        <v>222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278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t="s">
        <v>222</v>
      </c>
      <c r="C29" t="s">
        <v>222</v>
      </c>
      <c r="D29" s="16"/>
      <c r="E29" s="16"/>
      <c r="F29" t="s">
        <v>222</v>
      </c>
      <c r="G29" t="s">
        <v>222</v>
      </c>
      <c r="J29" s="77">
        <v>0</v>
      </c>
      <c r="K29" t="s">
        <v>222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2:19">
      <c r="B30" t="s">
        <v>229</v>
      </c>
      <c r="C30" s="16"/>
      <c r="D30" s="16"/>
      <c r="E30" s="16"/>
    </row>
    <row r="31" spans="2:19">
      <c r="B31" t="s">
        <v>271</v>
      </c>
      <c r="C31" s="16"/>
      <c r="D31" s="16"/>
      <c r="E31" s="16"/>
    </row>
    <row r="32" spans="2:19">
      <c r="B32" t="s">
        <v>272</v>
      </c>
      <c r="C32" s="16"/>
      <c r="D32" s="16"/>
      <c r="E32" s="16"/>
    </row>
    <row r="33" spans="2:5">
      <c r="B33" t="s">
        <v>273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198</v>
      </c>
    </row>
    <row r="2" spans="2:98">
      <c r="B2" s="2" t="s">
        <v>1</v>
      </c>
      <c r="C2" s="26" t="s">
        <v>1078</v>
      </c>
    </row>
    <row r="3" spans="2:98">
      <c r="B3" s="2" t="s">
        <v>2</v>
      </c>
      <c r="C3" t="s">
        <v>1079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222</v>
      </c>
      <c r="C13" t="s">
        <v>222</v>
      </c>
      <c r="D13" s="16"/>
      <c r="E13" s="16"/>
      <c r="F13" t="s">
        <v>222</v>
      </c>
      <c r="G13" t="s">
        <v>222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227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277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278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229</v>
      </c>
      <c r="C19" s="16"/>
      <c r="D19" s="16"/>
      <c r="E19" s="16"/>
    </row>
    <row r="20" spans="2:13">
      <c r="B20" t="s">
        <v>271</v>
      </c>
      <c r="C20" s="16"/>
      <c r="D20" s="16"/>
      <c r="E20" s="16"/>
    </row>
    <row r="21" spans="2:13">
      <c r="B21" t="s">
        <v>272</v>
      </c>
      <c r="C21" s="16"/>
      <c r="D21" s="16"/>
      <c r="E21" s="16"/>
    </row>
    <row r="22" spans="2:13">
      <c r="B22" t="s">
        <v>273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  <c r="C2" s="26" t="s">
        <v>1078</v>
      </c>
    </row>
    <row r="3" spans="2:55">
      <c r="B3" s="2" t="s">
        <v>2</v>
      </c>
      <c r="C3" t="s">
        <v>1079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142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1260503</v>
      </c>
      <c r="G11" s="7"/>
      <c r="H11" s="76">
        <v>4242.7893809807665</v>
      </c>
      <c r="I11" s="7"/>
      <c r="J11" s="76">
        <v>100</v>
      </c>
      <c r="K11" s="76">
        <v>0.85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731390.65</v>
      </c>
      <c r="H12" s="79">
        <v>1027.8142493248577</v>
      </c>
      <c r="J12" s="79">
        <v>24.22</v>
      </c>
      <c r="K12" s="79">
        <v>0.21</v>
      </c>
    </row>
    <row r="13" spans="2:55">
      <c r="B13" s="78" t="s">
        <v>760</v>
      </c>
      <c r="C13" s="16"/>
      <c r="F13" s="79">
        <v>76086.399999999994</v>
      </c>
      <c r="H13" s="79">
        <v>276.25069379373758</v>
      </c>
      <c r="J13" s="79">
        <v>6.51</v>
      </c>
      <c r="K13" s="79">
        <v>0.06</v>
      </c>
    </row>
    <row r="14" spans="2:55">
      <c r="B14" t="s">
        <v>761</v>
      </c>
      <c r="C14" t="s">
        <v>762</v>
      </c>
      <c r="D14" t="s">
        <v>109</v>
      </c>
      <c r="E14" t="s">
        <v>763</v>
      </c>
      <c r="F14" s="77">
        <v>11756.25</v>
      </c>
      <c r="G14" s="77">
        <v>100</v>
      </c>
      <c r="H14" s="77">
        <v>44.062424999999998</v>
      </c>
      <c r="I14" s="77">
        <v>0.31</v>
      </c>
      <c r="J14" s="77">
        <v>1.04</v>
      </c>
      <c r="K14" s="77">
        <v>0.01</v>
      </c>
    </row>
    <row r="15" spans="2:55">
      <c r="B15" t="s">
        <v>764</v>
      </c>
      <c r="C15" t="s">
        <v>765</v>
      </c>
      <c r="D15" t="s">
        <v>109</v>
      </c>
      <c r="E15" t="s">
        <v>766</v>
      </c>
      <c r="F15" s="77">
        <v>29000</v>
      </c>
      <c r="G15" s="77">
        <v>100</v>
      </c>
      <c r="H15" s="77">
        <v>108.69199999999999</v>
      </c>
      <c r="I15" s="77">
        <v>0.5</v>
      </c>
      <c r="J15" s="77">
        <v>2.56</v>
      </c>
      <c r="K15" s="77">
        <v>0.02</v>
      </c>
    </row>
    <row r="16" spans="2:55">
      <c r="B16" t="s">
        <v>767</v>
      </c>
      <c r="C16" t="s">
        <v>768</v>
      </c>
      <c r="D16" t="s">
        <v>109</v>
      </c>
      <c r="E16" t="s">
        <v>259</v>
      </c>
      <c r="F16" s="77">
        <v>2480.8200000000002</v>
      </c>
      <c r="G16" s="77">
        <v>100.254</v>
      </c>
      <c r="H16" s="77">
        <v>9.3217305679344005</v>
      </c>
      <c r="I16" s="77">
        <v>0.06</v>
      </c>
      <c r="J16" s="77">
        <v>0.22</v>
      </c>
      <c r="K16" s="77">
        <v>0</v>
      </c>
    </row>
    <row r="17" spans="2:11">
      <c r="B17" t="s">
        <v>769</v>
      </c>
      <c r="C17" t="s">
        <v>770</v>
      </c>
      <c r="D17" t="s">
        <v>109</v>
      </c>
      <c r="E17" t="s">
        <v>771</v>
      </c>
      <c r="F17" s="77">
        <v>10016</v>
      </c>
      <c r="G17" s="77">
        <v>100</v>
      </c>
      <c r="H17" s="77">
        <v>37.539968000000002</v>
      </c>
      <c r="I17" s="77">
        <v>0.2</v>
      </c>
      <c r="J17" s="77">
        <v>0.88</v>
      </c>
      <c r="K17" s="77">
        <v>0.01</v>
      </c>
    </row>
    <row r="18" spans="2:11">
      <c r="B18" t="s">
        <v>772</v>
      </c>
      <c r="C18" t="s">
        <v>773</v>
      </c>
      <c r="D18" t="s">
        <v>109</v>
      </c>
      <c r="E18" t="s">
        <v>774</v>
      </c>
      <c r="F18" s="77">
        <v>22833.33</v>
      </c>
      <c r="G18" s="77">
        <v>89.548000000000002</v>
      </c>
      <c r="H18" s="77">
        <v>76.634570225803202</v>
      </c>
      <c r="I18" s="77">
        <v>0.09</v>
      </c>
      <c r="J18" s="77">
        <v>1.81</v>
      </c>
      <c r="K18" s="77">
        <v>0.02</v>
      </c>
    </row>
    <row r="19" spans="2:11">
      <c r="B19" s="78" t="s">
        <v>775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222</v>
      </c>
      <c r="C20" t="s">
        <v>222</v>
      </c>
      <c r="D20" t="s">
        <v>222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776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t="s">
        <v>222</v>
      </c>
      <c r="C22" t="s">
        <v>222</v>
      </c>
      <c r="D22" t="s">
        <v>222</v>
      </c>
      <c r="F22" s="77">
        <v>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777</v>
      </c>
      <c r="C23" s="16"/>
      <c r="F23" s="79">
        <v>655304.25</v>
      </c>
      <c r="H23" s="79">
        <v>751.56355553111996</v>
      </c>
      <c r="J23" s="79">
        <v>17.71</v>
      </c>
      <c r="K23" s="79">
        <v>0.15</v>
      </c>
    </row>
    <row r="24" spans="2:11">
      <c r="B24" t="s">
        <v>778</v>
      </c>
      <c r="C24" t="s">
        <v>779</v>
      </c>
      <c r="D24" t="s">
        <v>109</v>
      </c>
      <c r="E24" t="s">
        <v>780</v>
      </c>
      <c r="F24" s="77">
        <v>9652</v>
      </c>
      <c r="G24" s="77">
        <v>100</v>
      </c>
      <c r="H24" s="77">
        <v>36.175696000000002</v>
      </c>
      <c r="I24" s="77">
        <v>0.34</v>
      </c>
      <c r="J24" s="77">
        <v>0.85</v>
      </c>
      <c r="K24" s="77">
        <v>0.01</v>
      </c>
    </row>
    <row r="25" spans="2:11">
      <c r="B25" t="s">
        <v>781</v>
      </c>
      <c r="C25" t="s">
        <v>782</v>
      </c>
      <c r="D25" t="s">
        <v>105</v>
      </c>
      <c r="E25" t="s">
        <v>783</v>
      </c>
      <c r="F25" s="77">
        <v>465703.13</v>
      </c>
      <c r="G25" s="77">
        <v>106.80240000000001</v>
      </c>
      <c r="H25" s="77">
        <v>497.38211971511998</v>
      </c>
      <c r="I25" s="77">
        <v>0.15</v>
      </c>
      <c r="J25" s="77">
        <v>11.72</v>
      </c>
      <c r="K25" s="77">
        <v>0.1</v>
      </c>
    </row>
    <row r="26" spans="2:11">
      <c r="B26" t="s">
        <v>784</v>
      </c>
      <c r="C26" t="s">
        <v>785</v>
      </c>
      <c r="D26" t="s">
        <v>105</v>
      </c>
      <c r="E26" t="s">
        <v>786</v>
      </c>
      <c r="F26" s="77">
        <v>72061.119999999995</v>
      </c>
      <c r="G26" s="77">
        <v>101.455</v>
      </c>
      <c r="H26" s="77">
        <v>73.109609296000002</v>
      </c>
      <c r="I26" s="77">
        <v>0.01</v>
      </c>
      <c r="J26" s="77">
        <v>1.72</v>
      </c>
      <c r="K26" s="77">
        <v>0.01</v>
      </c>
    </row>
    <row r="27" spans="2:11">
      <c r="B27" t="s">
        <v>787</v>
      </c>
      <c r="C27" t="s">
        <v>788</v>
      </c>
      <c r="D27" t="s">
        <v>105</v>
      </c>
      <c r="E27" t="s">
        <v>786</v>
      </c>
      <c r="F27" s="77">
        <v>104268</v>
      </c>
      <c r="G27" s="77">
        <v>137.964</v>
      </c>
      <c r="H27" s="77">
        <v>143.85230351999999</v>
      </c>
      <c r="I27" s="77">
        <v>0.02</v>
      </c>
      <c r="J27" s="77">
        <v>3.39</v>
      </c>
      <c r="K27" s="77">
        <v>0.03</v>
      </c>
    </row>
    <row r="28" spans="2:11">
      <c r="B28" t="s">
        <v>789</v>
      </c>
      <c r="C28" t="s">
        <v>790</v>
      </c>
      <c r="D28" t="s">
        <v>105</v>
      </c>
      <c r="E28" t="s">
        <v>791</v>
      </c>
      <c r="F28" s="77">
        <v>3620</v>
      </c>
      <c r="G28" s="77">
        <v>28.835000000000001</v>
      </c>
      <c r="H28" s="77">
        <v>1.0438270000000001</v>
      </c>
      <c r="I28" s="77">
        <v>0.17</v>
      </c>
      <c r="J28" s="77">
        <v>0.02</v>
      </c>
      <c r="K28" s="77">
        <v>0</v>
      </c>
    </row>
    <row r="29" spans="2:11">
      <c r="B29" s="78" t="s">
        <v>227</v>
      </c>
      <c r="C29" s="16"/>
      <c r="F29" s="79">
        <v>529112.35</v>
      </c>
      <c r="H29" s="79">
        <v>3214.9751316559091</v>
      </c>
      <c r="J29" s="79">
        <v>75.78</v>
      </c>
      <c r="K29" s="79">
        <v>0.65</v>
      </c>
    </row>
    <row r="30" spans="2:11">
      <c r="B30" s="78" t="s">
        <v>792</v>
      </c>
      <c r="C30" s="16"/>
      <c r="F30" s="79">
        <v>0</v>
      </c>
      <c r="H30" s="79">
        <v>0</v>
      </c>
      <c r="J30" s="79">
        <v>0</v>
      </c>
      <c r="K30" s="79">
        <v>0</v>
      </c>
    </row>
    <row r="31" spans="2:11">
      <c r="B31" t="s">
        <v>222</v>
      </c>
      <c r="C31" t="s">
        <v>222</v>
      </c>
      <c r="D31" t="s">
        <v>222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793</v>
      </c>
      <c r="C32" s="16"/>
      <c r="F32" s="79">
        <v>216648.4</v>
      </c>
      <c r="H32" s="79">
        <v>1884.6921290831219</v>
      </c>
      <c r="J32" s="79">
        <v>44.42</v>
      </c>
      <c r="K32" s="79">
        <v>0.38</v>
      </c>
    </row>
    <row r="33" spans="2:11">
      <c r="B33" t="s">
        <v>794</v>
      </c>
      <c r="C33" t="s">
        <v>795</v>
      </c>
      <c r="D33" t="s">
        <v>113</v>
      </c>
      <c r="E33" t="s">
        <v>796</v>
      </c>
      <c r="F33" s="77">
        <v>216379</v>
      </c>
      <c r="G33" s="77">
        <v>99.990379999999959</v>
      </c>
      <c r="H33" s="77">
        <v>928.522783914402</v>
      </c>
      <c r="I33" s="77">
        <v>0</v>
      </c>
      <c r="J33" s="77">
        <v>21.88</v>
      </c>
      <c r="K33" s="77">
        <v>0.19</v>
      </c>
    </row>
    <row r="34" spans="2:11">
      <c r="B34" t="s">
        <v>797</v>
      </c>
      <c r="C34" t="s">
        <v>798</v>
      </c>
      <c r="D34" t="s">
        <v>109</v>
      </c>
      <c r="E34" t="s">
        <v>799</v>
      </c>
      <c r="F34" s="77">
        <v>269.39999999999998</v>
      </c>
      <c r="G34" s="77">
        <v>94697.31</v>
      </c>
      <c r="H34" s="77">
        <v>956.16934516872004</v>
      </c>
      <c r="I34" s="77">
        <v>0</v>
      </c>
      <c r="J34" s="77">
        <v>22.54</v>
      </c>
      <c r="K34" s="77">
        <v>0.19</v>
      </c>
    </row>
    <row r="35" spans="2:11">
      <c r="B35" s="78" t="s">
        <v>800</v>
      </c>
      <c r="C35" s="16"/>
      <c r="F35" s="79">
        <v>84812.5</v>
      </c>
      <c r="H35" s="79">
        <v>320.22985952725003</v>
      </c>
      <c r="J35" s="79">
        <v>7.55</v>
      </c>
      <c r="K35" s="79">
        <v>0.06</v>
      </c>
    </row>
    <row r="36" spans="2:11">
      <c r="B36" t="s">
        <v>801</v>
      </c>
      <c r="C36" t="s">
        <v>802</v>
      </c>
      <c r="D36" t="s">
        <v>109</v>
      </c>
      <c r="E36" t="s">
        <v>803</v>
      </c>
      <c r="F36" s="77">
        <v>84812.5</v>
      </c>
      <c r="G36" s="77">
        <v>100.7401</v>
      </c>
      <c r="H36" s="77">
        <v>320.22985952725003</v>
      </c>
      <c r="I36" s="77">
        <v>0.28000000000000003</v>
      </c>
      <c r="J36" s="77">
        <v>7.55</v>
      </c>
      <c r="K36" s="77">
        <v>0.06</v>
      </c>
    </row>
    <row r="37" spans="2:11">
      <c r="B37" s="78" t="s">
        <v>804</v>
      </c>
      <c r="C37" s="16"/>
      <c r="F37" s="79">
        <v>227651.45</v>
      </c>
      <c r="H37" s="79">
        <v>1010.053143045537</v>
      </c>
      <c r="J37" s="79">
        <v>23.81</v>
      </c>
      <c r="K37" s="79">
        <v>0.2</v>
      </c>
    </row>
    <row r="38" spans="2:11">
      <c r="B38" t="s">
        <v>805</v>
      </c>
      <c r="C38" t="s">
        <v>806</v>
      </c>
      <c r="D38" t="s">
        <v>113</v>
      </c>
      <c r="E38" t="s">
        <v>253</v>
      </c>
      <c r="F38" s="77">
        <v>106099.08</v>
      </c>
      <c r="G38" s="77">
        <v>121.7729999999999</v>
      </c>
      <c r="H38" s="77">
        <v>554.47486028553703</v>
      </c>
      <c r="I38" s="77">
        <v>0.13</v>
      </c>
      <c r="J38" s="77">
        <v>13.07</v>
      </c>
      <c r="K38" s="77">
        <v>0.11</v>
      </c>
    </row>
    <row r="39" spans="2:11">
      <c r="B39" t="s">
        <v>807</v>
      </c>
      <c r="C39" t="s">
        <v>808</v>
      </c>
      <c r="D39" t="s">
        <v>109</v>
      </c>
      <c r="E39" t="s">
        <v>809</v>
      </c>
      <c r="F39" s="77">
        <v>121552.37</v>
      </c>
      <c r="G39" s="77">
        <v>100</v>
      </c>
      <c r="H39" s="77">
        <v>455.57828275999998</v>
      </c>
      <c r="I39" s="77">
        <v>0.03</v>
      </c>
      <c r="J39" s="77">
        <v>10.74</v>
      </c>
      <c r="K39" s="77">
        <v>0.09</v>
      </c>
    </row>
    <row r="40" spans="2:11">
      <c r="B40" t="s">
        <v>229</v>
      </c>
      <c r="C40" s="16"/>
    </row>
    <row r="41" spans="2:11">
      <c r="B41" t="s">
        <v>271</v>
      </c>
      <c r="C41" s="16"/>
    </row>
    <row r="42" spans="2:11">
      <c r="B42" t="s">
        <v>272</v>
      </c>
      <c r="C42" s="16"/>
    </row>
    <row r="43" spans="2:11">
      <c r="B43" t="s">
        <v>273</v>
      </c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198</v>
      </c>
    </row>
    <row r="2" spans="2:59">
      <c r="B2" s="2" t="s">
        <v>1</v>
      </c>
      <c r="C2" s="26" t="s">
        <v>1078</v>
      </c>
    </row>
    <row r="3" spans="2:59">
      <c r="B3" s="2" t="s">
        <v>2</v>
      </c>
      <c r="C3" t="s">
        <v>1079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131118</v>
      </c>
      <c r="H11" s="7"/>
      <c r="I11" s="76">
        <v>23.754211000000002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810</v>
      </c>
      <c r="C12" s="16"/>
      <c r="D12" s="16"/>
      <c r="G12" s="79">
        <v>131118</v>
      </c>
      <c r="I12" s="79">
        <v>23.754211000000002</v>
      </c>
      <c r="K12" s="79">
        <v>100</v>
      </c>
      <c r="L12" s="79">
        <v>0</v>
      </c>
    </row>
    <row r="13" spans="2:59">
      <c r="B13" t="s">
        <v>811</v>
      </c>
      <c r="C13" t="s">
        <v>812</v>
      </c>
      <c r="D13" t="s">
        <v>757</v>
      </c>
      <c r="E13" t="s">
        <v>105</v>
      </c>
      <c r="F13" t="s">
        <v>813</v>
      </c>
      <c r="G13" s="77">
        <v>43706</v>
      </c>
      <c r="H13" s="77">
        <v>5.01</v>
      </c>
      <c r="I13" s="77">
        <v>2.1896705999999999</v>
      </c>
      <c r="J13" s="77">
        <v>0</v>
      </c>
      <c r="K13" s="77">
        <v>9.2200000000000006</v>
      </c>
      <c r="L13" s="77">
        <v>0</v>
      </c>
    </row>
    <row r="14" spans="2:59">
      <c r="B14" t="s">
        <v>814</v>
      </c>
      <c r="C14" t="s">
        <v>815</v>
      </c>
      <c r="D14" t="s">
        <v>757</v>
      </c>
      <c r="E14" t="s">
        <v>105</v>
      </c>
      <c r="F14" t="s">
        <v>813</v>
      </c>
      <c r="G14" s="77">
        <v>43706</v>
      </c>
      <c r="H14" s="77">
        <v>18.36</v>
      </c>
      <c r="I14" s="77">
        <v>8.0244216000000002</v>
      </c>
      <c r="J14" s="77">
        <v>0</v>
      </c>
      <c r="K14" s="77">
        <v>33.78</v>
      </c>
      <c r="L14" s="77">
        <v>0</v>
      </c>
    </row>
    <row r="15" spans="2:59">
      <c r="B15" t="s">
        <v>816</v>
      </c>
      <c r="C15" t="s">
        <v>817</v>
      </c>
      <c r="D15" t="s">
        <v>757</v>
      </c>
      <c r="E15" t="s">
        <v>105</v>
      </c>
      <c r="F15" t="s">
        <v>813</v>
      </c>
      <c r="G15" s="77">
        <v>43706</v>
      </c>
      <c r="H15" s="77">
        <v>30.98</v>
      </c>
      <c r="I15" s="77">
        <v>13.5401188</v>
      </c>
      <c r="J15" s="77">
        <v>0</v>
      </c>
      <c r="K15" s="77">
        <v>57</v>
      </c>
      <c r="L15" s="77">
        <v>0</v>
      </c>
    </row>
    <row r="16" spans="2:59">
      <c r="B16" s="78" t="s">
        <v>676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222</v>
      </c>
      <c r="C17" t="s">
        <v>222</v>
      </c>
      <c r="D17" t="s">
        <v>222</v>
      </c>
      <c r="E17" t="s">
        <v>222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229</v>
      </c>
      <c r="C18" s="16"/>
      <c r="D18" s="16"/>
    </row>
    <row r="19" spans="2:12">
      <c r="B19" t="s">
        <v>271</v>
      </c>
      <c r="C19" s="16"/>
      <c r="D19" s="16"/>
    </row>
    <row r="20" spans="2:12">
      <c r="B20" t="s">
        <v>272</v>
      </c>
      <c r="C20" s="16"/>
      <c r="D20" s="16"/>
    </row>
    <row r="21" spans="2:12">
      <c r="B21" t="s">
        <v>273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198</v>
      </c>
    </row>
    <row r="2" spans="2:52">
      <c r="B2" s="2" t="s">
        <v>1</v>
      </c>
      <c r="C2" s="26" t="s">
        <v>1078</v>
      </c>
    </row>
    <row r="3" spans="2:52">
      <c r="B3" s="2" t="s">
        <v>2</v>
      </c>
      <c r="C3" t="s">
        <v>1079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13677464</v>
      </c>
      <c r="H11" s="7"/>
      <c r="I11" s="76">
        <v>-196.92276006948799</v>
      </c>
      <c r="J11" s="7"/>
      <c r="K11" s="76">
        <v>100</v>
      </c>
      <c r="L11" s="76">
        <v>-0.04</v>
      </c>
      <c r="AZ11" s="16"/>
    </row>
    <row r="12" spans="2:52">
      <c r="B12" s="78" t="s">
        <v>206</v>
      </c>
      <c r="C12" s="16"/>
      <c r="D12" s="16"/>
      <c r="G12" s="79">
        <v>13677464</v>
      </c>
      <c r="I12" s="79">
        <v>-196.92276006948799</v>
      </c>
      <c r="K12" s="79">
        <v>100</v>
      </c>
      <c r="L12" s="79">
        <v>-0.04</v>
      </c>
    </row>
    <row r="13" spans="2:52">
      <c r="B13" s="78" t="s">
        <v>677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222</v>
      </c>
      <c r="C14" t="s">
        <v>222</v>
      </c>
      <c r="D14" t="s">
        <v>222</v>
      </c>
      <c r="E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686</v>
      </c>
      <c r="C15" s="16"/>
      <c r="D15" s="16"/>
      <c r="G15" s="79">
        <v>13677464</v>
      </c>
      <c r="I15" s="79">
        <v>-196.92276006948799</v>
      </c>
      <c r="K15" s="79">
        <v>100</v>
      </c>
      <c r="L15" s="79">
        <v>-0.04</v>
      </c>
    </row>
    <row r="16" spans="2:52">
      <c r="B16" t="s">
        <v>818</v>
      </c>
      <c r="C16" t="s">
        <v>819</v>
      </c>
      <c r="D16" t="s">
        <v>126</v>
      </c>
      <c r="E16" t="s">
        <v>109</v>
      </c>
      <c r="F16" t="s">
        <v>820</v>
      </c>
      <c r="G16" s="77">
        <v>-550800</v>
      </c>
      <c r="H16" s="77">
        <v>3.4668999999999999</v>
      </c>
      <c r="I16" s="77">
        <v>-71.570628129599996</v>
      </c>
      <c r="J16" s="77">
        <v>0</v>
      </c>
      <c r="K16" s="77">
        <v>36.340000000000003</v>
      </c>
      <c r="L16" s="77">
        <v>-0.01</v>
      </c>
    </row>
    <row r="17" spans="2:12">
      <c r="B17" t="s">
        <v>821</v>
      </c>
      <c r="C17" t="s">
        <v>822</v>
      </c>
      <c r="D17" t="s">
        <v>126</v>
      </c>
      <c r="E17" t="s">
        <v>109</v>
      </c>
      <c r="F17" t="s">
        <v>823</v>
      </c>
      <c r="G17" s="77">
        <v>-253666</v>
      </c>
      <c r="H17" s="77">
        <v>3.7321</v>
      </c>
      <c r="I17" s="77">
        <v>-35.482573809927999</v>
      </c>
      <c r="J17" s="77">
        <v>0</v>
      </c>
      <c r="K17" s="77">
        <v>18.02</v>
      </c>
      <c r="L17" s="77">
        <v>-0.01</v>
      </c>
    </row>
    <row r="18" spans="2:12">
      <c r="B18" t="s">
        <v>824</v>
      </c>
      <c r="C18" t="s">
        <v>825</v>
      </c>
      <c r="D18" t="s">
        <v>126</v>
      </c>
      <c r="E18" t="s">
        <v>109</v>
      </c>
      <c r="F18" t="s">
        <v>826</v>
      </c>
      <c r="G18" s="77">
        <v>-292000</v>
      </c>
      <c r="H18" s="77">
        <v>2.3711000000000002</v>
      </c>
      <c r="I18" s="77">
        <v>-25.949697776000001</v>
      </c>
      <c r="J18" s="77">
        <v>0</v>
      </c>
      <c r="K18" s="77">
        <v>13.18</v>
      </c>
      <c r="L18" s="77">
        <v>-0.01</v>
      </c>
    </row>
    <row r="19" spans="2:12">
      <c r="B19" t="s">
        <v>827</v>
      </c>
      <c r="C19" t="s">
        <v>828</v>
      </c>
      <c r="D19" t="s">
        <v>126</v>
      </c>
      <c r="E19" t="s">
        <v>109</v>
      </c>
      <c r="F19" t="s">
        <v>829</v>
      </c>
      <c r="G19" s="77">
        <v>-437300</v>
      </c>
      <c r="H19" s="77">
        <v>2.4474999999999998</v>
      </c>
      <c r="I19" s="77">
        <v>-40.11453479</v>
      </c>
      <c r="J19" s="77">
        <v>0</v>
      </c>
      <c r="K19" s="77">
        <v>20.37</v>
      </c>
      <c r="L19" s="77">
        <v>-0.01</v>
      </c>
    </row>
    <row r="20" spans="2:12">
      <c r="B20" t="s">
        <v>830</v>
      </c>
      <c r="C20" t="s">
        <v>831</v>
      </c>
      <c r="D20" t="s">
        <v>126</v>
      </c>
      <c r="E20" t="s">
        <v>109</v>
      </c>
      <c r="F20" t="s">
        <v>832</v>
      </c>
      <c r="G20" s="77">
        <v>-595200</v>
      </c>
      <c r="H20" s="77">
        <v>1.4404999999999999</v>
      </c>
      <c r="I20" s="77">
        <v>-32.134812287999999</v>
      </c>
      <c r="J20" s="77">
        <v>0</v>
      </c>
      <c r="K20" s="77">
        <v>16.32</v>
      </c>
      <c r="L20" s="77">
        <v>-0.01</v>
      </c>
    </row>
    <row r="21" spans="2:12">
      <c r="B21" t="s">
        <v>833</v>
      </c>
      <c r="C21" t="s">
        <v>834</v>
      </c>
      <c r="D21" t="s">
        <v>126</v>
      </c>
      <c r="E21" t="s">
        <v>109</v>
      </c>
      <c r="F21" t="s">
        <v>832</v>
      </c>
      <c r="G21" s="77">
        <v>-595200</v>
      </c>
      <c r="H21" s="77">
        <v>1.5513999999999999</v>
      </c>
      <c r="I21" s="77">
        <v>-34.6087801344</v>
      </c>
      <c r="J21" s="77">
        <v>0</v>
      </c>
      <c r="K21" s="77">
        <v>17.57</v>
      </c>
      <c r="L21" s="77">
        <v>-0.01</v>
      </c>
    </row>
    <row r="22" spans="2:12">
      <c r="B22" t="s">
        <v>835</v>
      </c>
      <c r="C22" t="s">
        <v>836</v>
      </c>
      <c r="D22" t="s">
        <v>126</v>
      </c>
      <c r="E22" t="s">
        <v>109</v>
      </c>
      <c r="F22" t="s">
        <v>809</v>
      </c>
      <c r="G22" s="77">
        <v>-1173500</v>
      </c>
      <c r="H22" s="77">
        <v>1.5144</v>
      </c>
      <c r="I22" s="77">
        <v>-66.607522032000006</v>
      </c>
      <c r="J22" s="77">
        <v>0</v>
      </c>
      <c r="K22" s="77">
        <v>33.82</v>
      </c>
      <c r="L22" s="77">
        <v>-0.01</v>
      </c>
    </row>
    <row r="23" spans="2:12">
      <c r="B23" t="s">
        <v>837</v>
      </c>
      <c r="C23" t="s">
        <v>838</v>
      </c>
      <c r="D23" t="s">
        <v>126</v>
      </c>
      <c r="E23" t="s">
        <v>109</v>
      </c>
      <c r="F23" t="s">
        <v>839</v>
      </c>
      <c r="G23" s="77">
        <v>-601800</v>
      </c>
      <c r="H23" s="77">
        <v>0.75680000000000003</v>
      </c>
      <c r="I23" s="77">
        <v>-17.069975155200002</v>
      </c>
      <c r="J23" s="77">
        <v>0</v>
      </c>
      <c r="K23" s="77">
        <v>8.67</v>
      </c>
      <c r="L23" s="77">
        <v>0</v>
      </c>
    </row>
    <row r="24" spans="2:12">
      <c r="B24" t="s">
        <v>840</v>
      </c>
      <c r="C24" t="s">
        <v>841</v>
      </c>
      <c r="D24" t="s">
        <v>126</v>
      </c>
      <c r="E24" t="s">
        <v>109</v>
      </c>
      <c r="F24" t="s">
        <v>842</v>
      </c>
      <c r="G24" s="77">
        <v>2196600</v>
      </c>
      <c r="H24" s="77">
        <v>4.4000000000000003E-3</v>
      </c>
      <c r="I24" s="77">
        <v>0.36224569919999999</v>
      </c>
      <c r="J24" s="77">
        <v>0</v>
      </c>
      <c r="K24" s="77">
        <v>-0.18</v>
      </c>
      <c r="L24" s="77">
        <v>0</v>
      </c>
    </row>
    <row r="25" spans="2:12">
      <c r="B25" t="s">
        <v>843</v>
      </c>
      <c r="C25" t="s">
        <v>844</v>
      </c>
      <c r="D25" t="s">
        <v>126</v>
      </c>
      <c r="E25" t="s">
        <v>109</v>
      </c>
      <c r="F25" t="s">
        <v>820</v>
      </c>
      <c r="G25" s="77">
        <v>2203200</v>
      </c>
      <c r="H25" s="77">
        <v>2.87E-2</v>
      </c>
      <c r="I25" s="77">
        <v>2.3699293631999998</v>
      </c>
      <c r="J25" s="77">
        <v>0</v>
      </c>
      <c r="K25" s="77">
        <v>-1.2</v>
      </c>
      <c r="L25" s="77">
        <v>0</v>
      </c>
    </row>
    <row r="26" spans="2:12">
      <c r="B26" t="s">
        <v>845</v>
      </c>
      <c r="C26" t="s">
        <v>846</v>
      </c>
      <c r="D26" t="s">
        <v>126</v>
      </c>
      <c r="E26" t="s">
        <v>109</v>
      </c>
      <c r="F26" t="s">
        <v>823</v>
      </c>
      <c r="G26" s="77">
        <v>1268330</v>
      </c>
      <c r="H26" s="77">
        <v>1E-4</v>
      </c>
      <c r="I26" s="77">
        <v>4.7537008399999997E-3</v>
      </c>
      <c r="J26" s="77">
        <v>0</v>
      </c>
      <c r="K26" s="77">
        <v>0</v>
      </c>
      <c r="L26" s="77">
        <v>0</v>
      </c>
    </row>
    <row r="27" spans="2:12">
      <c r="B27" t="s">
        <v>847</v>
      </c>
      <c r="C27" t="s">
        <v>848</v>
      </c>
      <c r="D27" t="s">
        <v>126</v>
      </c>
      <c r="E27" t="s">
        <v>109</v>
      </c>
      <c r="F27" t="s">
        <v>832</v>
      </c>
      <c r="G27" s="77">
        <v>2380800</v>
      </c>
      <c r="H27" s="77">
        <v>0.42249999999999999</v>
      </c>
      <c r="I27" s="77">
        <v>37.700682239999999</v>
      </c>
      <c r="J27" s="77">
        <v>0</v>
      </c>
      <c r="K27" s="77">
        <v>-19.14</v>
      </c>
      <c r="L27" s="77">
        <v>0.01</v>
      </c>
    </row>
    <row r="28" spans="2:12">
      <c r="B28" t="s">
        <v>849</v>
      </c>
      <c r="C28" t="s">
        <v>850</v>
      </c>
      <c r="D28" t="s">
        <v>126</v>
      </c>
      <c r="E28" t="s">
        <v>109</v>
      </c>
      <c r="F28" t="s">
        <v>809</v>
      </c>
      <c r="G28" s="77">
        <v>-4094200</v>
      </c>
      <c r="H28" s="77">
        <v>0.30890000000000001</v>
      </c>
      <c r="I28" s="77">
        <v>-47.4008952824</v>
      </c>
      <c r="J28" s="77">
        <v>0</v>
      </c>
      <c r="K28" s="77">
        <v>24.07</v>
      </c>
      <c r="L28" s="77">
        <v>-0.01</v>
      </c>
    </row>
    <row r="29" spans="2:12">
      <c r="B29" t="s">
        <v>851</v>
      </c>
      <c r="C29" t="s">
        <v>852</v>
      </c>
      <c r="D29" t="s">
        <v>126</v>
      </c>
      <c r="E29" t="s">
        <v>109</v>
      </c>
      <c r="F29" t="s">
        <v>809</v>
      </c>
      <c r="G29" s="77">
        <v>2927200</v>
      </c>
      <c r="H29" s="77">
        <v>2.1700000000000001E-2</v>
      </c>
      <c r="I29" s="77">
        <v>2.3807385952</v>
      </c>
      <c r="J29" s="77">
        <v>0</v>
      </c>
      <c r="K29" s="77">
        <v>-1.21</v>
      </c>
      <c r="L29" s="77">
        <v>0</v>
      </c>
    </row>
    <row r="30" spans="2:12">
      <c r="B30" t="s">
        <v>853</v>
      </c>
      <c r="C30" t="s">
        <v>854</v>
      </c>
      <c r="D30" t="s">
        <v>126</v>
      </c>
      <c r="E30" t="s">
        <v>109</v>
      </c>
      <c r="F30" t="s">
        <v>832</v>
      </c>
      <c r="G30" s="77">
        <v>2380800</v>
      </c>
      <c r="H30" s="77">
        <v>0.28999999999999998</v>
      </c>
      <c r="I30" s="77">
        <v>25.877391360000001</v>
      </c>
      <c r="J30" s="77">
        <v>0</v>
      </c>
      <c r="K30" s="77">
        <v>-13.14</v>
      </c>
      <c r="L30" s="77">
        <v>0.01</v>
      </c>
    </row>
    <row r="31" spans="2:12">
      <c r="B31" t="s">
        <v>855</v>
      </c>
      <c r="C31" t="s">
        <v>856</v>
      </c>
      <c r="D31" t="s">
        <v>126</v>
      </c>
      <c r="E31" t="s">
        <v>109</v>
      </c>
      <c r="F31" t="s">
        <v>826</v>
      </c>
      <c r="G31" s="77">
        <v>1460000</v>
      </c>
      <c r="H31" s="77">
        <v>7.2400000000000006E-2</v>
      </c>
      <c r="I31" s="77">
        <v>3.9617859200000001</v>
      </c>
      <c r="J31" s="77">
        <v>0</v>
      </c>
      <c r="K31" s="77">
        <v>-2.0099999999999998</v>
      </c>
      <c r="L31" s="77">
        <v>0</v>
      </c>
    </row>
    <row r="32" spans="2:12">
      <c r="B32" t="s">
        <v>857</v>
      </c>
      <c r="C32" t="s">
        <v>858</v>
      </c>
      <c r="D32" t="s">
        <v>126</v>
      </c>
      <c r="E32" t="s">
        <v>109</v>
      </c>
      <c r="F32" t="s">
        <v>839</v>
      </c>
      <c r="G32" s="77">
        <v>-2407200</v>
      </c>
      <c r="H32" s="77">
        <v>0.1835</v>
      </c>
      <c r="I32" s="77">
        <v>-16.555710575999999</v>
      </c>
      <c r="J32" s="77">
        <v>0</v>
      </c>
      <c r="K32" s="77">
        <v>8.41</v>
      </c>
      <c r="L32" s="77">
        <v>0</v>
      </c>
    </row>
    <row r="33" spans="2:12">
      <c r="B33" t="s">
        <v>859</v>
      </c>
      <c r="C33" t="s">
        <v>860</v>
      </c>
      <c r="D33" t="s">
        <v>126</v>
      </c>
      <c r="E33" t="s">
        <v>109</v>
      </c>
      <c r="F33" t="s">
        <v>809</v>
      </c>
      <c r="G33" s="77">
        <v>4094200</v>
      </c>
      <c r="H33" s="77">
        <v>0.50870000000000004</v>
      </c>
      <c r="I33" s="77">
        <v>78.0603283592</v>
      </c>
      <c r="J33" s="77">
        <v>0</v>
      </c>
      <c r="K33" s="77">
        <v>-39.64</v>
      </c>
      <c r="L33" s="77">
        <v>0.02</v>
      </c>
    </row>
    <row r="34" spans="2:12">
      <c r="B34" t="s">
        <v>861</v>
      </c>
      <c r="C34" t="s">
        <v>862</v>
      </c>
      <c r="D34" t="s">
        <v>126</v>
      </c>
      <c r="E34" t="s">
        <v>109</v>
      </c>
      <c r="F34" t="s">
        <v>829</v>
      </c>
      <c r="G34" s="77">
        <v>2186500</v>
      </c>
      <c r="H34" s="77">
        <v>1.03E-2</v>
      </c>
      <c r="I34" s="77">
        <v>0.84408520600000003</v>
      </c>
      <c r="J34" s="77">
        <v>0</v>
      </c>
      <c r="K34" s="77">
        <v>-0.43</v>
      </c>
      <c r="L34" s="77">
        <v>0</v>
      </c>
    </row>
    <row r="35" spans="2:12">
      <c r="B35" t="s">
        <v>863</v>
      </c>
      <c r="C35" t="s">
        <v>864</v>
      </c>
      <c r="D35" t="s">
        <v>126</v>
      </c>
      <c r="E35" t="s">
        <v>109</v>
      </c>
      <c r="F35" t="s">
        <v>809</v>
      </c>
      <c r="G35" s="77">
        <v>1173500</v>
      </c>
      <c r="H35" s="77">
        <v>9.3299999999999994E-2</v>
      </c>
      <c r="I35" s="77">
        <v>4.1035933739999999</v>
      </c>
      <c r="J35" s="77">
        <v>0</v>
      </c>
      <c r="K35" s="77">
        <v>-2.08</v>
      </c>
      <c r="L35" s="77">
        <v>0</v>
      </c>
    </row>
    <row r="36" spans="2:12">
      <c r="B36" t="s">
        <v>865</v>
      </c>
      <c r="C36" t="s">
        <v>866</v>
      </c>
      <c r="D36" t="s">
        <v>126</v>
      </c>
      <c r="E36" t="s">
        <v>109</v>
      </c>
      <c r="F36" t="s">
        <v>839</v>
      </c>
      <c r="G36" s="77">
        <v>2407200</v>
      </c>
      <c r="H36" s="77">
        <v>0.38690000000000002</v>
      </c>
      <c r="I36" s="77">
        <v>34.906836086399998</v>
      </c>
      <c r="J36" s="77">
        <v>0</v>
      </c>
      <c r="K36" s="77">
        <v>-17.73</v>
      </c>
      <c r="L36" s="77">
        <v>0.01</v>
      </c>
    </row>
    <row r="37" spans="2:12">
      <c r="B37" s="78" t="s">
        <v>867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222</v>
      </c>
      <c r="C38" t="s">
        <v>222</v>
      </c>
      <c r="D38" t="s">
        <v>222</v>
      </c>
      <c r="E38" t="s">
        <v>222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687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222</v>
      </c>
      <c r="C40" t="s">
        <v>222</v>
      </c>
      <c r="D40" t="s">
        <v>222</v>
      </c>
      <c r="E40" t="s">
        <v>222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312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t="s">
        <v>222</v>
      </c>
      <c r="C42" t="s">
        <v>222</v>
      </c>
      <c r="D42" t="s">
        <v>222</v>
      </c>
      <c r="E42" t="s">
        <v>222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227</v>
      </c>
      <c r="C43" s="16"/>
      <c r="D43" s="16"/>
      <c r="G43" s="79">
        <v>0</v>
      </c>
      <c r="I43" s="79">
        <v>0</v>
      </c>
      <c r="K43" s="79">
        <v>0</v>
      </c>
      <c r="L43" s="79">
        <v>0</v>
      </c>
    </row>
    <row r="44" spans="2:12">
      <c r="B44" s="78" t="s">
        <v>677</v>
      </c>
      <c r="C44" s="16"/>
      <c r="D44" s="16"/>
      <c r="G44" s="79">
        <v>0</v>
      </c>
      <c r="I44" s="79">
        <v>0</v>
      </c>
      <c r="K44" s="79">
        <v>0</v>
      </c>
      <c r="L44" s="79">
        <v>0</v>
      </c>
    </row>
    <row r="45" spans="2:12">
      <c r="B45" t="s">
        <v>222</v>
      </c>
      <c r="C45" t="s">
        <v>222</v>
      </c>
      <c r="D45" t="s">
        <v>222</v>
      </c>
      <c r="E45" t="s">
        <v>222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</row>
    <row r="46" spans="2:12">
      <c r="B46" s="78" t="s">
        <v>696</v>
      </c>
      <c r="C46" s="16"/>
      <c r="D46" s="16"/>
      <c r="G46" s="79">
        <v>0</v>
      </c>
      <c r="I46" s="79">
        <v>0</v>
      </c>
      <c r="K46" s="79">
        <v>0</v>
      </c>
      <c r="L46" s="79">
        <v>0</v>
      </c>
    </row>
    <row r="47" spans="2:12">
      <c r="B47" t="s">
        <v>222</v>
      </c>
      <c r="C47" t="s">
        <v>222</v>
      </c>
      <c r="D47" t="s">
        <v>222</v>
      </c>
      <c r="E47" t="s">
        <v>222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</row>
    <row r="48" spans="2:12">
      <c r="B48" s="78" t="s">
        <v>687</v>
      </c>
      <c r="C48" s="16"/>
      <c r="D48" s="16"/>
      <c r="G48" s="79">
        <v>0</v>
      </c>
      <c r="I48" s="79">
        <v>0</v>
      </c>
      <c r="K48" s="79">
        <v>0</v>
      </c>
      <c r="L48" s="79">
        <v>0</v>
      </c>
    </row>
    <row r="49" spans="2:12">
      <c r="B49" t="s">
        <v>222</v>
      </c>
      <c r="C49" t="s">
        <v>222</v>
      </c>
      <c r="D49" t="s">
        <v>222</v>
      </c>
      <c r="E49" t="s">
        <v>222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</row>
    <row r="50" spans="2:12">
      <c r="B50" s="78" t="s">
        <v>697</v>
      </c>
      <c r="C50" s="16"/>
      <c r="D50" s="16"/>
      <c r="G50" s="79">
        <v>0</v>
      </c>
      <c r="I50" s="79">
        <v>0</v>
      </c>
      <c r="K50" s="79">
        <v>0</v>
      </c>
      <c r="L50" s="79">
        <v>0</v>
      </c>
    </row>
    <row r="51" spans="2:12">
      <c r="B51" t="s">
        <v>222</v>
      </c>
      <c r="C51" t="s">
        <v>222</v>
      </c>
      <c r="D51" t="s">
        <v>222</v>
      </c>
      <c r="E51" t="s">
        <v>222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</row>
    <row r="52" spans="2:12">
      <c r="B52" s="78" t="s">
        <v>312</v>
      </c>
      <c r="C52" s="16"/>
      <c r="D52" s="16"/>
      <c r="G52" s="79">
        <v>0</v>
      </c>
      <c r="I52" s="79">
        <v>0</v>
      </c>
      <c r="K52" s="79">
        <v>0</v>
      </c>
      <c r="L52" s="79">
        <v>0</v>
      </c>
    </row>
    <row r="53" spans="2:12">
      <c r="B53" t="s">
        <v>222</v>
      </c>
      <c r="C53" t="s">
        <v>222</v>
      </c>
      <c r="D53" t="s">
        <v>222</v>
      </c>
      <c r="E53" t="s">
        <v>222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  <c r="L53" s="77">
        <v>0</v>
      </c>
    </row>
    <row r="54" spans="2:12">
      <c r="B54" t="s">
        <v>229</v>
      </c>
      <c r="C54" s="16"/>
      <c r="D54" s="16"/>
    </row>
    <row r="55" spans="2:12">
      <c r="B55" t="s">
        <v>271</v>
      </c>
      <c r="C55" s="16"/>
      <c r="D55" s="16"/>
    </row>
    <row r="56" spans="2:12">
      <c r="B56" t="s">
        <v>272</v>
      </c>
      <c r="C56" s="16"/>
      <c r="D56" s="16"/>
    </row>
    <row r="57" spans="2:12">
      <c r="B57" t="s">
        <v>273</v>
      </c>
      <c r="C57" s="16"/>
      <c r="D57" s="16"/>
    </row>
    <row r="58" spans="2:12">
      <c r="C58" s="16"/>
      <c r="D58" s="16"/>
    </row>
    <row r="59" spans="2:12">
      <c r="C59" s="16"/>
      <c r="D59" s="16"/>
    </row>
    <row r="60" spans="2:12">
      <c r="C60" s="16"/>
      <c r="D60" s="16"/>
    </row>
    <row r="61" spans="2:12">
      <c r="C61" s="16"/>
      <c r="D61" s="16"/>
    </row>
    <row r="62" spans="2:12">
      <c r="C62" s="16"/>
      <c r="D62" s="16"/>
    </row>
    <row r="63" spans="2:12">
      <c r="C63" s="16"/>
      <c r="D63" s="16"/>
    </row>
    <row r="64" spans="2:12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M1" sqref="M1:M3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198</v>
      </c>
      <c r="M1" s="107" t="s">
        <v>1158</v>
      </c>
    </row>
    <row r="2" spans="2:13">
      <c r="B2" s="2" t="s">
        <v>1</v>
      </c>
      <c r="C2" s="26" t="s">
        <v>1078</v>
      </c>
      <c r="M2" s="107"/>
    </row>
    <row r="3" spans="2:13">
      <c r="B3" s="2" t="s">
        <v>2</v>
      </c>
      <c r="C3" t="s">
        <v>1079</v>
      </c>
      <c r="M3" s="107"/>
    </row>
    <row r="4" spans="2:13">
      <c r="B4" s="2" t="s">
        <v>3</v>
      </c>
      <c r="C4" t="s">
        <v>199</v>
      </c>
      <c r="M4" s="107"/>
    </row>
    <row r="5" spans="2:13">
      <c r="B5" s="75" t="s">
        <v>200</v>
      </c>
      <c r="C5" t="s">
        <v>201</v>
      </c>
      <c r="M5" s="107"/>
    </row>
    <row r="6" spans="2:13">
      <c r="M6" s="107"/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10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7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7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7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17210.240485193</v>
      </c>
      <c r="K11" s="76">
        <v>100</v>
      </c>
      <c r="L11" s="76">
        <v>3.46</v>
      </c>
      <c r="M11" s="107"/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17210.240485193</v>
      </c>
      <c r="K12" s="79">
        <v>100</v>
      </c>
      <c r="L12" s="79">
        <v>3.46</v>
      </c>
      <c r="M12" s="107"/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11922.950199999999</v>
      </c>
      <c r="K13" s="79">
        <v>69.28</v>
      </c>
      <c r="L13" s="79">
        <v>2.4</v>
      </c>
      <c r="M13" s="107"/>
    </row>
    <row r="14" spans="2:13">
      <c r="B14" t="s">
        <v>208</v>
      </c>
      <c r="C14" t="s">
        <v>209</v>
      </c>
      <c r="D14" t="s">
        <v>210</v>
      </c>
      <c r="E14" t="s">
        <v>211</v>
      </c>
      <c r="F14" t="s">
        <v>212</v>
      </c>
      <c r="G14" t="s">
        <v>105</v>
      </c>
      <c r="H14" s="77">
        <v>0</v>
      </c>
      <c r="I14" s="77">
        <v>0</v>
      </c>
      <c r="J14" s="77">
        <v>12132.614750000001</v>
      </c>
      <c r="K14" s="77">
        <v>70.5</v>
      </c>
      <c r="L14" s="77">
        <v>2.44</v>
      </c>
      <c r="M14" s="107"/>
    </row>
    <row r="15" spans="2:13">
      <c r="B15" t="s">
        <v>213</v>
      </c>
      <c r="C15" t="s">
        <v>209</v>
      </c>
      <c r="D15" t="s">
        <v>210</v>
      </c>
      <c r="E15" t="s">
        <v>211</v>
      </c>
      <c r="F15" t="s">
        <v>212</v>
      </c>
      <c r="G15" t="s">
        <v>105</v>
      </c>
      <c r="H15" s="77">
        <v>0</v>
      </c>
      <c r="I15" s="77">
        <v>0</v>
      </c>
      <c r="J15" s="77">
        <v>-209.66454999999999</v>
      </c>
      <c r="K15" s="77">
        <v>-1.22</v>
      </c>
      <c r="L15" s="77">
        <v>-0.04</v>
      </c>
      <c r="M15" s="107"/>
    </row>
    <row r="16" spans="2:13">
      <c r="B16" s="78" t="s">
        <v>214</v>
      </c>
      <c r="D16" s="16"/>
      <c r="I16" s="79">
        <v>0</v>
      </c>
      <c r="J16" s="79">
        <v>5287.2902851930003</v>
      </c>
      <c r="K16" s="79">
        <v>30.72</v>
      </c>
      <c r="L16" s="79">
        <v>1.06</v>
      </c>
      <c r="M16" s="107"/>
    </row>
    <row r="17" spans="2:13">
      <c r="B17" t="s">
        <v>215</v>
      </c>
      <c r="C17" t="s">
        <v>216</v>
      </c>
      <c r="D17" t="s">
        <v>210</v>
      </c>
      <c r="E17" t="s">
        <v>211</v>
      </c>
      <c r="F17" t="s">
        <v>212</v>
      </c>
      <c r="G17" t="s">
        <v>205</v>
      </c>
      <c r="H17" s="77">
        <v>0</v>
      </c>
      <c r="I17" s="77">
        <v>0</v>
      </c>
      <c r="J17" s="77">
        <v>77.071923225000006</v>
      </c>
      <c r="K17" s="77">
        <v>0.45</v>
      </c>
      <c r="L17" s="77">
        <v>0.02</v>
      </c>
      <c r="M17" s="107"/>
    </row>
    <row r="18" spans="2:13">
      <c r="B18" t="s">
        <v>217</v>
      </c>
      <c r="C18" t="s">
        <v>218</v>
      </c>
      <c r="D18" t="s">
        <v>210</v>
      </c>
      <c r="E18" t="s">
        <v>211</v>
      </c>
      <c r="F18" t="s">
        <v>212</v>
      </c>
      <c r="G18" t="s">
        <v>109</v>
      </c>
      <c r="H18" s="77">
        <v>0</v>
      </c>
      <c r="I18" s="77">
        <v>0</v>
      </c>
      <c r="J18" s="77">
        <v>5210.8111177600003</v>
      </c>
      <c r="K18" s="77">
        <v>30.28</v>
      </c>
      <c r="L18" s="77">
        <v>1.05</v>
      </c>
      <c r="M18" s="107"/>
    </row>
    <row r="19" spans="2:13">
      <c r="B19" t="s">
        <v>219</v>
      </c>
      <c r="C19" t="s">
        <v>220</v>
      </c>
      <c r="D19" t="s">
        <v>210</v>
      </c>
      <c r="E19" t="s">
        <v>211</v>
      </c>
      <c r="F19" t="s">
        <v>212</v>
      </c>
      <c r="G19" t="s">
        <v>113</v>
      </c>
      <c r="H19" s="77">
        <v>0</v>
      </c>
      <c r="I19" s="77">
        <v>0</v>
      </c>
      <c r="J19" s="77">
        <v>-0.59275579199999995</v>
      </c>
      <c r="K19" s="77">
        <v>0</v>
      </c>
      <c r="L19" s="77">
        <v>0</v>
      </c>
      <c r="M19" s="107"/>
    </row>
    <row r="20" spans="2:13">
      <c r="B20" s="78" t="s">
        <v>221</v>
      </c>
      <c r="D20" s="16"/>
      <c r="I20" s="79">
        <v>0</v>
      </c>
      <c r="J20" s="79">
        <v>0</v>
      </c>
      <c r="K20" s="79">
        <v>0</v>
      </c>
      <c r="L20" s="79">
        <v>0</v>
      </c>
      <c r="M20" s="107"/>
    </row>
    <row r="21" spans="2:13">
      <c r="B21" t="s">
        <v>222</v>
      </c>
      <c r="C21" t="s">
        <v>222</v>
      </c>
      <c r="D21" s="16"/>
      <c r="E21" t="s">
        <v>222</v>
      </c>
      <c r="G21" t="s">
        <v>222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107"/>
    </row>
    <row r="22" spans="2:13">
      <c r="B22" s="78" t="s">
        <v>223</v>
      </c>
      <c r="D22" s="16"/>
      <c r="I22" s="79">
        <v>0</v>
      </c>
      <c r="J22" s="79">
        <v>0</v>
      </c>
      <c r="K22" s="79">
        <v>0</v>
      </c>
      <c r="L22" s="79">
        <v>0</v>
      </c>
      <c r="M22" s="107"/>
    </row>
    <row r="23" spans="2:13">
      <c r="B23" t="s">
        <v>222</v>
      </c>
      <c r="C23" t="s">
        <v>222</v>
      </c>
      <c r="D23" s="16"/>
      <c r="E23" t="s">
        <v>222</v>
      </c>
      <c r="G23" t="s">
        <v>222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107"/>
    </row>
    <row r="24" spans="2:13">
      <c r="B24" s="78" t="s">
        <v>224</v>
      </c>
      <c r="D24" s="16"/>
      <c r="I24" s="79">
        <v>0</v>
      </c>
      <c r="J24" s="79">
        <v>0</v>
      </c>
      <c r="K24" s="79">
        <v>0</v>
      </c>
      <c r="L24" s="79">
        <v>0</v>
      </c>
      <c r="M24" s="107"/>
    </row>
    <row r="25" spans="2:13">
      <c r="B25" t="s">
        <v>222</v>
      </c>
      <c r="C25" t="s">
        <v>222</v>
      </c>
      <c r="D25" s="16"/>
      <c r="E25" t="s">
        <v>222</v>
      </c>
      <c r="G25" t="s">
        <v>222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107"/>
    </row>
    <row r="26" spans="2:13">
      <c r="B26" s="78" t="s">
        <v>225</v>
      </c>
      <c r="D26" s="16"/>
      <c r="I26" s="79">
        <v>0</v>
      </c>
      <c r="J26" s="79">
        <v>0</v>
      </c>
      <c r="K26" s="79">
        <v>0</v>
      </c>
      <c r="L26" s="79">
        <v>0</v>
      </c>
      <c r="M26" s="107"/>
    </row>
    <row r="27" spans="2:13">
      <c r="B27" t="s">
        <v>222</v>
      </c>
      <c r="C27" t="s">
        <v>222</v>
      </c>
      <c r="D27" s="16"/>
      <c r="E27" t="s">
        <v>222</v>
      </c>
      <c r="G27" t="s">
        <v>222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107"/>
    </row>
    <row r="28" spans="2:13">
      <c r="B28" s="78" t="s">
        <v>226</v>
      </c>
      <c r="D28" s="16"/>
      <c r="I28" s="79">
        <v>0</v>
      </c>
      <c r="J28" s="79">
        <v>0</v>
      </c>
      <c r="K28" s="79">
        <v>0</v>
      </c>
      <c r="L28" s="79">
        <v>0</v>
      </c>
      <c r="M28" s="107"/>
    </row>
    <row r="29" spans="2:13">
      <c r="B29" t="s">
        <v>222</v>
      </c>
      <c r="C29" t="s">
        <v>222</v>
      </c>
      <c r="D29" s="16"/>
      <c r="E29" t="s">
        <v>222</v>
      </c>
      <c r="G29" t="s">
        <v>222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107"/>
    </row>
    <row r="30" spans="2:13">
      <c r="B30" s="78" t="s">
        <v>227</v>
      </c>
      <c r="D30" s="16"/>
      <c r="I30" s="79">
        <v>0</v>
      </c>
      <c r="J30" s="79">
        <v>0</v>
      </c>
      <c r="K30" s="79">
        <v>0</v>
      </c>
      <c r="L30" s="79">
        <v>0</v>
      </c>
      <c r="M30" s="107"/>
    </row>
    <row r="31" spans="2:13">
      <c r="B31" s="78" t="s">
        <v>228</v>
      </c>
      <c r="D31" s="16"/>
      <c r="I31" s="79">
        <v>0</v>
      </c>
      <c r="J31" s="79">
        <v>0</v>
      </c>
      <c r="K31" s="79">
        <v>0</v>
      </c>
      <c r="L31" s="79">
        <v>0</v>
      </c>
      <c r="M31" s="107"/>
    </row>
    <row r="32" spans="2:13">
      <c r="B32" t="s">
        <v>222</v>
      </c>
      <c r="C32" t="s">
        <v>222</v>
      </c>
      <c r="D32" s="16"/>
      <c r="E32" t="s">
        <v>222</v>
      </c>
      <c r="G32" t="s">
        <v>222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107"/>
    </row>
    <row r="33" spans="1:13">
      <c r="B33" s="78" t="s">
        <v>226</v>
      </c>
      <c r="D33" s="16"/>
      <c r="I33" s="79">
        <v>0</v>
      </c>
      <c r="J33" s="79">
        <v>0</v>
      </c>
      <c r="K33" s="79">
        <v>0</v>
      </c>
      <c r="L33" s="79">
        <v>0</v>
      </c>
      <c r="M33" s="107"/>
    </row>
    <row r="34" spans="1:13">
      <c r="B34" t="s">
        <v>222</v>
      </c>
      <c r="C34" t="s">
        <v>222</v>
      </c>
      <c r="D34" s="16"/>
      <c r="E34" t="s">
        <v>222</v>
      </c>
      <c r="G34" t="s">
        <v>222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107"/>
    </row>
    <row r="35" spans="1:13">
      <c r="B35" t="s">
        <v>229</v>
      </c>
      <c r="D35" s="16"/>
      <c r="M35" s="107"/>
    </row>
    <row r="36" spans="1:13">
      <c r="A36" s="107" t="s">
        <v>1159</v>
      </c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</row>
    <row r="37" spans="1:13">
      <c r="A37" s="107" t="s">
        <v>1160</v>
      </c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</row>
    <row r="38" spans="1:13">
      <c r="D38" s="16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5"/>
    <mergeCell ref="A36:L36"/>
    <mergeCell ref="A37:L3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198</v>
      </c>
    </row>
    <row r="2" spans="2:49">
      <c r="B2" s="2" t="s">
        <v>1</v>
      </c>
      <c r="C2" s="26" t="s">
        <v>1078</v>
      </c>
    </row>
    <row r="3" spans="2:49">
      <c r="B3" s="2" t="s">
        <v>2</v>
      </c>
      <c r="C3" t="s">
        <v>1079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146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8365531.9900000002</v>
      </c>
      <c r="H11" s="7"/>
      <c r="I11" s="76">
        <v>-312.9502904395398</v>
      </c>
      <c r="J11" s="76">
        <v>100</v>
      </c>
      <c r="K11" s="76">
        <v>-0.06</v>
      </c>
      <c r="AW11" s="16"/>
    </row>
    <row r="12" spans="2:49">
      <c r="B12" s="78" t="s">
        <v>206</v>
      </c>
      <c r="C12" s="16"/>
      <c r="D12" s="16"/>
      <c r="G12" s="79">
        <v>8357120.5800000001</v>
      </c>
      <c r="I12" s="79">
        <v>-341.22838211905577</v>
      </c>
      <c r="J12" s="79">
        <v>109.04</v>
      </c>
      <c r="K12" s="79">
        <v>-7.0000000000000007E-2</v>
      </c>
    </row>
    <row r="13" spans="2:49">
      <c r="B13" s="78" t="s">
        <v>677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222</v>
      </c>
      <c r="C14" t="s">
        <v>222</v>
      </c>
      <c r="D14" t="s">
        <v>222</v>
      </c>
      <c r="E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686</v>
      </c>
      <c r="C15" s="16"/>
      <c r="D15" s="16"/>
      <c r="G15" s="79">
        <v>-6303879.4199999999</v>
      </c>
      <c r="I15" s="79">
        <v>-355.74334503098044</v>
      </c>
      <c r="J15" s="79">
        <v>113.67</v>
      </c>
      <c r="K15" s="79">
        <v>-7.0000000000000007E-2</v>
      </c>
    </row>
    <row r="16" spans="2:49">
      <c r="B16" t="s">
        <v>868</v>
      </c>
      <c r="C16" t="s">
        <v>869</v>
      </c>
      <c r="D16" t="s">
        <v>126</v>
      </c>
      <c r="E16" t="s">
        <v>109</v>
      </c>
      <c r="F16" t="s">
        <v>870</v>
      </c>
      <c r="G16" s="77">
        <v>-473200</v>
      </c>
      <c r="H16" s="77">
        <v>38.636122244489009</v>
      </c>
      <c r="I16" s="77">
        <v>-182.826130460922</v>
      </c>
      <c r="J16" s="77">
        <v>58.42</v>
      </c>
      <c r="K16" s="77">
        <v>-0.04</v>
      </c>
    </row>
    <row r="17" spans="2:11">
      <c r="B17" t="s">
        <v>871</v>
      </c>
      <c r="C17" t="s">
        <v>872</v>
      </c>
      <c r="D17" t="s">
        <v>126</v>
      </c>
      <c r="E17" t="s">
        <v>109</v>
      </c>
      <c r="F17" t="s">
        <v>873</v>
      </c>
      <c r="G17" s="77">
        <v>-320500</v>
      </c>
      <c r="H17" s="77">
        <v>37.836159126365054</v>
      </c>
      <c r="I17" s="77">
        <v>-121.26488999999999</v>
      </c>
      <c r="J17" s="77">
        <v>38.75</v>
      </c>
      <c r="K17" s="77">
        <v>-0.02</v>
      </c>
    </row>
    <row r="18" spans="2:11">
      <c r="B18" t="s">
        <v>874</v>
      </c>
      <c r="C18" t="s">
        <v>875</v>
      </c>
      <c r="D18" t="s">
        <v>126</v>
      </c>
      <c r="E18" t="s">
        <v>113</v>
      </c>
      <c r="F18" t="s">
        <v>876</v>
      </c>
      <c r="G18" s="77">
        <v>-538400</v>
      </c>
      <c r="H18" s="77">
        <v>-5.6548268698060919</v>
      </c>
      <c r="I18" s="77">
        <v>30.445587867036</v>
      </c>
      <c r="J18" s="77">
        <v>-9.73</v>
      </c>
      <c r="K18" s="77">
        <v>0.01</v>
      </c>
    </row>
    <row r="19" spans="2:11">
      <c r="B19" t="s">
        <v>877</v>
      </c>
      <c r="C19" t="s">
        <v>878</v>
      </c>
      <c r="D19" t="s">
        <v>126</v>
      </c>
      <c r="E19" t="s">
        <v>113</v>
      </c>
      <c r="F19" t="s">
        <v>879</v>
      </c>
      <c r="G19" s="77">
        <v>-468900</v>
      </c>
      <c r="H19" s="77">
        <v>-7.8049431321084883</v>
      </c>
      <c r="I19" s="77">
        <v>36.597378346456701</v>
      </c>
      <c r="J19" s="77">
        <v>-11.69</v>
      </c>
      <c r="K19" s="77">
        <v>0.01</v>
      </c>
    </row>
    <row r="20" spans="2:11">
      <c r="B20" t="s">
        <v>880</v>
      </c>
      <c r="C20" t="s">
        <v>881</v>
      </c>
      <c r="D20" t="s">
        <v>126</v>
      </c>
      <c r="E20" t="s">
        <v>113</v>
      </c>
      <c r="F20" t="s">
        <v>882</v>
      </c>
      <c r="G20" s="77">
        <v>-93600</v>
      </c>
      <c r="H20" s="77">
        <v>-6.2129083665338571</v>
      </c>
      <c r="I20" s="77">
        <v>5.81528223107569</v>
      </c>
      <c r="J20" s="77">
        <v>-1.86</v>
      </c>
      <c r="K20" s="77">
        <v>0</v>
      </c>
    </row>
    <row r="21" spans="2:11">
      <c r="B21" t="s">
        <v>883</v>
      </c>
      <c r="C21" t="s">
        <v>884</v>
      </c>
      <c r="D21" t="s">
        <v>126</v>
      </c>
      <c r="E21" t="s">
        <v>109</v>
      </c>
      <c r="F21" t="s">
        <v>376</v>
      </c>
      <c r="G21" s="77">
        <v>-266900</v>
      </c>
      <c r="H21" s="77">
        <v>26.266701520912591</v>
      </c>
      <c r="I21" s="77">
        <v>-70.105826359315699</v>
      </c>
      <c r="J21" s="77">
        <v>22.4</v>
      </c>
      <c r="K21" s="77">
        <v>-0.01</v>
      </c>
    </row>
    <row r="22" spans="2:11">
      <c r="B22" t="s">
        <v>885</v>
      </c>
      <c r="C22" t="s">
        <v>886</v>
      </c>
      <c r="D22" t="s">
        <v>126</v>
      </c>
      <c r="E22" t="s">
        <v>113</v>
      </c>
      <c r="F22" t="s">
        <v>887</v>
      </c>
      <c r="G22" s="77">
        <v>-502900</v>
      </c>
      <c r="H22" s="77">
        <v>-7.6649340498290117</v>
      </c>
      <c r="I22" s="77">
        <v>38.5469533365901</v>
      </c>
      <c r="J22" s="77">
        <v>-12.32</v>
      </c>
      <c r="K22" s="77">
        <v>0.01</v>
      </c>
    </row>
    <row r="23" spans="2:11">
      <c r="B23" t="s">
        <v>888</v>
      </c>
      <c r="C23" t="s">
        <v>889</v>
      </c>
      <c r="D23" t="s">
        <v>126</v>
      </c>
      <c r="E23" t="s">
        <v>116</v>
      </c>
      <c r="F23" t="s">
        <v>890</v>
      </c>
      <c r="G23" s="77">
        <v>-456100</v>
      </c>
      <c r="H23" s="77">
        <v>3.7818460863845647</v>
      </c>
      <c r="I23" s="77">
        <v>-17.248999999999999</v>
      </c>
      <c r="J23" s="77">
        <v>5.51</v>
      </c>
      <c r="K23" s="77">
        <v>0</v>
      </c>
    </row>
    <row r="24" spans="2:11">
      <c r="B24" t="s">
        <v>891</v>
      </c>
      <c r="C24" t="s">
        <v>892</v>
      </c>
      <c r="D24" t="s">
        <v>126</v>
      </c>
      <c r="E24" t="s">
        <v>113</v>
      </c>
      <c r="F24" t="s">
        <v>893</v>
      </c>
      <c r="G24" s="77">
        <v>-190900</v>
      </c>
      <c r="H24" s="77">
        <v>5.5020908230841803</v>
      </c>
      <c r="I24" s="77">
        <v>-10.5034913812677</v>
      </c>
      <c r="J24" s="77">
        <v>3.36</v>
      </c>
      <c r="K24" s="77">
        <v>0</v>
      </c>
    </row>
    <row r="25" spans="2:11">
      <c r="B25" t="s">
        <v>894</v>
      </c>
      <c r="C25" t="s">
        <v>895</v>
      </c>
      <c r="D25" t="s">
        <v>126</v>
      </c>
      <c r="E25" t="s">
        <v>113</v>
      </c>
      <c r="F25" t="s">
        <v>896</v>
      </c>
      <c r="G25" s="77">
        <v>-417000.42</v>
      </c>
      <c r="H25" s="77">
        <v>7.1910958746756179</v>
      </c>
      <c r="I25" s="77">
        <v>-29.986899999999999</v>
      </c>
      <c r="J25" s="77">
        <v>9.58</v>
      </c>
      <c r="K25" s="77">
        <v>-0.01</v>
      </c>
    </row>
    <row r="26" spans="2:11">
      <c r="B26" t="s">
        <v>897</v>
      </c>
      <c r="C26" t="s">
        <v>898</v>
      </c>
      <c r="D26" t="s">
        <v>126</v>
      </c>
      <c r="E26" t="s">
        <v>113</v>
      </c>
      <c r="F26" t="s">
        <v>899</v>
      </c>
      <c r="G26" s="77">
        <v>-263000</v>
      </c>
      <c r="H26" s="77">
        <v>3.0356578947368402</v>
      </c>
      <c r="I26" s="77">
        <v>-7.9837802631578896</v>
      </c>
      <c r="J26" s="77">
        <v>2.5499999999999998</v>
      </c>
      <c r="K26" s="77">
        <v>0</v>
      </c>
    </row>
    <row r="27" spans="2:11">
      <c r="B27" t="s">
        <v>900</v>
      </c>
      <c r="C27" t="s">
        <v>901</v>
      </c>
      <c r="D27" t="s">
        <v>126</v>
      </c>
      <c r="E27" t="s">
        <v>113</v>
      </c>
      <c r="F27" t="s">
        <v>902</v>
      </c>
      <c r="G27" s="77">
        <v>56000</v>
      </c>
      <c r="H27" s="77">
        <v>5.0018061674008747</v>
      </c>
      <c r="I27" s="77">
        <v>2.8010114537444899</v>
      </c>
      <c r="J27" s="77">
        <v>-0.9</v>
      </c>
      <c r="K27" s="77">
        <v>0</v>
      </c>
    </row>
    <row r="28" spans="2:11">
      <c r="B28" t="s">
        <v>903</v>
      </c>
      <c r="C28" t="s">
        <v>904</v>
      </c>
      <c r="D28" t="s">
        <v>126</v>
      </c>
      <c r="E28" t="s">
        <v>113</v>
      </c>
      <c r="F28" t="s">
        <v>902</v>
      </c>
      <c r="G28" s="77">
        <v>134900</v>
      </c>
      <c r="H28" s="77">
        <v>4.8516923076923124</v>
      </c>
      <c r="I28" s="77">
        <v>6.5449329230769298</v>
      </c>
      <c r="J28" s="77">
        <v>-2.09</v>
      </c>
      <c r="K28" s="77">
        <v>0</v>
      </c>
    </row>
    <row r="29" spans="2:11">
      <c r="B29" t="s">
        <v>905</v>
      </c>
      <c r="C29" t="s">
        <v>906</v>
      </c>
      <c r="D29" t="s">
        <v>126</v>
      </c>
      <c r="E29" t="s">
        <v>113</v>
      </c>
      <c r="F29" t="s">
        <v>796</v>
      </c>
      <c r="G29" s="77">
        <v>-216379</v>
      </c>
      <c r="H29" s="77">
        <v>5.2705207067229258</v>
      </c>
      <c r="I29" s="77">
        <v>-11.404299999999999</v>
      </c>
      <c r="J29" s="77">
        <v>3.64</v>
      </c>
      <c r="K29" s="77">
        <v>0</v>
      </c>
    </row>
    <row r="30" spans="2:11">
      <c r="B30" t="s">
        <v>907</v>
      </c>
      <c r="C30" t="s">
        <v>908</v>
      </c>
      <c r="D30" t="s">
        <v>126</v>
      </c>
      <c r="E30" t="s">
        <v>113</v>
      </c>
      <c r="F30" t="s">
        <v>909</v>
      </c>
      <c r="G30" s="77">
        <v>-381400</v>
      </c>
      <c r="H30" s="77">
        <v>11.386091811414394</v>
      </c>
      <c r="I30" s="77">
        <v>-43.426554168734498</v>
      </c>
      <c r="J30" s="77">
        <v>13.88</v>
      </c>
      <c r="K30" s="77">
        <v>-0.01</v>
      </c>
    </row>
    <row r="31" spans="2:11">
      <c r="B31" t="s">
        <v>910</v>
      </c>
      <c r="C31" t="s">
        <v>911</v>
      </c>
      <c r="D31" t="s">
        <v>126</v>
      </c>
      <c r="E31" t="s">
        <v>113</v>
      </c>
      <c r="F31" t="s">
        <v>912</v>
      </c>
      <c r="G31" s="77">
        <v>-59000</v>
      </c>
      <c r="H31" s="77">
        <v>8.6038399999999999</v>
      </c>
      <c r="I31" s="77">
        <v>-5.0762656000000002</v>
      </c>
      <c r="J31" s="77">
        <v>1.62</v>
      </c>
      <c r="K31" s="77">
        <v>0</v>
      </c>
    </row>
    <row r="32" spans="2:11">
      <c r="B32" t="s">
        <v>913</v>
      </c>
      <c r="C32" t="s">
        <v>914</v>
      </c>
      <c r="D32" t="s">
        <v>126</v>
      </c>
      <c r="E32" t="s">
        <v>113</v>
      </c>
      <c r="F32" t="s">
        <v>915</v>
      </c>
      <c r="G32" s="77">
        <v>59000</v>
      </c>
      <c r="H32" s="77">
        <v>13.856852071005898</v>
      </c>
      <c r="I32" s="77">
        <v>8.1755427218934802</v>
      </c>
      <c r="J32" s="77">
        <v>-2.61</v>
      </c>
      <c r="K32" s="77">
        <v>0</v>
      </c>
    </row>
    <row r="33" spans="2:11">
      <c r="B33" t="s">
        <v>916</v>
      </c>
      <c r="C33" t="s">
        <v>917</v>
      </c>
      <c r="D33" t="s">
        <v>126</v>
      </c>
      <c r="E33" t="s">
        <v>113</v>
      </c>
      <c r="F33" t="s">
        <v>918</v>
      </c>
      <c r="G33" s="77">
        <v>-180000</v>
      </c>
      <c r="H33" s="77">
        <v>5.625775</v>
      </c>
      <c r="I33" s="77">
        <v>-10.126395</v>
      </c>
      <c r="J33" s="77">
        <v>3.24</v>
      </c>
      <c r="K33" s="77">
        <v>0</v>
      </c>
    </row>
    <row r="34" spans="2:11">
      <c r="B34" t="s">
        <v>919</v>
      </c>
      <c r="C34" t="s">
        <v>920</v>
      </c>
      <c r="D34" t="s">
        <v>126</v>
      </c>
      <c r="E34" t="s">
        <v>113</v>
      </c>
      <c r="F34" t="s">
        <v>921</v>
      </c>
      <c r="G34" s="77">
        <v>-220800</v>
      </c>
      <c r="H34" s="77">
        <v>2.9756287425149681</v>
      </c>
      <c r="I34" s="77">
        <v>-6.5701882634730504</v>
      </c>
      <c r="J34" s="77">
        <v>2.1</v>
      </c>
      <c r="K34" s="77">
        <v>0</v>
      </c>
    </row>
    <row r="35" spans="2:11">
      <c r="B35" t="s">
        <v>922</v>
      </c>
      <c r="C35" t="s">
        <v>923</v>
      </c>
      <c r="D35" t="s">
        <v>126</v>
      </c>
      <c r="E35" t="s">
        <v>113</v>
      </c>
      <c r="F35" t="s">
        <v>301</v>
      </c>
      <c r="G35" s="77">
        <v>-323000</v>
      </c>
      <c r="H35" s="77">
        <v>-1.3645849802371517</v>
      </c>
      <c r="I35" s="77">
        <v>4.4076094861659998</v>
      </c>
      <c r="J35" s="77">
        <v>-1.41</v>
      </c>
      <c r="K35" s="77">
        <v>0</v>
      </c>
    </row>
    <row r="36" spans="2:11">
      <c r="B36" t="s">
        <v>924</v>
      </c>
      <c r="C36" t="s">
        <v>925</v>
      </c>
      <c r="D36" t="s">
        <v>126</v>
      </c>
      <c r="E36" t="s">
        <v>113</v>
      </c>
      <c r="F36" t="s">
        <v>301</v>
      </c>
      <c r="G36" s="77">
        <v>-35400</v>
      </c>
      <c r="H36" s="77">
        <v>-1.4245901639344294</v>
      </c>
      <c r="I36" s="77">
        <v>0.50430491803278799</v>
      </c>
      <c r="J36" s="77">
        <v>-0.16</v>
      </c>
      <c r="K36" s="77">
        <v>0</v>
      </c>
    </row>
    <row r="37" spans="2:11">
      <c r="B37" t="s">
        <v>926</v>
      </c>
      <c r="C37" t="s">
        <v>927</v>
      </c>
      <c r="D37" t="s">
        <v>126</v>
      </c>
      <c r="E37" t="s">
        <v>109</v>
      </c>
      <c r="F37" t="s">
        <v>301</v>
      </c>
      <c r="G37" s="77">
        <v>-540000</v>
      </c>
      <c r="H37" s="77">
        <v>-2.3019425925925927</v>
      </c>
      <c r="I37" s="77">
        <v>12.430490000000001</v>
      </c>
      <c r="J37" s="77">
        <v>-3.97</v>
      </c>
      <c r="K37" s="77">
        <v>0</v>
      </c>
    </row>
    <row r="38" spans="2:11">
      <c r="B38" t="s">
        <v>928</v>
      </c>
      <c r="C38" t="s">
        <v>929</v>
      </c>
      <c r="D38" t="s">
        <v>126</v>
      </c>
      <c r="E38" t="s">
        <v>109</v>
      </c>
      <c r="F38" t="s">
        <v>930</v>
      </c>
      <c r="G38" s="77">
        <v>-610000</v>
      </c>
      <c r="H38" s="77">
        <v>-2.3789136363636394</v>
      </c>
      <c r="I38" s="77">
        <v>14.5113731818182</v>
      </c>
      <c r="J38" s="77">
        <v>-4.6399999999999997</v>
      </c>
      <c r="K38" s="77">
        <v>0</v>
      </c>
    </row>
    <row r="39" spans="2:11">
      <c r="B39" t="s">
        <v>931</v>
      </c>
      <c r="C39" t="s">
        <v>932</v>
      </c>
      <c r="D39" t="s">
        <v>126</v>
      </c>
      <c r="E39" t="s">
        <v>204</v>
      </c>
      <c r="F39" t="s">
        <v>933</v>
      </c>
      <c r="G39" s="77">
        <v>3600</v>
      </c>
      <c r="H39" s="77">
        <v>-2.5000000000000001E-3</v>
      </c>
      <c r="I39" s="77">
        <v>-9.0000000000000006E-5</v>
      </c>
      <c r="J39" s="77">
        <v>0</v>
      </c>
      <c r="K39" s="77">
        <v>0</v>
      </c>
    </row>
    <row r="40" spans="2:11">
      <c r="B40" s="78" t="s">
        <v>867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222</v>
      </c>
      <c r="C41" t="s">
        <v>222</v>
      </c>
      <c r="D41" t="s">
        <v>222</v>
      </c>
      <c r="E41" t="s">
        <v>222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687</v>
      </c>
      <c r="C42" s="16"/>
      <c r="D42" s="16"/>
      <c r="G42" s="79">
        <v>14661000</v>
      </c>
      <c r="I42" s="79">
        <v>14.514962911924668</v>
      </c>
      <c r="J42" s="79">
        <v>-4.6399999999999997</v>
      </c>
      <c r="K42" s="79">
        <v>0</v>
      </c>
    </row>
    <row r="43" spans="2:11">
      <c r="B43" t="s">
        <v>934</v>
      </c>
      <c r="C43" t="s">
        <v>935</v>
      </c>
      <c r="D43" t="s">
        <v>126</v>
      </c>
      <c r="E43" t="s">
        <v>105</v>
      </c>
      <c r="F43" t="s">
        <v>936</v>
      </c>
      <c r="G43" s="77">
        <v>169000</v>
      </c>
      <c r="H43" s="77">
        <v>1.4915263157894674</v>
      </c>
      <c r="I43" s="77">
        <v>2.5206794736842002</v>
      </c>
      <c r="J43" s="77">
        <v>-0.81</v>
      </c>
      <c r="K43" s="77">
        <v>0</v>
      </c>
    </row>
    <row r="44" spans="2:11">
      <c r="B44" t="s">
        <v>937</v>
      </c>
      <c r="C44" t="s">
        <v>938</v>
      </c>
      <c r="D44" t="s">
        <v>126</v>
      </c>
      <c r="E44" t="s">
        <v>105</v>
      </c>
      <c r="F44" t="s">
        <v>939</v>
      </c>
      <c r="G44" s="77">
        <v>1345000</v>
      </c>
      <c r="H44" s="77">
        <v>1.3248258317025428</v>
      </c>
      <c r="I44" s="77">
        <v>17.818907436399201</v>
      </c>
      <c r="J44" s="77">
        <v>-5.69</v>
      </c>
      <c r="K44" s="77">
        <v>0</v>
      </c>
    </row>
    <row r="45" spans="2:11">
      <c r="B45" t="s">
        <v>940</v>
      </c>
      <c r="C45" t="s">
        <v>941</v>
      </c>
      <c r="D45" t="s">
        <v>126</v>
      </c>
      <c r="E45" t="s">
        <v>105</v>
      </c>
      <c r="F45" t="s">
        <v>942</v>
      </c>
      <c r="G45" s="77">
        <v>4300000</v>
      </c>
      <c r="H45" s="77">
        <v>0.85814285714285576</v>
      </c>
      <c r="I45" s="77">
        <v>36.900142857142797</v>
      </c>
      <c r="J45" s="77">
        <v>-11.79</v>
      </c>
      <c r="K45" s="77">
        <v>0.01</v>
      </c>
    </row>
    <row r="46" spans="2:11">
      <c r="B46" t="s">
        <v>943</v>
      </c>
      <c r="C46" t="s">
        <v>944</v>
      </c>
      <c r="D46" t="s">
        <v>126</v>
      </c>
      <c r="E46" t="s">
        <v>105</v>
      </c>
      <c r="F46" t="s">
        <v>945</v>
      </c>
      <c r="G46" s="77">
        <v>669000</v>
      </c>
      <c r="H46" s="77">
        <v>0.52479891304347837</v>
      </c>
      <c r="I46" s="77">
        <v>3.5109047282608699</v>
      </c>
      <c r="J46" s="77">
        <v>-1.1200000000000001</v>
      </c>
      <c r="K46" s="77">
        <v>0</v>
      </c>
    </row>
    <row r="47" spans="2:11">
      <c r="B47" t="s">
        <v>946</v>
      </c>
      <c r="C47" t="s">
        <v>947</v>
      </c>
      <c r="D47" t="s">
        <v>126</v>
      </c>
      <c r="E47" t="s">
        <v>105</v>
      </c>
      <c r="F47" t="s">
        <v>948</v>
      </c>
      <c r="G47" s="77">
        <v>1030000</v>
      </c>
      <c r="H47" s="77">
        <v>2.4789473684210486E-2</v>
      </c>
      <c r="I47" s="77">
        <v>0.25533157894736802</v>
      </c>
      <c r="J47" s="77">
        <v>-0.08</v>
      </c>
      <c r="K47" s="77">
        <v>0</v>
      </c>
    </row>
    <row r="48" spans="2:11">
      <c r="B48" t="s">
        <v>949</v>
      </c>
      <c r="C48" t="s">
        <v>950</v>
      </c>
      <c r="D48" t="s">
        <v>126</v>
      </c>
      <c r="E48" t="s">
        <v>105</v>
      </c>
      <c r="F48" t="s">
        <v>241</v>
      </c>
      <c r="G48" s="77">
        <v>950000</v>
      </c>
      <c r="H48" s="77">
        <v>-0.64189308176100635</v>
      </c>
      <c r="I48" s="77">
        <v>-6.0979842767295596</v>
      </c>
      <c r="J48" s="77">
        <v>1.95</v>
      </c>
      <c r="K48" s="77">
        <v>0</v>
      </c>
    </row>
    <row r="49" spans="2:11">
      <c r="B49" t="s">
        <v>951</v>
      </c>
      <c r="C49" t="s">
        <v>952</v>
      </c>
      <c r="D49" t="s">
        <v>126</v>
      </c>
      <c r="E49" t="s">
        <v>105</v>
      </c>
      <c r="F49" t="s">
        <v>256</v>
      </c>
      <c r="G49" s="77">
        <v>122000</v>
      </c>
      <c r="H49" s="77">
        <v>-1.2085901639344263</v>
      </c>
      <c r="I49" s="77">
        <v>-1.47448</v>
      </c>
      <c r="J49" s="77">
        <v>0.47</v>
      </c>
      <c r="K49" s="77">
        <v>0</v>
      </c>
    </row>
    <row r="50" spans="2:11">
      <c r="B50" t="s">
        <v>953</v>
      </c>
      <c r="C50" t="s">
        <v>954</v>
      </c>
      <c r="D50" t="s">
        <v>126</v>
      </c>
      <c r="E50" t="s">
        <v>105</v>
      </c>
      <c r="F50" t="s">
        <v>955</v>
      </c>
      <c r="G50" s="77">
        <v>190000</v>
      </c>
      <c r="H50" s="77">
        <v>1.3448709677419421</v>
      </c>
      <c r="I50" s="77">
        <v>2.5552548387096898</v>
      </c>
      <c r="J50" s="77">
        <v>-0.82</v>
      </c>
      <c r="K50" s="77">
        <v>0</v>
      </c>
    </row>
    <row r="51" spans="2:11">
      <c r="B51" t="s">
        <v>956</v>
      </c>
      <c r="C51" t="s">
        <v>957</v>
      </c>
      <c r="D51" t="s">
        <v>126</v>
      </c>
      <c r="E51" t="s">
        <v>105</v>
      </c>
      <c r="F51" t="s">
        <v>958</v>
      </c>
      <c r="G51" s="77">
        <v>446000</v>
      </c>
      <c r="H51" s="77">
        <v>-0.24188789237668162</v>
      </c>
      <c r="I51" s="77">
        <v>-1.0788199999999999</v>
      </c>
      <c r="J51" s="77">
        <v>0.34</v>
      </c>
      <c r="K51" s="77">
        <v>0</v>
      </c>
    </row>
    <row r="52" spans="2:11">
      <c r="B52" t="s">
        <v>959</v>
      </c>
      <c r="C52" t="s">
        <v>960</v>
      </c>
      <c r="D52" t="s">
        <v>126</v>
      </c>
      <c r="E52" t="s">
        <v>105</v>
      </c>
      <c r="F52" t="s">
        <v>961</v>
      </c>
      <c r="G52" s="77">
        <v>2493000</v>
      </c>
      <c r="H52" s="77">
        <v>-0.44189625850340153</v>
      </c>
      <c r="I52" s="77">
        <v>-11.016473724489799</v>
      </c>
      <c r="J52" s="77">
        <v>3.52</v>
      </c>
      <c r="K52" s="77">
        <v>0</v>
      </c>
    </row>
    <row r="53" spans="2:11">
      <c r="B53" t="s">
        <v>962</v>
      </c>
      <c r="C53" t="s">
        <v>963</v>
      </c>
      <c r="D53" t="s">
        <v>126</v>
      </c>
      <c r="E53" t="s">
        <v>105</v>
      </c>
      <c r="F53" t="s">
        <v>964</v>
      </c>
      <c r="G53" s="77">
        <v>881000</v>
      </c>
      <c r="H53" s="77">
        <v>-0.64190124858115782</v>
      </c>
      <c r="I53" s="77">
        <v>-5.6551499999999999</v>
      </c>
      <c r="J53" s="77">
        <v>1.81</v>
      </c>
      <c r="K53" s="77">
        <v>0</v>
      </c>
    </row>
    <row r="54" spans="2:11">
      <c r="B54" t="s">
        <v>965</v>
      </c>
      <c r="C54" t="s">
        <v>966</v>
      </c>
      <c r="D54" t="s">
        <v>126</v>
      </c>
      <c r="E54" t="s">
        <v>105</v>
      </c>
      <c r="F54" t="s">
        <v>967</v>
      </c>
      <c r="G54" s="77">
        <v>910000</v>
      </c>
      <c r="H54" s="77">
        <v>-0.77523956043956044</v>
      </c>
      <c r="I54" s="77">
        <v>-7.0546800000000003</v>
      </c>
      <c r="J54" s="77">
        <v>2.25</v>
      </c>
      <c r="K54" s="77">
        <v>0</v>
      </c>
    </row>
    <row r="55" spans="2:11">
      <c r="B55" t="s">
        <v>968</v>
      </c>
      <c r="C55" t="s">
        <v>969</v>
      </c>
      <c r="D55" t="s">
        <v>126</v>
      </c>
      <c r="E55" t="s">
        <v>105</v>
      </c>
      <c r="F55" t="s">
        <v>970</v>
      </c>
      <c r="G55" s="77">
        <v>1156000</v>
      </c>
      <c r="H55" s="77">
        <v>-1.441926470588244</v>
      </c>
      <c r="I55" s="77">
        <v>-16.668670000000098</v>
      </c>
      <c r="J55" s="77">
        <v>5.33</v>
      </c>
      <c r="K55" s="77">
        <v>0</v>
      </c>
    </row>
    <row r="56" spans="2:11">
      <c r="B56" s="78" t="s">
        <v>312</v>
      </c>
      <c r="C56" s="16"/>
      <c r="D56" s="16"/>
      <c r="G56" s="79">
        <v>0</v>
      </c>
      <c r="I56" s="79">
        <v>0</v>
      </c>
      <c r="J56" s="79">
        <v>0</v>
      </c>
      <c r="K56" s="79">
        <v>0</v>
      </c>
    </row>
    <row r="57" spans="2:11">
      <c r="B57" t="s">
        <v>222</v>
      </c>
      <c r="C57" t="s">
        <v>222</v>
      </c>
      <c r="D57" t="s">
        <v>222</v>
      </c>
      <c r="E57" t="s">
        <v>222</v>
      </c>
      <c r="G57" s="77">
        <v>0</v>
      </c>
      <c r="H57" s="77">
        <v>0</v>
      </c>
      <c r="I57" s="77">
        <v>0</v>
      </c>
      <c r="J57" s="77">
        <v>0</v>
      </c>
      <c r="K57" s="77">
        <v>0</v>
      </c>
    </row>
    <row r="58" spans="2:11">
      <c r="B58" s="78" t="s">
        <v>227</v>
      </c>
      <c r="C58" s="16"/>
      <c r="D58" s="16"/>
      <c r="G58" s="79">
        <v>8411.41</v>
      </c>
      <c r="I58" s="79">
        <v>28.278091679515999</v>
      </c>
      <c r="J58" s="79">
        <v>-9.0399999999999991</v>
      </c>
      <c r="K58" s="79">
        <v>0.01</v>
      </c>
    </row>
    <row r="59" spans="2:11">
      <c r="B59" s="78" t="s">
        <v>677</v>
      </c>
      <c r="C59" s="16"/>
      <c r="D59" s="16"/>
      <c r="G59" s="79">
        <v>8411.41</v>
      </c>
      <c r="I59" s="79">
        <v>28.278091679515999</v>
      </c>
      <c r="J59" s="79">
        <v>-9.0399999999999991</v>
      </c>
      <c r="K59" s="79">
        <v>0.01</v>
      </c>
    </row>
    <row r="60" spans="2:11">
      <c r="B60" t="s">
        <v>971</v>
      </c>
      <c r="C60" t="s">
        <v>972</v>
      </c>
      <c r="D60" t="s">
        <v>126</v>
      </c>
      <c r="E60" t="s">
        <v>109</v>
      </c>
      <c r="F60" t="s">
        <v>301</v>
      </c>
      <c r="G60" s="77">
        <v>7800</v>
      </c>
      <c r="H60" s="77">
        <v>53.47</v>
      </c>
      <c r="I60" s="77">
        <v>15.63163368</v>
      </c>
      <c r="J60" s="77">
        <v>-4.99</v>
      </c>
      <c r="K60" s="77">
        <v>0</v>
      </c>
    </row>
    <row r="61" spans="2:11">
      <c r="B61" t="s">
        <v>973</v>
      </c>
      <c r="C61" t="s">
        <v>974</v>
      </c>
      <c r="D61" t="s">
        <v>126</v>
      </c>
      <c r="E61" t="s">
        <v>105</v>
      </c>
      <c r="F61" t="s">
        <v>301</v>
      </c>
      <c r="G61" s="77">
        <v>611.41</v>
      </c>
      <c r="H61" s="77">
        <v>2068.4087599999998</v>
      </c>
      <c r="I61" s="77">
        <v>12.646457999516</v>
      </c>
      <c r="J61" s="77">
        <v>-4.04</v>
      </c>
      <c r="K61" s="77">
        <v>0</v>
      </c>
    </row>
    <row r="62" spans="2:11">
      <c r="B62" s="78" t="s">
        <v>696</v>
      </c>
      <c r="C62" s="16"/>
      <c r="D62" s="16"/>
      <c r="G62" s="79">
        <v>0</v>
      </c>
      <c r="I62" s="79">
        <v>0</v>
      </c>
      <c r="J62" s="79">
        <v>0</v>
      </c>
      <c r="K62" s="79">
        <v>0</v>
      </c>
    </row>
    <row r="63" spans="2:11">
      <c r="B63" t="s">
        <v>222</v>
      </c>
      <c r="C63" t="s">
        <v>222</v>
      </c>
      <c r="D63" t="s">
        <v>222</v>
      </c>
      <c r="E63" t="s">
        <v>222</v>
      </c>
      <c r="G63" s="77">
        <v>0</v>
      </c>
      <c r="H63" s="77">
        <v>0</v>
      </c>
      <c r="I63" s="77">
        <v>0</v>
      </c>
      <c r="J63" s="77">
        <v>0</v>
      </c>
      <c r="K63" s="77">
        <v>0</v>
      </c>
    </row>
    <row r="64" spans="2:11">
      <c r="B64" s="78" t="s">
        <v>687</v>
      </c>
      <c r="C64" s="16"/>
      <c r="D64" s="16"/>
      <c r="G64" s="79">
        <v>0</v>
      </c>
      <c r="I64" s="79">
        <v>0</v>
      </c>
      <c r="J64" s="79">
        <v>0</v>
      </c>
      <c r="K64" s="79">
        <v>0</v>
      </c>
    </row>
    <row r="65" spans="2:11">
      <c r="B65" t="s">
        <v>222</v>
      </c>
      <c r="C65" t="s">
        <v>222</v>
      </c>
      <c r="D65" t="s">
        <v>222</v>
      </c>
      <c r="E65" t="s">
        <v>222</v>
      </c>
      <c r="G65" s="77">
        <v>0</v>
      </c>
      <c r="H65" s="77">
        <v>0</v>
      </c>
      <c r="I65" s="77">
        <v>0</v>
      </c>
      <c r="J65" s="77">
        <v>0</v>
      </c>
      <c r="K65" s="77">
        <v>0</v>
      </c>
    </row>
    <row r="66" spans="2:11">
      <c r="B66" s="78" t="s">
        <v>312</v>
      </c>
      <c r="C66" s="16"/>
      <c r="D66" s="16"/>
      <c r="G66" s="79">
        <v>0</v>
      </c>
      <c r="I66" s="79">
        <v>0</v>
      </c>
      <c r="J66" s="79">
        <v>0</v>
      </c>
      <c r="K66" s="79">
        <v>0</v>
      </c>
    </row>
    <row r="67" spans="2:11">
      <c r="B67" t="s">
        <v>222</v>
      </c>
      <c r="C67" t="s">
        <v>222</v>
      </c>
      <c r="D67" t="s">
        <v>222</v>
      </c>
      <c r="E67" t="s">
        <v>222</v>
      </c>
      <c r="G67" s="77">
        <v>0</v>
      </c>
      <c r="H67" s="77">
        <v>0</v>
      </c>
      <c r="I67" s="77">
        <v>0</v>
      </c>
      <c r="J67" s="77">
        <v>0</v>
      </c>
      <c r="K67" s="77">
        <v>0</v>
      </c>
    </row>
    <row r="68" spans="2:11">
      <c r="B68" t="s">
        <v>229</v>
      </c>
      <c r="C68" s="16"/>
      <c r="D68" s="16"/>
    </row>
    <row r="69" spans="2:11">
      <c r="B69" t="s">
        <v>271</v>
      </c>
      <c r="C69" s="16"/>
      <c r="D69" s="16"/>
    </row>
    <row r="70" spans="2:11">
      <c r="B70" t="s">
        <v>272</v>
      </c>
      <c r="C70" s="16"/>
      <c r="D70" s="16"/>
    </row>
    <row r="71" spans="2:11">
      <c r="B71" t="s">
        <v>273</v>
      </c>
      <c r="C71" s="16"/>
      <c r="D71" s="16"/>
    </row>
    <row r="72" spans="2:11">
      <c r="C72" s="16"/>
      <c r="D72" s="16"/>
    </row>
    <row r="73" spans="2:11"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198</v>
      </c>
    </row>
    <row r="2" spans="2:78">
      <c r="B2" s="2" t="s">
        <v>1</v>
      </c>
      <c r="C2" s="26" t="s">
        <v>1078</v>
      </c>
    </row>
    <row r="3" spans="2:78">
      <c r="B3" s="2" t="s">
        <v>2</v>
      </c>
      <c r="C3" t="s">
        <v>1079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0.98</v>
      </c>
      <c r="I11" s="7"/>
      <c r="J11" s="7"/>
      <c r="K11" s="76">
        <v>1.44</v>
      </c>
      <c r="L11" s="76">
        <v>1550190.61</v>
      </c>
      <c r="M11" s="7"/>
      <c r="N11" s="76">
        <v>2834.7161066663198</v>
      </c>
      <c r="O11" s="7"/>
      <c r="P11" s="76">
        <v>100</v>
      </c>
      <c r="Q11" s="76">
        <v>0.56999999999999995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2.61</v>
      </c>
      <c r="K12" s="79">
        <v>3.81</v>
      </c>
      <c r="L12" s="79">
        <v>1097190.6100000001</v>
      </c>
      <c r="N12" s="79">
        <v>1068.7184803820001</v>
      </c>
      <c r="P12" s="79">
        <v>37.700000000000003</v>
      </c>
      <c r="Q12" s="79">
        <v>0.21</v>
      </c>
    </row>
    <row r="13" spans="2:78">
      <c r="B13" s="78" t="s">
        <v>716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222</v>
      </c>
      <c r="C14" t="s">
        <v>222</v>
      </c>
      <c r="D14" s="16"/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717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222</v>
      </c>
      <c r="C16" t="s">
        <v>222</v>
      </c>
      <c r="D16" s="16"/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718</v>
      </c>
      <c r="D17" s="16"/>
      <c r="H17" s="79">
        <v>2.61</v>
      </c>
      <c r="K17" s="79">
        <v>3.81</v>
      </c>
      <c r="L17" s="79">
        <v>1097190.6100000001</v>
      </c>
      <c r="N17" s="79">
        <v>1068.7184803820001</v>
      </c>
      <c r="P17" s="79">
        <v>37.700000000000003</v>
      </c>
      <c r="Q17" s="79">
        <v>0.21</v>
      </c>
    </row>
    <row r="18" spans="2:17">
      <c r="B18" s="78" t="s">
        <v>719</v>
      </c>
      <c r="D18" s="16"/>
      <c r="H18" s="79">
        <v>2.61</v>
      </c>
      <c r="K18" s="79">
        <v>3.81</v>
      </c>
      <c r="L18" s="79">
        <v>1097190.6100000001</v>
      </c>
      <c r="N18" s="79">
        <v>1068.7184803820001</v>
      </c>
      <c r="P18" s="79">
        <v>37.700000000000003</v>
      </c>
      <c r="Q18" s="79">
        <v>0.21</v>
      </c>
    </row>
    <row r="19" spans="2:17">
      <c r="B19" t="s">
        <v>975</v>
      </c>
      <c r="C19" t="s">
        <v>976</v>
      </c>
      <c r="D19" t="s">
        <v>977</v>
      </c>
      <c r="E19" t="s">
        <v>744</v>
      </c>
      <c r="F19" t="s">
        <v>153</v>
      </c>
      <c r="G19" t="s">
        <v>978</v>
      </c>
      <c r="H19" s="77">
        <v>2.09</v>
      </c>
      <c r="I19" t="s">
        <v>105</v>
      </c>
      <c r="J19" s="77">
        <v>2.95</v>
      </c>
      <c r="K19" s="77">
        <v>4.4000000000000004</v>
      </c>
      <c r="L19" s="77">
        <v>255988.95</v>
      </c>
      <c r="M19" s="77">
        <v>97.52</v>
      </c>
      <c r="N19" s="77">
        <v>249.64042404</v>
      </c>
      <c r="O19" s="77">
        <v>0.09</v>
      </c>
      <c r="P19" s="77">
        <v>8.81</v>
      </c>
      <c r="Q19" s="77">
        <v>0.05</v>
      </c>
    </row>
    <row r="20" spans="2:17">
      <c r="B20" t="s">
        <v>979</v>
      </c>
      <c r="C20" t="s">
        <v>980</v>
      </c>
      <c r="D20" t="s">
        <v>977</v>
      </c>
      <c r="E20" t="s">
        <v>300</v>
      </c>
      <c r="F20" t="s">
        <v>153</v>
      </c>
      <c r="G20" t="s">
        <v>981</v>
      </c>
      <c r="H20" s="77">
        <v>2.77</v>
      </c>
      <c r="I20" t="s">
        <v>105</v>
      </c>
      <c r="J20" s="77">
        <v>2.5</v>
      </c>
      <c r="K20" s="77">
        <v>3.63</v>
      </c>
      <c r="L20" s="77">
        <v>841201.66</v>
      </c>
      <c r="M20" s="77">
        <v>97.37</v>
      </c>
      <c r="N20" s="77">
        <v>819.07805634199997</v>
      </c>
      <c r="O20" s="77">
        <v>0.16</v>
      </c>
      <c r="P20" s="77">
        <v>28.89</v>
      </c>
      <c r="Q20" s="77">
        <v>0.16</v>
      </c>
    </row>
    <row r="21" spans="2:17">
      <c r="B21" s="78" t="s">
        <v>720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222</v>
      </c>
      <c r="C22" t="s">
        <v>222</v>
      </c>
      <c r="D22" s="16"/>
      <c r="E22" t="s">
        <v>222</v>
      </c>
      <c r="H22" s="77">
        <v>0</v>
      </c>
      <c r="I22" t="s">
        <v>222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721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222</v>
      </c>
      <c r="C24" t="s">
        <v>222</v>
      </c>
      <c r="D24" s="16"/>
      <c r="E24" t="s">
        <v>222</v>
      </c>
      <c r="H24" s="77">
        <v>0</v>
      </c>
      <c r="I24" t="s">
        <v>222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722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222</v>
      </c>
      <c r="C26" t="s">
        <v>222</v>
      </c>
      <c r="D26" s="16"/>
      <c r="E26" t="s">
        <v>222</v>
      </c>
      <c r="H26" s="77">
        <v>0</v>
      </c>
      <c r="I26" t="s">
        <v>222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227</v>
      </c>
      <c r="D27" s="16"/>
      <c r="H27" s="79">
        <v>0</v>
      </c>
      <c r="K27" s="79">
        <v>0</v>
      </c>
      <c r="L27" s="79">
        <v>453000</v>
      </c>
      <c r="N27" s="79">
        <v>1765.9976262843199</v>
      </c>
      <c r="P27" s="79">
        <v>62.3</v>
      </c>
      <c r="Q27" s="79">
        <v>0.35</v>
      </c>
    </row>
    <row r="28" spans="2:17">
      <c r="B28" s="78" t="s">
        <v>716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222</v>
      </c>
      <c r="C29" t="s">
        <v>222</v>
      </c>
      <c r="D29" s="16"/>
      <c r="E29" t="s">
        <v>222</v>
      </c>
      <c r="H29" s="77">
        <v>0</v>
      </c>
      <c r="I29" t="s">
        <v>222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717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222</v>
      </c>
      <c r="C31" t="s">
        <v>222</v>
      </c>
      <c r="D31" s="16"/>
      <c r="E31" t="s">
        <v>222</v>
      </c>
      <c r="H31" s="77">
        <v>0</v>
      </c>
      <c r="I31" t="s">
        <v>222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718</v>
      </c>
      <c r="D32" s="16"/>
      <c r="H32" s="79">
        <v>0</v>
      </c>
      <c r="K32" s="79">
        <v>0</v>
      </c>
      <c r="L32" s="79">
        <v>453000</v>
      </c>
      <c r="N32" s="79">
        <v>1765.9976262843199</v>
      </c>
      <c r="P32" s="79">
        <v>62.3</v>
      </c>
      <c r="Q32" s="79">
        <v>0.35</v>
      </c>
    </row>
    <row r="33" spans="2:17">
      <c r="B33" s="78" t="s">
        <v>719</v>
      </c>
      <c r="D33" s="16"/>
      <c r="H33" s="79">
        <v>0</v>
      </c>
      <c r="K33" s="79">
        <v>0</v>
      </c>
      <c r="L33" s="79">
        <v>84000</v>
      </c>
      <c r="N33" s="79">
        <v>311.58923040000002</v>
      </c>
      <c r="P33" s="79">
        <v>10.99</v>
      </c>
      <c r="Q33" s="79">
        <v>0.06</v>
      </c>
    </row>
    <row r="34" spans="2:17">
      <c r="B34" t="s">
        <v>982</v>
      </c>
      <c r="C34" t="s">
        <v>983</v>
      </c>
      <c r="D34" t="s">
        <v>977</v>
      </c>
      <c r="E34" t="s">
        <v>984</v>
      </c>
      <c r="F34" t="s">
        <v>319</v>
      </c>
      <c r="G34" t="s">
        <v>985</v>
      </c>
      <c r="I34" t="s">
        <v>109</v>
      </c>
      <c r="J34" s="77">
        <v>3.9</v>
      </c>
      <c r="K34" s="77">
        <v>0</v>
      </c>
      <c r="L34" s="77">
        <v>84000</v>
      </c>
      <c r="M34" s="77">
        <v>98.97</v>
      </c>
      <c r="N34" s="77">
        <v>311.58923040000002</v>
      </c>
      <c r="O34" s="77">
        <v>0.02</v>
      </c>
      <c r="P34" s="77">
        <v>10.99</v>
      </c>
      <c r="Q34" s="77">
        <v>0.06</v>
      </c>
    </row>
    <row r="35" spans="2:17">
      <c r="B35" s="78" t="s">
        <v>720</v>
      </c>
      <c r="D35" s="16"/>
      <c r="H35" s="79">
        <v>0</v>
      </c>
      <c r="K35" s="79">
        <v>0</v>
      </c>
      <c r="L35" s="79">
        <v>149000</v>
      </c>
      <c r="N35" s="79">
        <v>639.44839999999999</v>
      </c>
      <c r="P35" s="79">
        <v>22.56</v>
      </c>
      <c r="Q35" s="79">
        <v>0.13</v>
      </c>
    </row>
    <row r="36" spans="2:17">
      <c r="B36" t="s">
        <v>986</v>
      </c>
      <c r="C36" t="s">
        <v>987</v>
      </c>
      <c r="D36" t="s">
        <v>977</v>
      </c>
      <c r="E36" t="s">
        <v>381</v>
      </c>
      <c r="F36" t="s">
        <v>339</v>
      </c>
      <c r="G36" t="s">
        <v>372</v>
      </c>
      <c r="I36" t="s">
        <v>113</v>
      </c>
      <c r="J36" s="77">
        <v>5.36</v>
      </c>
      <c r="K36" s="77">
        <v>0</v>
      </c>
      <c r="L36" s="77">
        <v>149000</v>
      </c>
      <c r="M36" s="77">
        <v>100</v>
      </c>
      <c r="N36" s="77">
        <v>639.44839999999999</v>
      </c>
      <c r="O36" s="77">
        <v>0.18</v>
      </c>
      <c r="P36" s="77">
        <v>22.56</v>
      </c>
      <c r="Q36" s="77">
        <v>0.13</v>
      </c>
    </row>
    <row r="37" spans="2:17">
      <c r="B37" s="78" t="s">
        <v>721</v>
      </c>
      <c r="D37" s="16"/>
      <c r="H37" s="79">
        <v>0</v>
      </c>
      <c r="K37" s="79">
        <v>0</v>
      </c>
      <c r="L37" s="79">
        <v>220000</v>
      </c>
      <c r="N37" s="79">
        <v>814.95999588432005</v>
      </c>
      <c r="P37" s="79">
        <v>28.75</v>
      </c>
      <c r="Q37" s="79">
        <v>0.16</v>
      </c>
    </row>
    <row r="38" spans="2:17">
      <c r="B38" t="s">
        <v>988</v>
      </c>
      <c r="C38" t="s">
        <v>989</v>
      </c>
      <c r="D38" t="s">
        <v>977</v>
      </c>
      <c r="E38" t="s">
        <v>222</v>
      </c>
      <c r="F38" t="s">
        <v>653</v>
      </c>
      <c r="G38" t="s">
        <v>796</v>
      </c>
      <c r="I38" t="s">
        <v>109</v>
      </c>
      <c r="J38" s="77">
        <v>4.4000000000000004</v>
      </c>
      <c r="K38" s="77">
        <v>0</v>
      </c>
      <c r="L38" s="77">
        <v>143000</v>
      </c>
      <c r="M38" s="77">
        <v>99.660156000000001</v>
      </c>
      <c r="N38" s="77">
        <v>534.14255850383995</v>
      </c>
      <c r="O38" s="77">
        <v>0.08</v>
      </c>
      <c r="P38" s="77">
        <v>18.84</v>
      </c>
      <c r="Q38" s="77">
        <v>0.11</v>
      </c>
    </row>
    <row r="39" spans="2:17">
      <c r="B39" t="s">
        <v>990</v>
      </c>
      <c r="C39" t="s">
        <v>991</v>
      </c>
      <c r="D39" t="s">
        <v>977</v>
      </c>
      <c r="E39" t="s">
        <v>222</v>
      </c>
      <c r="F39" t="s">
        <v>653</v>
      </c>
      <c r="G39" t="s">
        <v>796</v>
      </c>
      <c r="I39" t="s">
        <v>109</v>
      </c>
      <c r="J39" s="77">
        <v>4.75</v>
      </c>
      <c r="K39" s="77">
        <v>0</v>
      </c>
      <c r="L39" s="77">
        <v>77000</v>
      </c>
      <c r="M39" s="77">
        <v>97.304687999999999</v>
      </c>
      <c r="N39" s="77">
        <v>280.81743738047999</v>
      </c>
      <c r="O39" s="77">
        <v>7.0000000000000007E-2</v>
      </c>
      <c r="P39" s="77">
        <v>9.91</v>
      </c>
      <c r="Q39" s="77">
        <v>0.06</v>
      </c>
    </row>
    <row r="40" spans="2:17">
      <c r="B40" s="78" t="s">
        <v>722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222</v>
      </c>
      <c r="C41" t="s">
        <v>222</v>
      </c>
      <c r="D41" s="16"/>
      <c r="E41" t="s">
        <v>222</v>
      </c>
      <c r="H41" s="77">
        <v>0</v>
      </c>
      <c r="I41" t="s">
        <v>222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229</v>
      </c>
      <c r="D42" s="16"/>
    </row>
    <row r="43" spans="2:17">
      <c r="B43" t="s">
        <v>271</v>
      </c>
      <c r="D43" s="16"/>
    </row>
    <row r="44" spans="2:17">
      <c r="B44" t="s">
        <v>272</v>
      </c>
      <c r="D44" s="16"/>
    </row>
    <row r="45" spans="2:17">
      <c r="B45" t="s">
        <v>273</v>
      </c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3"/>
  <sheetViews>
    <sheetView rightToLeft="1" workbookViewId="0">
      <selection activeCell="E12" sqref="E12:E6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198</v>
      </c>
    </row>
    <row r="2" spans="2:59">
      <c r="B2" s="2" t="s">
        <v>1</v>
      </c>
      <c r="C2" s="81" t="s">
        <v>1078</v>
      </c>
    </row>
    <row r="3" spans="2:59">
      <c r="B3" s="2" t="s">
        <v>2</v>
      </c>
      <c r="C3" s="2" t="s">
        <v>1079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4.74</v>
      </c>
      <c r="J11" s="18"/>
      <c r="K11" s="18"/>
      <c r="L11" s="76">
        <v>6.82</v>
      </c>
      <c r="M11" s="76">
        <v>2669253.92</v>
      </c>
      <c r="N11" s="7"/>
      <c r="O11" s="76">
        <v>6630.7669689215863</v>
      </c>
      <c r="P11" s="76">
        <v>100</v>
      </c>
      <c r="Q11" s="76">
        <v>1.33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14.53</v>
      </c>
      <c r="L12" s="79">
        <v>7.39</v>
      </c>
      <c r="M12" s="79">
        <v>1242687.53</v>
      </c>
      <c r="O12" s="79">
        <v>1227.7770936044001</v>
      </c>
      <c r="P12" s="79">
        <v>18.52</v>
      </c>
      <c r="Q12" s="79">
        <v>0.25</v>
      </c>
    </row>
    <row r="13" spans="2:59">
      <c r="B13" s="78" t="s">
        <v>992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222</v>
      </c>
      <c r="D14" t="s">
        <v>222</v>
      </c>
      <c r="F14" t="s">
        <v>222</v>
      </c>
      <c r="I14" s="77">
        <v>0</v>
      </c>
      <c r="J14" t="s">
        <v>222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993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222</v>
      </c>
      <c r="D16" t="s">
        <v>222</v>
      </c>
      <c r="F16" t="s">
        <v>222</v>
      </c>
      <c r="I16" s="77">
        <v>0</v>
      </c>
      <c r="J16" t="s">
        <v>222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994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222</v>
      </c>
      <c r="D18" t="s">
        <v>222</v>
      </c>
      <c r="F18" t="s">
        <v>222</v>
      </c>
      <c r="I18" s="77">
        <v>0</v>
      </c>
      <c r="J18" t="s">
        <v>222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995</v>
      </c>
      <c r="I19" s="79">
        <v>12.02</v>
      </c>
      <c r="L19" s="79">
        <v>8.26</v>
      </c>
      <c r="M19" s="79">
        <v>1113777.53</v>
      </c>
      <c r="O19" s="79">
        <v>1098.8670936044</v>
      </c>
      <c r="P19" s="79">
        <v>16.57</v>
      </c>
      <c r="Q19" s="79">
        <v>0.22</v>
      </c>
    </row>
    <row r="20" spans="2:17">
      <c r="B20" t="s">
        <v>996</v>
      </c>
      <c r="C20" t="s">
        <v>997</v>
      </c>
      <c r="D20" t="s">
        <v>998</v>
      </c>
      <c r="E20"/>
      <c r="F20" t="s">
        <v>984</v>
      </c>
      <c r="G20" t="s">
        <v>902</v>
      </c>
      <c r="H20" t="s">
        <v>999</v>
      </c>
      <c r="I20" s="77">
        <v>6.43</v>
      </c>
      <c r="J20" t="s">
        <v>105</v>
      </c>
      <c r="K20" s="77">
        <v>1.57</v>
      </c>
      <c r="L20" s="77">
        <v>2.11</v>
      </c>
      <c r="M20" s="77">
        <v>126829.3</v>
      </c>
      <c r="N20" s="77">
        <v>97.13</v>
      </c>
      <c r="O20" s="77">
        <v>123.18929909000001</v>
      </c>
      <c r="P20" s="77">
        <v>1.86</v>
      </c>
      <c r="Q20" s="77">
        <v>0.02</v>
      </c>
    </row>
    <row r="21" spans="2:17">
      <c r="B21" t="s">
        <v>1000</v>
      </c>
      <c r="C21" t="s">
        <v>997</v>
      </c>
      <c r="D21" t="s">
        <v>1001</v>
      </c>
      <c r="E21"/>
      <c r="F21" t="s">
        <v>1002</v>
      </c>
      <c r="G21" t="s">
        <v>259</v>
      </c>
      <c r="H21" t="s">
        <v>999</v>
      </c>
      <c r="I21" s="77">
        <v>4.84</v>
      </c>
      <c r="J21" t="s">
        <v>105</v>
      </c>
      <c r="K21" s="77">
        <v>2.82</v>
      </c>
      <c r="L21" s="77">
        <v>4.57</v>
      </c>
      <c r="M21" s="77">
        <v>113806.9</v>
      </c>
      <c r="N21" s="77">
        <v>93.52</v>
      </c>
      <c r="O21" s="77">
        <v>106.43221287999999</v>
      </c>
      <c r="P21" s="77">
        <v>1.61</v>
      </c>
      <c r="Q21" s="77">
        <v>0.02</v>
      </c>
    </row>
    <row r="22" spans="2:17">
      <c r="B22" t="s">
        <v>1003</v>
      </c>
      <c r="C22" t="s">
        <v>997</v>
      </c>
      <c r="D22" t="s">
        <v>1004</v>
      </c>
      <c r="E22"/>
      <c r="F22" t="s">
        <v>1002</v>
      </c>
      <c r="G22" t="s">
        <v>259</v>
      </c>
      <c r="H22" t="s">
        <v>999</v>
      </c>
      <c r="I22" s="77">
        <v>4.84</v>
      </c>
      <c r="J22" t="s">
        <v>105</v>
      </c>
      <c r="K22" s="77">
        <v>2.82</v>
      </c>
      <c r="L22" s="77">
        <v>4.51</v>
      </c>
      <c r="M22" s="77">
        <v>113806.9</v>
      </c>
      <c r="N22" s="77">
        <v>92.66</v>
      </c>
      <c r="O22" s="77">
        <v>105.45347354</v>
      </c>
      <c r="P22" s="77">
        <v>1.59</v>
      </c>
      <c r="Q22" s="77">
        <v>0.02</v>
      </c>
    </row>
    <row r="23" spans="2:17">
      <c r="B23" t="s">
        <v>1005</v>
      </c>
      <c r="C23" t="s">
        <v>997</v>
      </c>
      <c r="D23" t="s">
        <v>1006</v>
      </c>
      <c r="E23"/>
      <c r="F23" t="s">
        <v>1002</v>
      </c>
      <c r="G23" t="s">
        <v>1007</v>
      </c>
      <c r="H23" t="s">
        <v>999</v>
      </c>
      <c r="I23" s="77">
        <v>6.53</v>
      </c>
      <c r="J23" t="s">
        <v>105</v>
      </c>
      <c r="K23" s="77">
        <v>1.96</v>
      </c>
      <c r="L23" s="77">
        <v>2.64</v>
      </c>
      <c r="M23" s="77">
        <v>11958.24</v>
      </c>
      <c r="N23" s="77">
        <v>96.19</v>
      </c>
      <c r="O23" s="77">
        <v>11.502631056</v>
      </c>
      <c r="P23" s="77">
        <v>0.17</v>
      </c>
      <c r="Q23" s="77">
        <v>0</v>
      </c>
    </row>
    <row r="24" spans="2:17">
      <c r="B24" t="s">
        <v>1008</v>
      </c>
      <c r="C24" t="s">
        <v>997</v>
      </c>
      <c r="D24" t="s">
        <v>1009</v>
      </c>
      <c r="E24"/>
      <c r="F24" t="s">
        <v>1002</v>
      </c>
      <c r="G24" t="s">
        <v>1010</v>
      </c>
      <c r="H24" t="s">
        <v>999</v>
      </c>
      <c r="I24" s="77">
        <v>6.28</v>
      </c>
      <c r="J24" t="s">
        <v>105</v>
      </c>
      <c r="K24" s="77">
        <v>3.08</v>
      </c>
      <c r="L24" s="77">
        <v>3.64</v>
      </c>
      <c r="M24" s="77">
        <v>14109.46</v>
      </c>
      <c r="N24" s="77">
        <v>97.11</v>
      </c>
      <c r="O24" s="77">
        <v>13.701696606000001</v>
      </c>
      <c r="P24" s="77">
        <v>0.21</v>
      </c>
      <c r="Q24" s="77">
        <v>0</v>
      </c>
    </row>
    <row r="25" spans="2:17">
      <c r="B25" t="s">
        <v>1011</v>
      </c>
      <c r="C25" t="s">
        <v>997</v>
      </c>
      <c r="D25" t="s">
        <v>1012</v>
      </c>
      <c r="E25"/>
      <c r="F25" t="s">
        <v>1013</v>
      </c>
      <c r="G25" t="s">
        <v>1014</v>
      </c>
      <c r="H25" t="s">
        <v>999</v>
      </c>
      <c r="I25" s="77">
        <v>2.85</v>
      </c>
      <c r="J25" t="s">
        <v>105</v>
      </c>
      <c r="K25" s="77">
        <v>2.25</v>
      </c>
      <c r="L25" s="77">
        <v>4.46</v>
      </c>
      <c r="M25" s="77">
        <v>52405.9</v>
      </c>
      <c r="N25" s="77">
        <v>97.08</v>
      </c>
      <c r="O25" s="77">
        <v>50.875647720000003</v>
      </c>
      <c r="P25" s="77">
        <v>0.77</v>
      </c>
      <c r="Q25" s="77">
        <v>0.01</v>
      </c>
    </row>
    <row r="26" spans="2:17">
      <c r="B26" t="s">
        <v>1015</v>
      </c>
      <c r="C26" t="s">
        <v>997</v>
      </c>
      <c r="D26" t="s">
        <v>1016</v>
      </c>
      <c r="E26"/>
      <c r="F26" t="s">
        <v>1013</v>
      </c>
      <c r="G26" t="s">
        <v>1014</v>
      </c>
      <c r="H26" t="s">
        <v>999</v>
      </c>
      <c r="I26" s="77">
        <v>3.46</v>
      </c>
      <c r="J26" t="s">
        <v>105</v>
      </c>
      <c r="K26" s="77">
        <v>3.44</v>
      </c>
      <c r="L26" s="77">
        <v>3.11</v>
      </c>
      <c r="M26" s="77">
        <v>222313</v>
      </c>
      <c r="N26" s="77">
        <v>103.19</v>
      </c>
      <c r="O26" s="77">
        <v>229.40478469999999</v>
      </c>
      <c r="P26" s="77">
        <v>3.46</v>
      </c>
      <c r="Q26" s="77">
        <v>0.05</v>
      </c>
    </row>
    <row r="27" spans="2:17">
      <c r="B27" t="s">
        <v>1017</v>
      </c>
      <c r="C27" t="s">
        <v>997</v>
      </c>
      <c r="D27" t="s">
        <v>1018</v>
      </c>
      <c r="E27"/>
      <c r="F27" t="s">
        <v>1013</v>
      </c>
      <c r="G27" t="s">
        <v>1019</v>
      </c>
      <c r="H27" t="s">
        <v>999</v>
      </c>
      <c r="I27" s="77">
        <v>4.83</v>
      </c>
      <c r="J27" t="s">
        <v>105</v>
      </c>
      <c r="K27" s="77">
        <v>3.34</v>
      </c>
      <c r="L27" s="77">
        <v>4.53</v>
      </c>
      <c r="M27" s="77">
        <v>43339.64</v>
      </c>
      <c r="N27" s="77">
        <v>95.05</v>
      </c>
      <c r="O27" s="77">
        <v>41.194327819999998</v>
      </c>
      <c r="P27" s="77">
        <v>0.62</v>
      </c>
      <c r="Q27" s="77">
        <v>0.01</v>
      </c>
    </row>
    <row r="28" spans="2:17">
      <c r="B28" t="s">
        <v>1020</v>
      </c>
      <c r="C28" t="s">
        <v>997</v>
      </c>
      <c r="D28" t="s">
        <v>1021</v>
      </c>
      <c r="E28"/>
      <c r="F28" t="s">
        <v>1013</v>
      </c>
      <c r="G28" t="s">
        <v>1022</v>
      </c>
      <c r="H28" t="s">
        <v>999</v>
      </c>
      <c r="I28" s="77">
        <v>5.29</v>
      </c>
      <c r="J28" t="s">
        <v>105</v>
      </c>
      <c r="K28" s="77">
        <v>2.59</v>
      </c>
      <c r="L28" s="77">
        <v>3.87</v>
      </c>
      <c r="M28" s="77">
        <v>36690</v>
      </c>
      <c r="N28" s="77">
        <v>95.34</v>
      </c>
      <c r="O28" s="77">
        <v>34.980246000000001</v>
      </c>
      <c r="P28" s="77">
        <v>0.53</v>
      </c>
      <c r="Q28" s="77">
        <v>0.01</v>
      </c>
    </row>
    <row r="29" spans="2:17">
      <c r="B29" t="s">
        <v>1023</v>
      </c>
      <c r="C29" t="s">
        <v>997</v>
      </c>
      <c r="D29" t="s">
        <v>1024</v>
      </c>
      <c r="E29"/>
      <c r="F29" t="s">
        <v>1013</v>
      </c>
      <c r="G29" t="s">
        <v>735</v>
      </c>
      <c r="H29" t="s">
        <v>999</v>
      </c>
      <c r="I29" s="77">
        <v>5.07</v>
      </c>
      <c r="J29" t="s">
        <v>105</v>
      </c>
      <c r="K29" s="77">
        <v>3.44</v>
      </c>
      <c r="L29" s="77">
        <v>4.25</v>
      </c>
      <c r="M29" s="77">
        <v>39518.19</v>
      </c>
      <c r="N29" s="77">
        <v>96.6</v>
      </c>
      <c r="O29" s="77">
        <v>38.174571540000002</v>
      </c>
      <c r="P29" s="77">
        <v>0.57999999999999996</v>
      </c>
      <c r="Q29" s="77">
        <v>0.01</v>
      </c>
    </row>
    <row r="30" spans="2:17">
      <c r="B30" t="s">
        <v>1025</v>
      </c>
      <c r="C30" t="s">
        <v>1026</v>
      </c>
      <c r="D30" t="s">
        <v>1027</v>
      </c>
      <c r="E30"/>
      <c r="F30" t="s">
        <v>222</v>
      </c>
      <c r="G30" t="s">
        <v>1028</v>
      </c>
      <c r="H30" t="s">
        <v>653</v>
      </c>
      <c r="I30" s="77">
        <v>3.27</v>
      </c>
      <c r="J30" t="s">
        <v>105</v>
      </c>
      <c r="K30" s="77">
        <v>5</v>
      </c>
      <c r="L30" s="77">
        <v>5.69</v>
      </c>
      <c r="M30" s="77">
        <v>339000</v>
      </c>
      <c r="N30" s="77">
        <v>100.76</v>
      </c>
      <c r="O30" s="77">
        <v>341.57639999999998</v>
      </c>
      <c r="P30" s="77">
        <v>5.15</v>
      </c>
      <c r="Q30" s="77">
        <v>7.0000000000000007E-2</v>
      </c>
    </row>
    <row r="31" spans="2:17">
      <c r="B31" t="s">
        <v>1029</v>
      </c>
      <c r="C31" t="s">
        <v>997</v>
      </c>
      <c r="D31" t="s">
        <v>1030</v>
      </c>
      <c r="E31"/>
      <c r="F31" t="s">
        <v>222</v>
      </c>
      <c r="G31" t="s">
        <v>332</v>
      </c>
      <c r="H31" t="s">
        <v>653</v>
      </c>
      <c r="I31" s="77">
        <v>2.89</v>
      </c>
      <c r="J31" t="s">
        <v>109</v>
      </c>
      <c r="K31" s="77">
        <v>1.1299999999999999</v>
      </c>
      <c r="L31" s="77">
        <v>1.48</v>
      </c>
      <c r="M31" s="77">
        <v>793000</v>
      </c>
      <c r="N31" s="77">
        <v>100.08013698612862</v>
      </c>
      <c r="O31" s="77">
        <v>2974.5458026524002</v>
      </c>
      <c r="P31" s="77">
        <v>44.86</v>
      </c>
      <c r="Q31" s="77">
        <v>0.6</v>
      </c>
    </row>
    <row r="32" spans="2:17">
      <c r="B32" t="s">
        <v>1031</v>
      </c>
      <c r="C32" t="s">
        <v>997</v>
      </c>
      <c r="D32" t="s">
        <v>1032</v>
      </c>
      <c r="E32"/>
      <c r="F32" t="s">
        <v>222</v>
      </c>
      <c r="G32" t="s">
        <v>332</v>
      </c>
      <c r="H32" t="s">
        <v>653</v>
      </c>
      <c r="J32" t="s">
        <v>109</v>
      </c>
      <c r="K32" s="77">
        <v>0</v>
      </c>
      <c r="L32" s="77">
        <v>0</v>
      </c>
      <c r="M32" s="77">
        <v>-793000</v>
      </c>
      <c r="N32" s="77">
        <v>100</v>
      </c>
      <c r="O32" s="77">
        <v>-2972.1640000000002</v>
      </c>
      <c r="P32" s="77">
        <v>-44.82</v>
      </c>
      <c r="Q32" s="77">
        <v>-0.6</v>
      </c>
    </row>
    <row r="33" spans="2:17">
      <c r="B33" s="78" t="s">
        <v>1033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222</v>
      </c>
      <c r="D34" t="s">
        <v>222</v>
      </c>
      <c r="F34" t="s">
        <v>222</v>
      </c>
      <c r="I34" s="77">
        <v>0</v>
      </c>
      <c r="J34" t="s">
        <v>222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1034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s="78" t="s">
        <v>1035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222</v>
      </c>
      <c r="D37" t="s">
        <v>222</v>
      </c>
      <c r="F37" t="s">
        <v>222</v>
      </c>
      <c r="I37" s="77">
        <v>0</v>
      </c>
      <c r="J37" t="s">
        <v>222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1036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222</v>
      </c>
      <c r="D39" t="s">
        <v>222</v>
      </c>
      <c r="F39" t="s">
        <v>222</v>
      </c>
      <c r="I39" s="77">
        <v>0</v>
      </c>
      <c r="J39" t="s">
        <v>222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1037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222</v>
      </c>
      <c r="D41" t="s">
        <v>222</v>
      </c>
      <c r="F41" t="s">
        <v>222</v>
      </c>
      <c r="I41" s="77">
        <v>0</v>
      </c>
      <c r="J41" t="s">
        <v>222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1038</v>
      </c>
      <c r="I42" s="79">
        <v>35.96</v>
      </c>
      <c r="L42" s="79">
        <v>0</v>
      </c>
      <c r="M42" s="79">
        <v>128910</v>
      </c>
      <c r="O42" s="79">
        <v>128.91</v>
      </c>
      <c r="P42" s="79">
        <v>1.94</v>
      </c>
      <c r="Q42" s="79">
        <v>0.03</v>
      </c>
    </row>
    <row r="43" spans="2:17">
      <c r="B43" t="s">
        <v>1039</v>
      </c>
      <c r="C43" t="s">
        <v>1026</v>
      </c>
      <c r="D43">
        <v>29993271</v>
      </c>
      <c r="F43" t="s">
        <v>222</v>
      </c>
      <c r="G43" t="s">
        <v>1040</v>
      </c>
      <c r="H43" t="s">
        <v>653</v>
      </c>
      <c r="I43" s="77">
        <v>2.1</v>
      </c>
      <c r="J43" t="s">
        <v>105</v>
      </c>
      <c r="K43" s="77">
        <v>0</v>
      </c>
      <c r="L43" s="77">
        <v>11.6</v>
      </c>
      <c r="M43" s="77">
        <v>128910</v>
      </c>
      <c r="N43" s="77">
        <v>100</v>
      </c>
      <c r="O43" s="77">
        <v>128.91</v>
      </c>
      <c r="P43" s="77">
        <v>1.94</v>
      </c>
      <c r="Q43" s="77">
        <v>0.03</v>
      </c>
    </row>
    <row r="44" spans="2:17">
      <c r="B44" s="78" t="s">
        <v>227</v>
      </c>
      <c r="I44" s="79">
        <v>2.52</v>
      </c>
      <c r="L44" s="79">
        <v>6.7</v>
      </c>
      <c r="M44" s="79">
        <v>1426566.39</v>
      </c>
      <c r="O44" s="79">
        <v>5402.9898753171856</v>
      </c>
      <c r="P44" s="79">
        <v>81.48</v>
      </c>
      <c r="Q44" s="79">
        <v>1.0900000000000001</v>
      </c>
    </row>
    <row r="45" spans="2:17">
      <c r="B45" s="78" t="s">
        <v>1041</v>
      </c>
      <c r="I45" s="79">
        <v>1.1599999999999999</v>
      </c>
      <c r="L45" s="79">
        <v>5.33</v>
      </c>
      <c r="M45" s="79">
        <v>552010.6</v>
      </c>
      <c r="O45" s="79">
        <v>2062.2143652868481</v>
      </c>
      <c r="P45" s="79">
        <v>31.1</v>
      </c>
      <c r="Q45" s="79">
        <v>0.41</v>
      </c>
    </row>
    <row r="46" spans="2:17">
      <c r="B46" t="s">
        <v>1042</v>
      </c>
      <c r="C46" t="s">
        <v>997</v>
      </c>
      <c r="D46" t="s">
        <v>1043</v>
      </c>
      <c r="F46" t="s">
        <v>222</v>
      </c>
      <c r="G46" t="s">
        <v>320</v>
      </c>
      <c r="H46" t="s">
        <v>653</v>
      </c>
      <c r="I46" s="77">
        <v>2.67</v>
      </c>
      <c r="J46" t="s">
        <v>123</v>
      </c>
      <c r="K46" s="77">
        <v>4.8</v>
      </c>
      <c r="L46" s="77">
        <v>4.88</v>
      </c>
      <c r="M46" s="77">
        <v>7010.6</v>
      </c>
      <c r="N46" s="77">
        <v>101.04</v>
      </c>
      <c r="O46" s="77">
        <v>18.737301286847998</v>
      </c>
      <c r="P46" s="77">
        <v>0.28000000000000003</v>
      </c>
      <c r="Q46" s="77">
        <v>0</v>
      </c>
    </row>
    <row r="47" spans="2:17">
      <c r="B47" t="s">
        <v>1044</v>
      </c>
      <c r="C47" t="s">
        <v>1026</v>
      </c>
      <c r="D47" t="s">
        <v>1045</v>
      </c>
      <c r="F47" t="s">
        <v>222</v>
      </c>
      <c r="G47" t="s">
        <v>301</v>
      </c>
      <c r="H47" t="s">
        <v>653</v>
      </c>
      <c r="I47" s="77">
        <v>1.1499999999999999</v>
      </c>
      <c r="J47" t="s">
        <v>109</v>
      </c>
      <c r="K47" s="77">
        <v>5.15</v>
      </c>
      <c r="L47" s="77">
        <v>5.33</v>
      </c>
      <c r="M47" s="77">
        <v>545000</v>
      </c>
      <c r="N47" s="77">
        <v>100.04</v>
      </c>
      <c r="O47" s="77">
        <v>2043.4770639999999</v>
      </c>
      <c r="P47" s="77">
        <v>30.82</v>
      </c>
      <c r="Q47" s="77">
        <v>0.41</v>
      </c>
    </row>
    <row r="48" spans="2:17">
      <c r="B48" s="78" t="s">
        <v>994</v>
      </c>
      <c r="I48" s="79">
        <v>0</v>
      </c>
      <c r="L48" s="79">
        <v>0</v>
      </c>
      <c r="M48" s="79">
        <v>0</v>
      </c>
      <c r="O48" s="79">
        <v>0</v>
      </c>
      <c r="P48" s="79">
        <v>0</v>
      </c>
      <c r="Q48" s="79">
        <v>0</v>
      </c>
    </row>
    <row r="49" spans="2:17">
      <c r="B49" t="s">
        <v>222</v>
      </c>
      <c r="D49" t="s">
        <v>222</v>
      </c>
      <c r="F49" t="s">
        <v>222</v>
      </c>
      <c r="I49" s="77">
        <v>0</v>
      </c>
      <c r="J49" t="s">
        <v>222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s="78" t="s">
        <v>995</v>
      </c>
      <c r="I50" s="79">
        <v>3.35</v>
      </c>
      <c r="L50" s="79">
        <v>7.54</v>
      </c>
      <c r="M50" s="79">
        <v>874555.79</v>
      </c>
      <c r="O50" s="79">
        <v>3340.775510030338</v>
      </c>
      <c r="P50" s="79">
        <v>50.38</v>
      </c>
      <c r="Q50" s="79">
        <v>0.67</v>
      </c>
    </row>
    <row r="51" spans="2:17">
      <c r="B51" t="s">
        <v>1046</v>
      </c>
      <c r="C51" t="s">
        <v>997</v>
      </c>
      <c r="D51" t="s">
        <v>1047</v>
      </c>
      <c r="F51" t="s">
        <v>1013</v>
      </c>
      <c r="G51" t="s">
        <v>896</v>
      </c>
      <c r="H51" t="s">
        <v>999</v>
      </c>
      <c r="I51" s="77">
        <v>3.93</v>
      </c>
      <c r="J51" t="s">
        <v>113</v>
      </c>
      <c r="K51" s="77">
        <v>2.2999999999999998</v>
      </c>
      <c r="L51" s="77">
        <v>3.09</v>
      </c>
      <c r="M51" s="77">
        <v>206755.56</v>
      </c>
      <c r="N51" s="77">
        <v>98.740717462036173</v>
      </c>
      <c r="O51" s="77">
        <v>876.13839419157</v>
      </c>
      <c r="P51" s="77">
        <v>13.21</v>
      </c>
      <c r="Q51" s="77">
        <v>0.18</v>
      </c>
    </row>
    <row r="52" spans="2:17">
      <c r="B52" t="s">
        <v>1048</v>
      </c>
      <c r="C52" t="s">
        <v>997</v>
      </c>
      <c r="D52" t="s">
        <v>1049</v>
      </c>
      <c r="F52" t="s">
        <v>1013</v>
      </c>
      <c r="G52" t="s">
        <v>896</v>
      </c>
      <c r="H52" t="s">
        <v>999</v>
      </c>
      <c r="I52" s="77">
        <v>3.93</v>
      </c>
      <c r="J52" t="s">
        <v>113</v>
      </c>
      <c r="K52" s="77">
        <v>2.35</v>
      </c>
      <c r="L52" s="77">
        <v>3.14</v>
      </c>
      <c r="M52" s="77">
        <v>193468.05</v>
      </c>
      <c r="N52" s="77">
        <v>98.749403547827214</v>
      </c>
      <c r="O52" s="77">
        <v>819.90393757001505</v>
      </c>
      <c r="P52" s="77">
        <v>12.37</v>
      </c>
      <c r="Q52" s="77">
        <v>0.16</v>
      </c>
    </row>
    <row r="53" spans="2:17">
      <c r="B53" t="s">
        <v>1050</v>
      </c>
      <c r="C53" t="s">
        <v>997</v>
      </c>
      <c r="D53" t="s">
        <v>1051</v>
      </c>
      <c r="F53" t="s">
        <v>1052</v>
      </c>
      <c r="G53" t="s">
        <v>1053</v>
      </c>
      <c r="H53" t="s">
        <v>339</v>
      </c>
      <c r="I53" s="77">
        <v>1.6</v>
      </c>
      <c r="J53" t="s">
        <v>109</v>
      </c>
      <c r="K53" s="77">
        <v>7</v>
      </c>
      <c r="L53" s="77">
        <v>9.02</v>
      </c>
      <c r="M53" s="77">
        <v>203000</v>
      </c>
      <c r="N53" s="77">
        <v>97.978854930462489</v>
      </c>
      <c r="O53" s="77">
        <v>745.46623900712802</v>
      </c>
      <c r="P53" s="77">
        <v>11.24</v>
      </c>
      <c r="Q53" s="77">
        <v>0.15</v>
      </c>
    </row>
    <row r="54" spans="2:17">
      <c r="B54" t="s">
        <v>1054</v>
      </c>
      <c r="C54" t="s">
        <v>997</v>
      </c>
      <c r="D54" t="s">
        <v>1055</v>
      </c>
      <c r="F54" t="s">
        <v>222</v>
      </c>
      <c r="G54" t="s">
        <v>1056</v>
      </c>
      <c r="H54" t="s">
        <v>653</v>
      </c>
      <c r="I54" s="77">
        <v>0.74</v>
      </c>
      <c r="J54" t="s">
        <v>109</v>
      </c>
      <c r="K54" s="77">
        <v>4.95</v>
      </c>
      <c r="L54" s="77">
        <v>6.59</v>
      </c>
      <c r="M54" s="77">
        <v>136850</v>
      </c>
      <c r="N54" s="77">
        <v>99.497970323818933</v>
      </c>
      <c r="O54" s="77">
        <v>510.338820510772</v>
      </c>
      <c r="P54" s="77">
        <v>7.7</v>
      </c>
      <c r="Q54" s="77">
        <v>0.1</v>
      </c>
    </row>
    <row r="55" spans="2:17">
      <c r="B55" t="s">
        <v>1057</v>
      </c>
      <c r="C55" t="s">
        <v>997</v>
      </c>
      <c r="D55" t="s">
        <v>1058</v>
      </c>
      <c r="F55" t="s">
        <v>222</v>
      </c>
      <c r="G55" t="s">
        <v>1059</v>
      </c>
      <c r="H55" t="s">
        <v>653</v>
      </c>
      <c r="I55" s="77">
        <v>0.78</v>
      </c>
      <c r="J55" t="s">
        <v>123</v>
      </c>
      <c r="K55" s="77">
        <v>10.5</v>
      </c>
      <c r="L55" s="77">
        <v>10.54</v>
      </c>
      <c r="M55" s="77">
        <v>134482.18</v>
      </c>
      <c r="N55" s="77">
        <v>109.33169681552108</v>
      </c>
      <c r="O55" s="77">
        <v>388.928118750853</v>
      </c>
      <c r="P55" s="77">
        <v>5.87</v>
      </c>
      <c r="Q55" s="77">
        <v>0.08</v>
      </c>
    </row>
    <row r="56" spans="2:17">
      <c r="B56" t="s">
        <v>1060</v>
      </c>
      <c r="C56" t="s">
        <v>997</v>
      </c>
      <c r="D56" t="s">
        <v>1061</v>
      </c>
      <c r="F56" t="s">
        <v>222</v>
      </c>
      <c r="G56" t="s">
        <v>766</v>
      </c>
      <c r="H56" t="s">
        <v>653</v>
      </c>
      <c r="I56" s="77">
        <v>2.74</v>
      </c>
      <c r="J56" t="s">
        <v>123</v>
      </c>
      <c r="K56" s="77">
        <v>2.75</v>
      </c>
      <c r="L56" s="77">
        <v>5.89</v>
      </c>
      <c r="M56" s="77">
        <v>367752.91</v>
      </c>
      <c r="N56" s="77">
        <v>100</v>
      </c>
      <c r="O56" s="77">
        <v>972.77999753200004</v>
      </c>
      <c r="P56" s="77">
        <v>14.67</v>
      </c>
      <c r="Q56" s="77">
        <v>0.2</v>
      </c>
    </row>
    <row r="57" spans="2:17">
      <c r="B57" t="s">
        <v>1062</v>
      </c>
      <c r="C57" t="s">
        <v>997</v>
      </c>
      <c r="D57" t="s">
        <v>1063</v>
      </c>
      <c r="F57" t="s">
        <v>222</v>
      </c>
      <c r="G57" t="s">
        <v>766</v>
      </c>
      <c r="H57" t="s">
        <v>653</v>
      </c>
      <c r="J57" t="s">
        <v>123</v>
      </c>
      <c r="K57" s="77">
        <v>0</v>
      </c>
      <c r="L57" s="77">
        <v>0</v>
      </c>
      <c r="M57" s="77">
        <v>-367752.91</v>
      </c>
      <c r="N57" s="77">
        <v>100</v>
      </c>
      <c r="O57" s="77">
        <v>-972.77999753200004</v>
      </c>
      <c r="P57" s="77">
        <v>-14.67</v>
      </c>
      <c r="Q57" s="77">
        <v>-0.2</v>
      </c>
    </row>
    <row r="58" spans="2:17">
      <c r="B58" s="78" t="s">
        <v>1038</v>
      </c>
      <c r="I58" s="79">
        <v>0</v>
      </c>
      <c r="L58" s="79">
        <v>0</v>
      </c>
      <c r="M58" s="79">
        <v>0</v>
      </c>
      <c r="O58" s="79">
        <v>0</v>
      </c>
      <c r="P58" s="79">
        <v>0</v>
      </c>
      <c r="Q58" s="79">
        <v>0</v>
      </c>
    </row>
    <row r="59" spans="2:17">
      <c r="B59" t="s">
        <v>222</v>
      </c>
      <c r="D59" t="s">
        <v>222</v>
      </c>
      <c r="F59" t="s">
        <v>222</v>
      </c>
      <c r="I59" s="77">
        <v>0</v>
      </c>
      <c r="J59" t="s">
        <v>222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</row>
    <row r="60" spans="2:17">
      <c r="B60" t="s">
        <v>229</v>
      </c>
    </row>
    <row r="61" spans="2:17">
      <c r="B61" t="s">
        <v>271</v>
      </c>
    </row>
    <row r="62" spans="2:17">
      <c r="B62" t="s">
        <v>272</v>
      </c>
    </row>
    <row r="63" spans="2:17">
      <c r="B63" t="s">
        <v>273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198</v>
      </c>
    </row>
    <row r="2" spans="2:64">
      <c r="B2" s="2" t="s">
        <v>1</v>
      </c>
      <c r="C2" s="26" t="s">
        <v>1078</v>
      </c>
    </row>
    <row r="3" spans="2:64">
      <c r="B3" s="2" t="s">
        <v>2</v>
      </c>
      <c r="C3" t="s">
        <v>1079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103" t="s">
        <v>156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2192106.5299999998</v>
      </c>
      <c r="L11" s="7"/>
      <c r="M11" s="76">
        <v>8216.0152744400002</v>
      </c>
      <c r="N11" s="76">
        <v>100</v>
      </c>
      <c r="O11" s="76">
        <v>1.65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0.01</v>
      </c>
      <c r="J12" s="79">
        <v>0.01</v>
      </c>
      <c r="K12" s="79">
        <v>2192106.5299999998</v>
      </c>
      <c r="M12" s="79">
        <v>8216.0152744400002</v>
      </c>
      <c r="N12" s="79">
        <v>100</v>
      </c>
      <c r="O12" s="79">
        <v>1.65</v>
      </c>
    </row>
    <row r="13" spans="2:64">
      <c r="B13" s="78" t="s">
        <v>728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222</v>
      </c>
      <c r="C14" t="s">
        <v>222</v>
      </c>
      <c r="E14" t="s">
        <v>222</v>
      </c>
      <c r="G14" s="77">
        <v>0</v>
      </c>
      <c r="H14" t="s">
        <v>222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729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222</v>
      </c>
      <c r="C16" t="s">
        <v>222</v>
      </c>
      <c r="E16" t="s">
        <v>222</v>
      </c>
      <c r="G16" s="77">
        <v>0</v>
      </c>
      <c r="H16" t="s">
        <v>222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1064</v>
      </c>
      <c r="G17" s="79">
        <v>0.01</v>
      </c>
      <c r="J17" s="79">
        <v>0.01</v>
      </c>
      <c r="K17" s="79">
        <v>2192106.5299999998</v>
      </c>
      <c r="M17" s="79">
        <v>8216.0152744400002</v>
      </c>
      <c r="N17" s="79">
        <v>100</v>
      </c>
      <c r="O17" s="79">
        <v>1.65</v>
      </c>
    </row>
    <row r="18" spans="2:15">
      <c r="B18" t="s">
        <v>1065</v>
      </c>
      <c r="C18" t="s">
        <v>1066</v>
      </c>
      <c r="D18" t="s">
        <v>210</v>
      </c>
      <c r="E18" t="s">
        <v>211</v>
      </c>
      <c r="F18" t="s">
        <v>212</v>
      </c>
      <c r="G18" s="77">
        <v>0.01</v>
      </c>
      <c r="H18" t="s">
        <v>109</v>
      </c>
      <c r="I18" s="77">
        <v>0</v>
      </c>
      <c r="J18" s="77">
        <v>0.01</v>
      </c>
      <c r="K18" s="77">
        <v>190000</v>
      </c>
      <c r="L18" s="77">
        <v>100</v>
      </c>
      <c r="M18" s="77">
        <v>712.12</v>
      </c>
      <c r="N18" s="77">
        <v>8.67</v>
      </c>
      <c r="O18" s="77">
        <v>0.14000000000000001</v>
      </c>
    </row>
    <row r="19" spans="2:15">
      <c r="B19" t="s">
        <v>1067</v>
      </c>
      <c r="C19" t="s">
        <v>1068</v>
      </c>
      <c r="D19" t="s">
        <v>210</v>
      </c>
      <c r="E19" t="s">
        <v>211</v>
      </c>
      <c r="F19" t="s">
        <v>212</v>
      </c>
      <c r="G19" s="77">
        <v>0.01</v>
      </c>
      <c r="H19" t="s">
        <v>109</v>
      </c>
      <c r="I19" s="77">
        <v>0</v>
      </c>
      <c r="J19" s="77">
        <v>0.01</v>
      </c>
      <c r="K19" s="77">
        <v>2002106.53</v>
      </c>
      <c r="L19" s="77">
        <v>100</v>
      </c>
      <c r="M19" s="77">
        <v>7503.8952744400003</v>
      </c>
      <c r="N19" s="77">
        <v>91.33</v>
      </c>
      <c r="O19" s="77">
        <v>1.51</v>
      </c>
    </row>
    <row r="20" spans="2:15">
      <c r="B20" s="78" t="s">
        <v>1069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222</v>
      </c>
      <c r="C21" t="s">
        <v>222</v>
      </c>
      <c r="E21" t="s">
        <v>222</v>
      </c>
      <c r="G21" s="77">
        <v>0</v>
      </c>
      <c r="H21" t="s">
        <v>222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312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222</v>
      </c>
      <c r="C23" t="s">
        <v>222</v>
      </c>
      <c r="E23" t="s">
        <v>222</v>
      </c>
      <c r="G23" s="77">
        <v>0</v>
      </c>
      <c r="H23" t="s">
        <v>222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227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222</v>
      </c>
      <c r="C25" t="s">
        <v>222</v>
      </c>
      <c r="E25" t="s">
        <v>222</v>
      </c>
      <c r="G25" s="77">
        <v>0</v>
      </c>
      <c r="H25" t="s">
        <v>222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229</v>
      </c>
    </row>
    <row r="27" spans="2:15">
      <c r="B27" t="s">
        <v>271</v>
      </c>
    </row>
    <row r="28" spans="2:15">
      <c r="B28" t="s">
        <v>272</v>
      </c>
    </row>
    <row r="29" spans="2:15">
      <c r="B29" t="s">
        <v>273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  <c r="C2" s="26" t="s">
        <v>1078</v>
      </c>
    </row>
    <row r="3" spans="2:55">
      <c r="B3" s="2" t="s">
        <v>2</v>
      </c>
      <c r="C3" t="s">
        <v>1079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1070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222</v>
      </c>
      <c r="E14" s="77">
        <v>0</v>
      </c>
      <c r="F14" t="s">
        <v>222</v>
      </c>
      <c r="G14" s="77">
        <v>0</v>
      </c>
      <c r="H14" s="77">
        <v>0</v>
      </c>
      <c r="I14" s="77">
        <v>0</v>
      </c>
    </row>
    <row r="15" spans="2:55">
      <c r="B15" s="78" t="s">
        <v>1071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222</v>
      </c>
      <c r="E16" s="77">
        <v>0</v>
      </c>
      <c r="F16" t="s">
        <v>222</v>
      </c>
      <c r="G16" s="77">
        <v>0</v>
      </c>
      <c r="H16" s="77">
        <v>0</v>
      </c>
      <c r="I16" s="77">
        <v>0</v>
      </c>
    </row>
    <row r="17" spans="2:9">
      <c r="B17" s="78" t="s">
        <v>227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1070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222</v>
      </c>
      <c r="E19" s="77">
        <v>0</v>
      </c>
      <c r="F19" t="s">
        <v>222</v>
      </c>
      <c r="G19" s="77">
        <v>0</v>
      </c>
      <c r="H19" s="77">
        <v>0</v>
      </c>
      <c r="I19" s="77">
        <v>0</v>
      </c>
    </row>
    <row r="20" spans="2:9">
      <c r="B20" s="78" t="s">
        <v>1071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222</v>
      </c>
      <c r="E21" s="77">
        <v>0</v>
      </c>
      <c r="F21" t="s">
        <v>222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198</v>
      </c>
    </row>
    <row r="2" spans="2:60">
      <c r="B2" s="2" t="s">
        <v>1</v>
      </c>
      <c r="C2" s="81" t="s">
        <v>1078</v>
      </c>
    </row>
    <row r="3" spans="2:60">
      <c r="B3" s="2" t="s">
        <v>2</v>
      </c>
      <c r="C3" s="2" t="s">
        <v>1079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103" t="s">
        <v>165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222</v>
      </c>
      <c r="D13" t="s">
        <v>222</v>
      </c>
      <c r="E13" s="19"/>
      <c r="F13" s="77">
        <v>0</v>
      </c>
      <c r="G13" t="s">
        <v>222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222</v>
      </c>
      <c r="D15" t="s">
        <v>222</v>
      </c>
      <c r="E15" s="19"/>
      <c r="F15" s="77">
        <v>0</v>
      </c>
      <c r="G15" t="s">
        <v>222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  <c r="C2" s="27" t="s">
        <v>1078</v>
      </c>
    </row>
    <row r="3" spans="2:60">
      <c r="B3" s="2" t="s">
        <v>2</v>
      </c>
      <c r="C3" t="s">
        <v>1079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103" t="s">
        <v>170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-8.4209999999999993E-2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-8.4209999999999993E-2</v>
      </c>
      <c r="J12" s="79">
        <v>100</v>
      </c>
      <c r="K12" s="79">
        <v>0</v>
      </c>
    </row>
    <row r="13" spans="2:60">
      <c r="B13" t="s">
        <v>1072</v>
      </c>
      <c r="C13" t="s">
        <v>1073</v>
      </c>
      <c r="D13" t="s">
        <v>222</v>
      </c>
      <c r="E13" t="s">
        <v>653</v>
      </c>
      <c r="F13" s="77">
        <v>0</v>
      </c>
      <c r="G13" t="s">
        <v>105</v>
      </c>
      <c r="H13" s="77">
        <v>0</v>
      </c>
      <c r="I13" s="77">
        <v>-0.63388999999999995</v>
      </c>
      <c r="J13" s="77">
        <v>752.75</v>
      </c>
      <c r="K13" s="77">
        <v>0</v>
      </c>
    </row>
    <row r="14" spans="2:60">
      <c r="B14" t="s">
        <v>1074</v>
      </c>
      <c r="C14" t="s">
        <v>1075</v>
      </c>
      <c r="D14" t="s">
        <v>222</v>
      </c>
      <c r="E14" t="s">
        <v>653</v>
      </c>
      <c r="F14" s="77">
        <v>0</v>
      </c>
      <c r="G14" t="s">
        <v>105</v>
      </c>
      <c r="H14" s="77">
        <v>0</v>
      </c>
      <c r="I14" s="77">
        <v>-0.51002999999999998</v>
      </c>
      <c r="J14" s="77">
        <v>605.66</v>
      </c>
      <c r="K14" s="77">
        <v>0</v>
      </c>
    </row>
    <row r="15" spans="2:60">
      <c r="B15" t="s">
        <v>1076</v>
      </c>
      <c r="C15" t="s">
        <v>1077</v>
      </c>
      <c r="D15" t="s">
        <v>222</v>
      </c>
      <c r="E15" t="s">
        <v>653</v>
      </c>
      <c r="F15" s="77">
        <v>0</v>
      </c>
      <c r="G15" t="s">
        <v>105</v>
      </c>
      <c r="H15" s="77">
        <v>0</v>
      </c>
      <c r="I15" s="77">
        <v>1.0597099999999999</v>
      </c>
      <c r="J15" s="77">
        <v>-1258.4100000000001</v>
      </c>
      <c r="K15" s="77">
        <v>0</v>
      </c>
    </row>
    <row r="16" spans="2:60">
      <c r="B16" s="78" t="s">
        <v>227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222</v>
      </c>
      <c r="C17" t="s">
        <v>222</v>
      </c>
      <c r="D17" t="s">
        <v>222</v>
      </c>
      <c r="E17" s="19"/>
      <c r="F17" s="77">
        <v>0</v>
      </c>
      <c r="G17" t="s">
        <v>222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198</v>
      </c>
    </row>
    <row r="2" spans="2:17">
      <c r="B2" s="2" t="s">
        <v>1</v>
      </c>
      <c r="C2" s="27" t="s">
        <v>1078</v>
      </c>
    </row>
    <row r="3" spans="2:17">
      <c r="B3" s="2" t="s">
        <v>2</v>
      </c>
      <c r="C3" t="s">
        <v>1079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103" t="s">
        <v>172</v>
      </c>
      <c r="C7" s="104"/>
      <c r="D7" s="104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SUM(C12)+SUM(C60)</f>
        <v>14274.29104242784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f>SUM(C13:C59)</f>
        <v>8104.8963412185603</v>
      </c>
    </row>
    <row r="13" spans="2:17">
      <c r="B13" s="82" t="s">
        <v>1080</v>
      </c>
      <c r="C13" s="87">
        <v>0</v>
      </c>
      <c r="D13" s="84">
        <v>44585</v>
      </c>
    </row>
    <row r="14" spans="2:17">
      <c r="B14" s="82" t="s">
        <v>1081</v>
      </c>
      <c r="C14" s="87">
        <v>0</v>
      </c>
      <c r="D14" s="84">
        <v>42644</v>
      </c>
    </row>
    <row r="15" spans="2:17">
      <c r="B15" s="82" t="s">
        <v>1082</v>
      </c>
      <c r="C15" s="87">
        <v>0</v>
      </c>
      <c r="D15" s="84">
        <v>44774</v>
      </c>
    </row>
    <row r="16" spans="2:17">
      <c r="B16" s="82" t="s">
        <v>1083</v>
      </c>
      <c r="C16" s="87">
        <v>0</v>
      </c>
      <c r="D16" s="84">
        <v>45627</v>
      </c>
    </row>
    <row r="17" spans="2:4">
      <c r="B17" s="82" t="s">
        <v>1084</v>
      </c>
      <c r="C17" s="87">
        <v>0</v>
      </c>
      <c r="D17" s="84">
        <v>43221</v>
      </c>
    </row>
    <row r="18" spans="2:4">
      <c r="B18" s="82" t="s">
        <v>1085</v>
      </c>
      <c r="C18" s="87">
        <v>0</v>
      </c>
      <c r="D18" s="84">
        <v>45748</v>
      </c>
    </row>
    <row r="19" spans="2:4">
      <c r="B19" s="82" t="s">
        <v>1086</v>
      </c>
      <c r="C19" s="87">
        <v>0</v>
      </c>
      <c r="D19" s="84">
        <v>43160</v>
      </c>
    </row>
    <row r="20" spans="2:4">
      <c r="B20" s="82" t="s">
        <v>1087</v>
      </c>
      <c r="C20" s="87">
        <v>0</v>
      </c>
      <c r="D20" s="84">
        <v>44835</v>
      </c>
    </row>
    <row r="21" spans="2:4">
      <c r="B21" s="82" t="s">
        <v>1088</v>
      </c>
      <c r="C21" s="87">
        <v>0</v>
      </c>
      <c r="D21" s="84">
        <v>43770</v>
      </c>
    </row>
    <row r="22" spans="2:4">
      <c r="B22" s="82" t="s">
        <v>1089</v>
      </c>
      <c r="C22" s="87">
        <v>0</v>
      </c>
      <c r="D22" s="84">
        <v>45536</v>
      </c>
    </row>
    <row r="23" spans="2:4">
      <c r="B23" s="82" t="s">
        <v>1090</v>
      </c>
      <c r="C23" s="87">
        <v>0</v>
      </c>
      <c r="D23" s="84">
        <v>42887</v>
      </c>
    </row>
    <row r="24" spans="2:4">
      <c r="B24" s="82" t="s">
        <v>1091</v>
      </c>
      <c r="C24" s="87">
        <v>0</v>
      </c>
      <c r="D24" s="84">
        <v>44470</v>
      </c>
    </row>
    <row r="25" spans="2:4">
      <c r="B25" s="82" t="s">
        <v>1092</v>
      </c>
      <c r="C25" s="87">
        <v>0</v>
      </c>
      <c r="D25" s="84">
        <v>44105</v>
      </c>
    </row>
    <row r="26" spans="2:4">
      <c r="B26" s="82" t="s">
        <v>1093</v>
      </c>
      <c r="C26" s="87">
        <v>770.21400068463481</v>
      </c>
      <c r="D26" s="84">
        <v>46798</v>
      </c>
    </row>
    <row r="27" spans="2:4">
      <c r="B27" s="82" t="s">
        <v>1094</v>
      </c>
      <c r="C27" s="87">
        <v>0</v>
      </c>
      <c r="D27" s="84">
        <v>44562</v>
      </c>
    </row>
    <row r="28" spans="2:4">
      <c r="B28" s="82" t="s">
        <v>1095</v>
      </c>
      <c r="C28" s="87">
        <v>0</v>
      </c>
      <c r="D28" s="84">
        <v>44440</v>
      </c>
    </row>
    <row r="29" spans="2:4">
      <c r="B29" s="82" t="s">
        <v>1096</v>
      </c>
      <c r="C29" s="87">
        <v>0</v>
      </c>
      <c r="D29" s="84">
        <v>44562</v>
      </c>
    </row>
    <row r="30" spans="2:4">
      <c r="B30" s="82" t="s">
        <v>1097</v>
      </c>
      <c r="C30" s="87">
        <v>229.022338324</v>
      </c>
      <c r="D30" s="84">
        <v>46621</v>
      </c>
    </row>
    <row r="31" spans="2:4">
      <c r="B31" s="82" t="s">
        <v>1098</v>
      </c>
      <c r="C31" s="87">
        <v>0</v>
      </c>
      <c r="D31" s="84">
        <v>43040</v>
      </c>
    </row>
    <row r="32" spans="2:4">
      <c r="B32" s="82" t="s">
        <v>1099</v>
      </c>
      <c r="C32" s="87">
        <v>0</v>
      </c>
      <c r="D32" s="84">
        <v>43245</v>
      </c>
    </row>
    <row r="33" spans="2:4">
      <c r="B33" s="82" t="s">
        <v>1100</v>
      </c>
      <c r="C33" s="87">
        <v>0</v>
      </c>
      <c r="D33" s="84">
        <v>43855</v>
      </c>
    </row>
    <row r="34" spans="2:4">
      <c r="B34" s="82" t="s">
        <v>1101</v>
      </c>
      <c r="C34" s="87">
        <v>1586.8924147066666</v>
      </c>
      <c r="D34" s="84">
        <v>43462</v>
      </c>
    </row>
    <row r="35" spans="2:4">
      <c r="B35" s="82" t="s">
        <v>1102</v>
      </c>
      <c r="C35" s="87">
        <v>0</v>
      </c>
      <c r="D35" s="84" t="s">
        <v>1154</v>
      </c>
    </row>
    <row r="36" spans="2:4">
      <c r="B36" s="82" t="s">
        <v>1103</v>
      </c>
      <c r="C36" s="87">
        <v>0</v>
      </c>
      <c r="D36" s="84">
        <v>43313</v>
      </c>
    </row>
    <row r="37" spans="2:4">
      <c r="B37" s="82" t="s">
        <v>1104</v>
      </c>
      <c r="C37" s="87">
        <v>0</v>
      </c>
      <c r="D37" s="84">
        <v>44713</v>
      </c>
    </row>
    <row r="38" spans="2:4">
      <c r="B38" s="82" t="s">
        <v>1105</v>
      </c>
      <c r="C38" s="87">
        <v>0</v>
      </c>
      <c r="D38" s="84">
        <v>44166</v>
      </c>
    </row>
    <row r="39" spans="2:4">
      <c r="B39" s="82" t="s">
        <v>1106</v>
      </c>
      <c r="C39" s="87">
        <v>927.29694833999997</v>
      </c>
      <c r="D39" s="84">
        <v>45658</v>
      </c>
    </row>
    <row r="40" spans="2:4">
      <c r="B40" s="82" t="s">
        <v>1107</v>
      </c>
      <c r="C40" s="87">
        <v>0</v>
      </c>
      <c r="D40" s="84">
        <v>44166</v>
      </c>
    </row>
    <row r="41" spans="2:4">
      <c r="B41" s="82" t="s">
        <v>1108</v>
      </c>
      <c r="C41" s="87">
        <v>0</v>
      </c>
      <c r="D41" s="84" t="s">
        <v>1154</v>
      </c>
    </row>
    <row r="42" spans="2:4">
      <c r="B42" s="82" t="s">
        <v>1109</v>
      </c>
      <c r="C42" s="87">
        <v>2714.7776971062494</v>
      </c>
      <c r="D42" s="84">
        <v>44682</v>
      </c>
    </row>
    <row r="43" spans="2:4">
      <c r="B43" s="82" t="s">
        <v>1110</v>
      </c>
      <c r="C43" s="87">
        <v>0</v>
      </c>
      <c r="D43" s="85" t="s">
        <v>1155</v>
      </c>
    </row>
    <row r="44" spans="2:4">
      <c r="B44" s="82" t="s">
        <v>1111</v>
      </c>
      <c r="C44" s="87">
        <v>0</v>
      </c>
      <c r="D44" s="84" t="s">
        <v>1155</v>
      </c>
    </row>
    <row r="45" spans="2:4">
      <c r="B45" s="82" t="s">
        <v>1112</v>
      </c>
      <c r="C45" s="87">
        <v>0</v>
      </c>
      <c r="D45" s="85">
        <v>44409</v>
      </c>
    </row>
    <row r="46" spans="2:4">
      <c r="B46" s="82" t="s">
        <v>1113</v>
      </c>
      <c r="C46" s="87">
        <v>15.224245656913679</v>
      </c>
      <c r="D46" s="84">
        <v>44409</v>
      </c>
    </row>
    <row r="47" spans="2:4">
      <c r="B47" s="82" t="s">
        <v>1114</v>
      </c>
      <c r="C47" s="87">
        <v>0</v>
      </c>
      <c r="D47" s="84" t="s">
        <v>1154</v>
      </c>
    </row>
    <row r="48" spans="2:4">
      <c r="B48" s="82" t="s">
        <v>1115</v>
      </c>
      <c r="C48" s="87">
        <v>83.133675164695632</v>
      </c>
      <c r="D48" s="84">
        <v>44409</v>
      </c>
    </row>
    <row r="49" spans="2:4">
      <c r="B49" s="82" t="s">
        <v>1116</v>
      </c>
      <c r="C49" s="87">
        <v>0</v>
      </c>
      <c r="D49" s="84">
        <v>46143</v>
      </c>
    </row>
    <row r="50" spans="2:4">
      <c r="B50" s="82" t="s">
        <v>1117</v>
      </c>
      <c r="C50" s="87">
        <v>0</v>
      </c>
      <c r="D50" s="84">
        <v>44256</v>
      </c>
    </row>
    <row r="51" spans="2:4">
      <c r="B51" s="82" t="s">
        <v>1118</v>
      </c>
      <c r="C51" s="87">
        <v>0</v>
      </c>
      <c r="D51" s="84">
        <v>43891</v>
      </c>
    </row>
    <row r="52" spans="2:4">
      <c r="B52" s="82" t="s">
        <v>1119</v>
      </c>
      <c r="C52" s="87">
        <v>0</v>
      </c>
      <c r="D52" s="84">
        <v>47119</v>
      </c>
    </row>
    <row r="53" spans="2:4">
      <c r="B53" s="82" t="s">
        <v>1120</v>
      </c>
      <c r="C53" s="87">
        <v>0</v>
      </c>
      <c r="D53" s="84">
        <v>43282</v>
      </c>
    </row>
    <row r="54" spans="2:4">
      <c r="B54" s="82" t="s">
        <v>1121</v>
      </c>
      <c r="C54" s="87">
        <v>0</v>
      </c>
      <c r="D54" s="84">
        <v>44593</v>
      </c>
    </row>
    <row r="55" spans="2:4">
      <c r="B55" s="82" t="s">
        <v>1122</v>
      </c>
      <c r="C55" s="87">
        <v>0</v>
      </c>
      <c r="D55" s="84">
        <v>44713</v>
      </c>
    </row>
    <row r="56" spans="2:4">
      <c r="B56" s="82" t="s">
        <v>1123</v>
      </c>
      <c r="C56" s="87">
        <v>0</v>
      </c>
      <c r="D56" s="84">
        <v>44409</v>
      </c>
    </row>
    <row r="57" spans="2:4">
      <c r="B57" s="82" t="s">
        <v>1124</v>
      </c>
      <c r="C57" s="87">
        <v>700.81676267260002</v>
      </c>
      <c r="D57" s="84">
        <v>45421</v>
      </c>
    </row>
    <row r="58" spans="2:4">
      <c r="B58" s="82" t="s">
        <v>1125</v>
      </c>
      <c r="C58" s="87">
        <v>311.99757499999998</v>
      </c>
      <c r="D58" s="84">
        <v>46508</v>
      </c>
    </row>
    <row r="59" spans="2:4">
      <c r="B59" s="82" t="s">
        <v>1126</v>
      </c>
      <c r="C59" s="87">
        <v>765.52068356280006</v>
      </c>
      <c r="D59" s="84">
        <v>44834</v>
      </c>
    </row>
    <row r="60" spans="2:4">
      <c r="B60" s="89" t="s">
        <v>1157</v>
      </c>
      <c r="C60" s="88">
        <f>SUM(C61:C87)</f>
        <v>6169.3947012092794</v>
      </c>
      <c r="D60" s="86"/>
    </row>
    <row r="61" spans="2:4">
      <c r="B61" s="82" t="s">
        <v>1127</v>
      </c>
      <c r="C61" s="87">
        <v>0</v>
      </c>
      <c r="D61" s="84">
        <v>42979</v>
      </c>
    </row>
    <row r="62" spans="2:4">
      <c r="B62" s="82" t="s">
        <v>1128</v>
      </c>
      <c r="C62" s="87">
        <v>0</v>
      </c>
      <c r="D62" s="84">
        <v>45047</v>
      </c>
    </row>
    <row r="63" spans="2:4">
      <c r="B63" s="82" t="s">
        <v>1129</v>
      </c>
      <c r="C63" s="87">
        <v>0</v>
      </c>
      <c r="D63" s="84">
        <v>44795</v>
      </c>
    </row>
    <row r="64" spans="2:4">
      <c r="B64" s="82" t="s">
        <v>1130</v>
      </c>
      <c r="C64" s="87">
        <v>0</v>
      </c>
      <c r="D64" s="84">
        <v>43544</v>
      </c>
    </row>
    <row r="65" spans="2:4">
      <c r="B65" s="82" t="s">
        <v>1131</v>
      </c>
      <c r="C65" s="87">
        <v>0</v>
      </c>
      <c r="D65" s="84">
        <v>43544</v>
      </c>
    </row>
    <row r="66" spans="2:4">
      <c r="B66" s="82" t="s">
        <v>1132</v>
      </c>
      <c r="C66" s="87">
        <v>0</v>
      </c>
      <c r="D66" s="84">
        <v>44531</v>
      </c>
    </row>
    <row r="67" spans="2:4">
      <c r="B67" s="82" t="s">
        <v>1133</v>
      </c>
      <c r="C67" s="87">
        <v>0</v>
      </c>
      <c r="D67" s="84">
        <v>46631</v>
      </c>
    </row>
    <row r="68" spans="2:4">
      <c r="B68" s="82" t="s">
        <v>1134</v>
      </c>
      <c r="C68" s="87">
        <v>0</v>
      </c>
      <c r="D68" s="84">
        <v>46174</v>
      </c>
    </row>
    <row r="69" spans="2:4">
      <c r="B69" s="82" t="s">
        <v>1135</v>
      </c>
      <c r="C69" s="87">
        <v>0</v>
      </c>
      <c r="D69" s="84">
        <v>45444</v>
      </c>
    </row>
    <row r="70" spans="2:4">
      <c r="B70" s="82" t="s">
        <v>1136</v>
      </c>
      <c r="C70" s="87">
        <v>0</v>
      </c>
      <c r="D70" s="84">
        <v>45413</v>
      </c>
    </row>
    <row r="71" spans="2:4">
      <c r="B71" s="82" t="s">
        <v>1137</v>
      </c>
      <c r="C71" s="87">
        <v>0</v>
      </c>
      <c r="D71" s="84">
        <v>45807</v>
      </c>
    </row>
    <row r="72" spans="2:4">
      <c r="B72" s="82" t="s">
        <v>1138</v>
      </c>
      <c r="C72" s="87">
        <v>123.2593016266667</v>
      </c>
      <c r="D72" s="84">
        <v>45169</v>
      </c>
    </row>
    <row r="73" spans="2:4">
      <c r="B73" s="82" t="s">
        <v>1139</v>
      </c>
      <c r="C73" s="87">
        <v>0</v>
      </c>
      <c r="D73" s="85">
        <v>43435</v>
      </c>
    </row>
    <row r="74" spans="2:4">
      <c r="B74" s="82" t="s">
        <v>1140</v>
      </c>
      <c r="C74" s="87">
        <v>0</v>
      </c>
      <c r="D74" s="84">
        <v>45931</v>
      </c>
    </row>
    <row r="75" spans="2:4">
      <c r="B75" s="82" t="s">
        <v>1141</v>
      </c>
      <c r="C75" s="87">
        <v>421.27567153587995</v>
      </c>
      <c r="D75" s="84">
        <v>44196</v>
      </c>
    </row>
    <row r="76" spans="2:4">
      <c r="B76" s="82" t="s">
        <v>1142</v>
      </c>
      <c r="C76" s="87">
        <v>0</v>
      </c>
      <c r="D76" s="84">
        <v>46357</v>
      </c>
    </row>
    <row r="77" spans="2:4">
      <c r="B77" s="82" t="s">
        <v>1143</v>
      </c>
      <c r="C77" s="87">
        <v>0</v>
      </c>
      <c r="D77" s="84">
        <v>43709</v>
      </c>
    </row>
    <row r="78" spans="2:4">
      <c r="B78" s="82" t="s">
        <v>1144</v>
      </c>
      <c r="C78" s="87">
        <v>0</v>
      </c>
      <c r="D78" s="84" t="s">
        <v>1154</v>
      </c>
    </row>
    <row r="79" spans="2:4">
      <c r="B79" s="82" t="s">
        <v>1145</v>
      </c>
      <c r="C79" s="87">
        <v>0</v>
      </c>
      <c r="D79" s="84">
        <v>45901</v>
      </c>
    </row>
    <row r="80" spans="2:4">
      <c r="B80" s="82" t="s">
        <v>1146</v>
      </c>
      <c r="C80" s="87">
        <v>0</v>
      </c>
      <c r="D80" s="84">
        <v>43344</v>
      </c>
    </row>
    <row r="81" spans="2:4">
      <c r="B81" s="82" t="s">
        <v>1147</v>
      </c>
      <c r="C81" s="87">
        <v>2972.1640000000002</v>
      </c>
      <c r="D81" s="85">
        <v>44532</v>
      </c>
    </row>
    <row r="82" spans="2:4">
      <c r="B82" s="82" t="s">
        <v>1148</v>
      </c>
      <c r="C82" s="87">
        <v>0</v>
      </c>
      <c r="D82" s="84" t="s">
        <v>1156</v>
      </c>
    </row>
    <row r="83" spans="2:4">
      <c r="B83" s="82" t="s">
        <v>1149</v>
      </c>
      <c r="C83" s="87">
        <v>0</v>
      </c>
      <c r="D83" s="84">
        <v>44012</v>
      </c>
    </row>
    <row r="84" spans="2:4">
      <c r="B84" s="82" t="s">
        <v>1150</v>
      </c>
      <c r="C84" s="87">
        <v>0</v>
      </c>
      <c r="D84" s="84" t="s">
        <v>1154</v>
      </c>
    </row>
    <row r="85" spans="2:4">
      <c r="B85" s="82" t="s">
        <v>1151</v>
      </c>
      <c r="C85" s="87">
        <v>0</v>
      </c>
      <c r="D85" s="84" t="s">
        <v>1154</v>
      </c>
    </row>
    <row r="86" spans="2:4">
      <c r="B86" s="82" t="s">
        <v>1152</v>
      </c>
      <c r="C86" s="87">
        <v>1819.4577280467333</v>
      </c>
      <c r="D86" s="84">
        <v>44986</v>
      </c>
    </row>
    <row r="87" spans="2:4">
      <c r="B87" s="82" t="s">
        <v>1153</v>
      </c>
      <c r="C87" s="87">
        <v>833.23799999999983</v>
      </c>
      <c r="D87" s="84">
        <v>44440</v>
      </c>
    </row>
    <row r="88" spans="2:4">
      <c r="B88" s="83"/>
      <c r="C88" s="83"/>
      <c r="D88" s="83"/>
    </row>
    <row r="89" spans="2:4">
      <c r="B89" s="83"/>
      <c r="C89" s="83"/>
      <c r="D89" s="83"/>
    </row>
    <row r="90" spans="2:4">
      <c r="B90" s="83"/>
      <c r="C90" s="83"/>
      <c r="D90" s="83"/>
    </row>
    <row r="91" spans="2:4">
      <c r="B91" s="83"/>
      <c r="C91" s="83"/>
      <c r="D91" s="83"/>
    </row>
    <row r="92" spans="2:4">
      <c r="B92" s="83"/>
      <c r="C92" s="83"/>
      <c r="D92" s="83"/>
    </row>
    <row r="93" spans="2:4">
      <c r="B93" s="83"/>
      <c r="C93" s="83"/>
      <c r="D93" s="83"/>
    </row>
    <row r="94" spans="2:4">
      <c r="B94" s="83"/>
      <c r="C94" s="83"/>
      <c r="D94" s="83"/>
    </row>
    <row r="95" spans="2:4">
      <c r="B95" s="83"/>
      <c r="C95" s="83"/>
      <c r="D95" s="83"/>
    </row>
    <row r="96" spans="2:4">
      <c r="B96" s="83"/>
      <c r="C96" s="83"/>
      <c r="D96" s="83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  <c r="C2" s="26" t="s">
        <v>1078</v>
      </c>
    </row>
    <row r="3" spans="2:18">
      <c r="B3" s="2" t="s">
        <v>2</v>
      </c>
      <c r="C3" t="s">
        <v>1079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3" t="s">
        <v>176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271</v>
      </c>
      <c r="D27" s="16"/>
    </row>
    <row r="28" spans="2:16">
      <c r="B28" t="s">
        <v>273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  <c r="C2" s="26" t="s">
        <v>1078</v>
      </c>
    </row>
    <row r="3" spans="2:18">
      <c r="B3" s="2" t="s">
        <v>2</v>
      </c>
      <c r="C3" t="s">
        <v>1079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3" t="s">
        <v>180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728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729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271</v>
      </c>
      <c r="D27" s="16"/>
    </row>
    <row r="28" spans="2:16">
      <c r="B28" t="s">
        <v>273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S1" sqref="S1:S4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198</v>
      </c>
      <c r="S1" s="107" t="s">
        <v>1158</v>
      </c>
    </row>
    <row r="2" spans="2:53">
      <c r="B2" s="2" t="s">
        <v>1</v>
      </c>
      <c r="C2" s="26" t="s">
        <v>1078</v>
      </c>
      <c r="S2" s="107"/>
    </row>
    <row r="3" spans="2:53">
      <c r="B3" s="2" t="s">
        <v>2</v>
      </c>
      <c r="C3" t="s">
        <v>1079</v>
      </c>
      <c r="S3" s="107"/>
    </row>
    <row r="4" spans="2:53">
      <c r="B4" s="2" t="s">
        <v>3</v>
      </c>
      <c r="C4" t="s">
        <v>199</v>
      </c>
      <c r="S4" s="107"/>
    </row>
    <row r="5" spans="2:53">
      <c r="B5" s="75" t="s">
        <v>200</v>
      </c>
      <c r="C5" t="s">
        <v>201</v>
      </c>
      <c r="S5" s="107"/>
    </row>
    <row r="6" spans="2:53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  <c r="S6" s="107"/>
    </row>
    <row r="7" spans="2:53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100"/>
      <c r="S7" s="10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107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7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7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6.5</v>
      </c>
      <c r="I11" s="7"/>
      <c r="J11" s="7"/>
      <c r="K11" s="76">
        <v>1.1299999999999999</v>
      </c>
      <c r="L11" s="76">
        <v>254217602</v>
      </c>
      <c r="M11" s="7"/>
      <c r="N11" s="76">
        <v>0</v>
      </c>
      <c r="O11" s="76">
        <v>270353.26956799999</v>
      </c>
      <c r="P11" s="7"/>
      <c r="Q11" s="76">
        <v>100</v>
      </c>
      <c r="R11" s="76">
        <v>54.34</v>
      </c>
      <c r="S11" s="107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6.5</v>
      </c>
      <c r="K12" s="79">
        <v>1.1299999999999999</v>
      </c>
      <c r="L12" s="79">
        <v>254217602</v>
      </c>
      <c r="N12" s="79">
        <v>0</v>
      </c>
      <c r="O12" s="79">
        <v>270353.26956799999</v>
      </c>
      <c r="Q12" s="79">
        <v>100</v>
      </c>
      <c r="R12" s="79">
        <v>54.34</v>
      </c>
      <c r="S12" s="107"/>
    </row>
    <row r="13" spans="2:53">
      <c r="B13" s="78" t="s">
        <v>230</v>
      </c>
      <c r="C13" s="16"/>
      <c r="D13" s="16"/>
      <c r="H13" s="79">
        <v>6.94</v>
      </c>
      <c r="K13" s="79">
        <v>0.43</v>
      </c>
      <c r="L13" s="79">
        <v>99242436</v>
      </c>
      <c r="N13" s="79">
        <v>0</v>
      </c>
      <c r="O13" s="79">
        <v>102039.2080482</v>
      </c>
      <c r="Q13" s="79">
        <v>37.74</v>
      </c>
      <c r="R13" s="79">
        <v>20.51</v>
      </c>
      <c r="S13" s="107"/>
    </row>
    <row r="14" spans="2:53">
      <c r="B14" s="78" t="s">
        <v>231</v>
      </c>
      <c r="C14" s="16"/>
      <c r="D14" s="16"/>
      <c r="H14" s="79">
        <v>6.94</v>
      </c>
      <c r="K14" s="79">
        <v>0.43</v>
      </c>
      <c r="L14" s="79">
        <v>99242436</v>
      </c>
      <c r="N14" s="79">
        <v>0</v>
      </c>
      <c r="O14" s="79">
        <v>102039.2080482</v>
      </c>
      <c r="Q14" s="79">
        <v>37.74</v>
      </c>
      <c r="R14" s="79">
        <v>20.51</v>
      </c>
      <c r="S14" s="107"/>
    </row>
    <row r="15" spans="2:53">
      <c r="B15" t="s">
        <v>232</v>
      </c>
      <c r="C15" t="s">
        <v>233</v>
      </c>
      <c r="D15" t="s">
        <v>103</v>
      </c>
      <c r="E15" t="s">
        <v>234</v>
      </c>
      <c r="F15"/>
      <c r="G15" t="s">
        <v>235</v>
      </c>
      <c r="H15" s="77">
        <v>8.15</v>
      </c>
      <c r="I15" t="s">
        <v>105</v>
      </c>
      <c r="J15" s="77">
        <v>0.75</v>
      </c>
      <c r="K15" s="77">
        <v>0.64</v>
      </c>
      <c r="L15" s="77">
        <v>58970106</v>
      </c>
      <c r="M15" s="77">
        <v>102.75</v>
      </c>
      <c r="N15" s="77">
        <v>0</v>
      </c>
      <c r="O15" s="77">
        <v>60591.783915</v>
      </c>
      <c r="P15" s="77">
        <v>0.45</v>
      </c>
      <c r="Q15" s="77">
        <v>22.41</v>
      </c>
      <c r="R15" s="77">
        <v>12.18</v>
      </c>
      <c r="S15" s="107"/>
    </row>
    <row r="16" spans="2:53">
      <c r="B16" t="s">
        <v>236</v>
      </c>
      <c r="C16" t="s">
        <v>237</v>
      </c>
      <c r="D16" t="s">
        <v>103</v>
      </c>
      <c r="E16" t="s">
        <v>234</v>
      </c>
      <c r="F16"/>
      <c r="G16" t="s">
        <v>238</v>
      </c>
      <c r="H16" s="77">
        <v>6.68</v>
      </c>
      <c r="I16" t="s">
        <v>105</v>
      </c>
      <c r="J16" s="77">
        <v>0.75</v>
      </c>
      <c r="K16" s="77">
        <v>0.41</v>
      </c>
      <c r="L16" s="77">
        <v>27622044</v>
      </c>
      <c r="M16" s="77">
        <v>103.21</v>
      </c>
      <c r="N16" s="77">
        <v>0</v>
      </c>
      <c r="O16" s="77">
        <v>28508.711612399999</v>
      </c>
      <c r="P16" s="77">
        <v>0.2</v>
      </c>
      <c r="Q16" s="77">
        <v>10.54</v>
      </c>
      <c r="R16" s="77">
        <v>5.73</v>
      </c>
      <c r="S16" s="107"/>
    </row>
    <row r="17" spans="2:19">
      <c r="B17" t="s">
        <v>239</v>
      </c>
      <c r="C17" t="s">
        <v>240</v>
      </c>
      <c r="D17" t="s">
        <v>103</v>
      </c>
      <c r="E17" t="s">
        <v>234</v>
      </c>
      <c r="F17"/>
      <c r="G17" t="s">
        <v>241</v>
      </c>
      <c r="H17" s="77">
        <v>1.83</v>
      </c>
      <c r="I17" t="s">
        <v>105</v>
      </c>
      <c r="J17" s="77">
        <v>0.1</v>
      </c>
      <c r="K17" s="77">
        <v>-0.47</v>
      </c>
      <c r="L17" s="77">
        <v>12650286</v>
      </c>
      <c r="M17" s="77">
        <v>102.28</v>
      </c>
      <c r="N17" s="77">
        <v>0</v>
      </c>
      <c r="O17" s="77">
        <v>12938.7125208</v>
      </c>
      <c r="P17" s="77">
        <v>0.08</v>
      </c>
      <c r="Q17" s="77">
        <v>4.79</v>
      </c>
      <c r="R17" s="77">
        <v>2.6</v>
      </c>
      <c r="S17" s="107"/>
    </row>
    <row r="18" spans="2:19">
      <c r="B18" s="78" t="s">
        <v>242</v>
      </c>
      <c r="C18" s="16"/>
      <c r="D18" s="16"/>
      <c r="H18" s="79">
        <v>6.23</v>
      </c>
      <c r="K18" s="79">
        <v>1.56</v>
      </c>
      <c r="L18" s="79">
        <v>154975166</v>
      </c>
      <c r="N18" s="79">
        <v>0</v>
      </c>
      <c r="O18" s="79">
        <v>168314.06151979999</v>
      </c>
      <c r="Q18" s="79">
        <v>62.26</v>
      </c>
      <c r="R18" s="79">
        <v>33.83</v>
      </c>
      <c r="S18" s="107"/>
    </row>
    <row r="19" spans="2:19">
      <c r="B19" s="78" t="s">
        <v>243</v>
      </c>
      <c r="C19" s="16"/>
      <c r="D19" s="16"/>
      <c r="H19" s="79">
        <v>0.35</v>
      </c>
      <c r="K19" s="79">
        <v>0.26</v>
      </c>
      <c r="L19" s="79">
        <v>7280000</v>
      </c>
      <c r="N19" s="79">
        <v>0</v>
      </c>
      <c r="O19" s="79">
        <v>7273.4480000000003</v>
      </c>
      <c r="Q19" s="79">
        <v>2.69</v>
      </c>
      <c r="R19" s="79">
        <v>1.46</v>
      </c>
      <c r="S19" s="107"/>
    </row>
    <row r="20" spans="2:19">
      <c r="B20" t="s">
        <v>244</v>
      </c>
      <c r="C20" t="s">
        <v>245</v>
      </c>
      <c r="D20" t="s">
        <v>103</v>
      </c>
      <c r="E20" t="s">
        <v>234</v>
      </c>
      <c r="F20"/>
      <c r="G20" t="s">
        <v>246</v>
      </c>
      <c r="H20" s="77">
        <v>0.35</v>
      </c>
      <c r="I20" t="s">
        <v>105</v>
      </c>
      <c r="J20" s="77">
        <v>0</v>
      </c>
      <c r="K20" s="77">
        <v>0.26</v>
      </c>
      <c r="L20" s="77">
        <v>7280000</v>
      </c>
      <c r="M20" s="77">
        <v>99.91</v>
      </c>
      <c r="N20" s="77">
        <v>0</v>
      </c>
      <c r="O20" s="77">
        <v>7273.4480000000003</v>
      </c>
      <c r="P20" s="77">
        <v>0.08</v>
      </c>
      <c r="Q20" s="77">
        <v>2.69</v>
      </c>
      <c r="R20" s="77">
        <v>1.46</v>
      </c>
      <c r="S20" s="107"/>
    </row>
    <row r="21" spans="2:19">
      <c r="B21" s="78" t="s">
        <v>247</v>
      </c>
      <c r="C21" s="16"/>
      <c r="D21" s="16"/>
      <c r="H21" s="79">
        <v>6.5</v>
      </c>
      <c r="K21" s="79">
        <v>1.62</v>
      </c>
      <c r="L21" s="79">
        <v>147695166</v>
      </c>
      <c r="N21" s="79">
        <v>0</v>
      </c>
      <c r="O21" s="79">
        <v>161040.61351980001</v>
      </c>
      <c r="Q21" s="79">
        <v>59.57</v>
      </c>
      <c r="R21" s="79">
        <v>32.369999999999997</v>
      </c>
      <c r="S21" s="107"/>
    </row>
    <row r="22" spans="2:19">
      <c r="B22" t="s">
        <v>248</v>
      </c>
      <c r="C22" t="s">
        <v>249</v>
      </c>
      <c r="D22" t="s">
        <v>103</v>
      </c>
      <c r="E22" t="s">
        <v>234</v>
      </c>
      <c r="F22"/>
      <c r="G22" t="s">
        <v>250</v>
      </c>
      <c r="H22" s="77">
        <v>2.0699999999999998</v>
      </c>
      <c r="I22" t="s">
        <v>105</v>
      </c>
      <c r="J22" s="77">
        <v>0.5</v>
      </c>
      <c r="K22" s="77">
        <v>0.83</v>
      </c>
      <c r="L22" s="77">
        <v>46208000</v>
      </c>
      <c r="M22" s="77">
        <v>99.79</v>
      </c>
      <c r="N22" s="77">
        <v>0</v>
      </c>
      <c r="O22" s="77">
        <v>46110.963199999998</v>
      </c>
      <c r="P22" s="77">
        <v>0.44</v>
      </c>
      <c r="Q22" s="77">
        <v>17.059999999999999</v>
      </c>
      <c r="R22" s="77">
        <v>9.27</v>
      </c>
      <c r="S22" s="107"/>
    </row>
    <row r="23" spans="2:19">
      <c r="B23" t="s">
        <v>251</v>
      </c>
      <c r="C23" t="s">
        <v>252</v>
      </c>
      <c r="D23" t="s">
        <v>103</v>
      </c>
      <c r="E23" t="s">
        <v>234</v>
      </c>
      <c r="F23"/>
      <c r="G23" t="s">
        <v>253</v>
      </c>
      <c r="H23" s="77">
        <v>17.71</v>
      </c>
      <c r="I23" t="s">
        <v>105</v>
      </c>
      <c r="J23" s="77">
        <v>3.75</v>
      </c>
      <c r="K23" s="77">
        <v>3.45</v>
      </c>
      <c r="L23" s="77">
        <v>20645319</v>
      </c>
      <c r="M23" s="77">
        <v>108.29</v>
      </c>
      <c r="N23" s="77">
        <v>0</v>
      </c>
      <c r="O23" s="77">
        <v>22356.815945099999</v>
      </c>
      <c r="P23" s="77">
        <v>0.23</v>
      </c>
      <c r="Q23" s="77">
        <v>8.27</v>
      </c>
      <c r="R23" s="77">
        <v>4.49</v>
      </c>
      <c r="S23" s="107"/>
    </row>
    <row r="24" spans="2:19">
      <c r="B24" t="s">
        <v>254</v>
      </c>
      <c r="C24" t="s">
        <v>255</v>
      </c>
      <c r="D24" t="s">
        <v>103</v>
      </c>
      <c r="E24" t="s">
        <v>234</v>
      </c>
      <c r="F24"/>
      <c r="G24" t="s">
        <v>256</v>
      </c>
      <c r="H24" s="77">
        <v>6.31</v>
      </c>
      <c r="I24" t="s">
        <v>105</v>
      </c>
      <c r="J24" s="77">
        <v>1.75</v>
      </c>
      <c r="K24" s="77">
        <v>1.87</v>
      </c>
      <c r="L24" s="77">
        <v>16669658</v>
      </c>
      <c r="M24" s="77">
        <v>99.85</v>
      </c>
      <c r="N24" s="77">
        <v>0</v>
      </c>
      <c r="O24" s="77">
        <v>16644.653513000001</v>
      </c>
      <c r="P24" s="77">
        <v>0.09</v>
      </c>
      <c r="Q24" s="77">
        <v>6.16</v>
      </c>
      <c r="R24" s="77">
        <v>3.35</v>
      </c>
      <c r="S24" s="107"/>
    </row>
    <row r="25" spans="2:19">
      <c r="B25" t="s">
        <v>257</v>
      </c>
      <c r="C25" t="s">
        <v>258</v>
      </c>
      <c r="D25" t="s">
        <v>103</v>
      </c>
      <c r="E25" t="s">
        <v>234</v>
      </c>
      <c r="F25"/>
      <c r="G25" t="s">
        <v>259</v>
      </c>
      <c r="H25" s="77">
        <v>1.03</v>
      </c>
      <c r="I25" t="s">
        <v>105</v>
      </c>
      <c r="J25" s="77">
        <v>5</v>
      </c>
      <c r="K25" s="77">
        <v>0.56000000000000005</v>
      </c>
      <c r="L25" s="77">
        <v>22814557</v>
      </c>
      <c r="M25" s="77">
        <v>109.37</v>
      </c>
      <c r="N25" s="77">
        <v>0</v>
      </c>
      <c r="O25" s="77">
        <v>24952.280990899999</v>
      </c>
      <c r="P25" s="77">
        <v>0.12</v>
      </c>
      <c r="Q25" s="77">
        <v>9.23</v>
      </c>
      <c r="R25" s="77">
        <v>5.0199999999999996</v>
      </c>
      <c r="S25" s="107"/>
    </row>
    <row r="26" spans="2:19">
      <c r="B26" t="s">
        <v>260</v>
      </c>
      <c r="C26" t="s">
        <v>261</v>
      </c>
      <c r="D26" t="s">
        <v>103</v>
      </c>
      <c r="E26" t="s">
        <v>234</v>
      </c>
      <c r="F26"/>
      <c r="G26" t="s">
        <v>262</v>
      </c>
      <c r="H26" s="77">
        <v>0.41</v>
      </c>
      <c r="I26" t="s">
        <v>105</v>
      </c>
      <c r="J26" s="77">
        <v>2.25</v>
      </c>
      <c r="K26" s="77">
        <v>0.28999999999999998</v>
      </c>
      <c r="L26" s="77">
        <v>18573000</v>
      </c>
      <c r="M26" s="77">
        <v>102.13</v>
      </c>
      <c r="N26" s="77">
        <v>0</v>
      </c>
      <c r="O26" s="77">
        <v>18968.604899999998</v>
      </c>
      <c r="P26" s="77">
        <v>0.11</v>
      </c>
      <c r="Q26" s="77">
        <v>7.02</v>
      </c>
      <c r="R26" s="77">
        <v>3.81</v>
      </c>
      <c r="S26" s="107"/>
    </row>
    <row r="27" spans="2:19">
      <c r="B27" t="s">
        <v>263</v>
      </c>
      <c r="C27" t="s">
        <v>264</v>
      </c>
      <c r="D27" t="s">
        <v>103</v>
      </c>
      <c r="E27" t="s">
        <v>234</v>
      </c>
      <c r="F27"/>
      <c r="G27" t="s">
        <v>238</v>
      </c>
      <c r="H27" s="77">
        <v>6.57</v>
      </c>
      <c r="I27" t="s">
        <v>105</v>
      </c>
      <c r="J27" s="77">
        <v>6.25</v>
      </c>
      <c r="K27" s="77">
        <v>1.97</v>
      </c>
      <c r="L27" s="77">
        <v>4637874</v>
      </c>
      <c r="M27" s="77">
        <v>131.86000000000001</v>
      </c>
      <c r="N27" s="77">
        <v>0</v>
      </c>
      <c r="O27" s="77">
        <v>6115.5006563999996</v>
      </c>
      <c r="P27" s="77">
        <v>0.03</v>
      </c>
      <c r="Q27" s="77">
        <v>2.2599999999999998</v>
      </c>
      <c r="R27" s="77">
        <v>1.23</v>
      </c>
      <c r="S27" s="107"/>
    </row>
    <row r="28" spans="2:19">
      <c r="B28" t="s">
        <v>265</v>
      </c>
      <c r="C28" t="s">
        <v>266</v>
      </c>
      <c r="D28" t="s">
        <v>103</v>
      </c>
      <c r="E28" t="s">
        <v>234</v>
      </c>
      <c r="F28"/>
      <c r="G28" t="s">
        <v>238</v>
      </c>
      <c r="H28" s="77">
        <v>14.52</v>
      </c>
      <c r="I28" t="s">
        <v>105</v>
      </c>
      <c r="J28" s="77">
        <v>5.5</v>
      </c>
      <c r="K28" s="77">
        <v>3.18</v>
      </c>
      <c r="L28" s="77">
        <v>18146758</v>
      </c>
      <c r="M28" s="77">
        <v>142.68</v>
      </c>
      <c r="N28" s="77">
        <v>0</v>
      </c>
      <c r="O28" s="77">
        <v>25891.794314399998</v>
      </c>
      <c r="P28" s="77">
        <v>0.1</v>
      </c>
      <c r="Q28" s="77">
        <v>9.58</v>
      </c>
      <c r="R28" s="77">
        <v>5.2</v>
      </c>
      <c r="S28" s="107"/>
    </row>
    <row r="29" spans="2:19">
      <c r="B29" s="78" t="s">
        <v>267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O29" s="79">
        <v>0</v>
      </c>
      <c r="Q29" s="79">
        <v>0</v>
      </c>
      <c r="R29" s="79">
        <v>0</v>
      </c>
      <c r="S29" s="107"/>
    </row>
    <row r="30" spans="2:19">
      <c r="B30" t="s">
        <v>222</v>
      </c>
      <c r="C30" t="s">
        <v>222</v>
      </c>
      <c r="D30" s="16"/>
      <c r="E30" t="s">
        <v>222</v>
      </c>
      <c r="H30" s="77">
        <v>0</v>
      </c>
      <c r="I30" t="s">
        <v>222</v>
      </c>
      <c r="J30" s="77">
        <v>0</v>
      </c>
      <c r="K30" s="77">
        <v>0</v>
      </c>
      <c r="L30" s="77">
        <v>0</v>
      </c>
      <c r="M30" s="77">
        <v>0</v>
      </c>
      <c r="O30" s="77">
        <v>0</v>
      </c>
      <c r="P30" s="77">
        <v>0</v>
      </c>
      <c r="Q30" s="77">
        <v>0</v>
      </c>
      <c r="R30" s="77">
        <v>0</v>
      </c>
      <c r="S30" s="107"/>
    </row>
    <row r="31" spans="2:19">
      <c r="B31" s="78" t="s">
        <v>268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  <c r="S31" s="107"/>
    </row>
    <row r="32" spans="2:19">
      <c r="B32" t="s">
        <v>222</v>
      </c>
      <c r="C32" t="s">
        <v>222</v>
      </c>
      <c r="D32" s="16"/>
      <c r="E32" t="s">
        <v>222</v>
      </c>
      <c r="H32" s="77">
        <v>0</v>
      </c>
      <c r="I32" t="s">
        <v>222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  <c r="S32" s="107"/>
    </row>
    <row r="33" spans="1:19">
      <c r="B33" s="78" t="s">
        <v>227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107"/>
    </row>
    <row r="34" spans="1:19">
      <c r="B34" s="78" t="s">
        <v>269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107"/>
    </row>
    <row r="35" spans="1:19">
      <c r="B35" t="s">
        <v>222</v>
      </c>
      <c r="C35" t="s">
        <v>222</v>
      </c>
      <c r="D35" s="16"/>
      <c r="E35" t="s">
        <v>222</v>
      </c>
      <c r="H35" s="77">
        <v>0</v>
      </c>
      <c r="I35" t="s">
        <v>222</v>
      </c>
      <c r="J35" s="77">
        <v>0</v>
      </c>
      <c r="K35" s="77">
        <v>0</v>
      </c>
      <c r="L35" s="77">
        <v>0</v>
      </c>
      <c r="M35" s="77">
        <v>0</v>
      </c>
      <c r="O35" s="77">
        <v>0</v>
      </c>
      <c r="P35" s="77">
        <v>0</v>
      </c>
      <c r="Q35" s="77">
        <v>0</v>
      </c>
      <c r="R35" s="77">
        <v>0</v>
      </c>
      <c r="S35" s="107"/>
    </row>
    <row r="36" spans="1:19">
      <c r="B36" s="78" t="s">
        <v>270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  <c r="S36" s="107"/>
    </row>
    <row r="37" spans="1:19">
      <c r="B37" t="s">
        <v>222</v>
      </c>
      <c r="C37" t="s">
        <v>222</v>
      </c>
      <c r="D37" s="16"/>
      <c r="E37" t="s">
        <v>222</v>
      </c>
      <c r="H37" s="77">
        <v>0</v>
      </c>
      <c r="I37" t="s">
        <v>222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  <c r="S37" s="107"/>
    </row>
    <row r="38" spans="1:19">
      <c r="B38" t="s">
        <v>271</v>
      </c>
      <c r="C38" s="16"/>
      <c r="D38" s="16"/>
      <c r="S38" s="107"/>
    </row>
    <row r="39" spans="1:19">
      <c r="B39" t="s">
        <v>272</v>
      </c>
      <c r="C39" s="16"/>
      <c r="D39" s="16"/>
      <c r="S39" s="107"/>
    </row>
    <row r="40" spans="1:19">
      <c r="B40" t="s">
        <v>273</v>
      </c>
      <c r="C40" s="16"/>
      <c r="D40" s="16"/>
      <c r="S40" s="107"/>
    </row>
    <row r="41" spans="1:19">
      <c r="B41" t="s">
        <v>274</v>
      </c>
      <c r="C41" s="16"/>
      <c r="D41" s="16"/>
      <c r="S41" s="107"/>
    </row>
    <row r="42" spans="1:19">
      <c r="A42" s="107" t="s">
        <v>1159</v>
      </c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</row>
    <row r="43" spans="1:19">
      <c r="A43" s="107" t="s">
        <v>1160</v>
      </c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1"/>
    <mergeCell ref="A42:R42"/>
    <mergeCell ref="A43:R43"/>
  </mergeCells>
  <dataValidations count="1">
    <dataValidation allowBlank="1" showInputMessage="1" showErrorMessage="1" sqref="O44:R1048576 N9 N1:N7 B44:M1048576 S42:S1048576 T1:XFD1048576 S1 O1:R41 N11:N41 A1:A1048576 B1:M41 N44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198</v>
      </c>
    </row>
    <row r="2" spans="2:23">
      <c r="B2" s="2" t="s">
        <v>1</v>
      </c>
      <c r="C2" s="26" t="s">
        <v>1078</v>
      </c>
    </row>
    <row r="3" spans="2:23">
      <c r="B3" s="2" t="s">
        <v>2</v>
      </c>
      <c r="C3" t="s">
        <v>1079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103" t="s">
        <v>182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728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222</v>
      </c>
      <c r="C14" t="s">
        <v>222</v>
      </c>
      <c r="D14" t="s">
        <v>222</v>
      </c>
      <c r="E14" t="s">
        <v>222</v>
      </c>
      <c r="F14" s="15"/>
      <c r="G14" s="15"/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729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222</v>
      </c>
      <c r="C16" t="s">
        <v>222</v>
      </c>
      <c r="D16" t="s">
        <v>222</v>
      </c>
      <c r="E16" t="s">
        <v>222</v>
      </c>
      <c r="F16" s="15"/>
      <c r="G16" s="15"/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222</v>
      </c>
      <c r="C18" t="s">
        <v>222</v>
      </c>
      <c r="D18" t="s">
        <v>222</v>
      </c>
      <c r="E18" t="s">
        <v>222</v>
      </c>
      <c r="F18" s="15"/>
      <c r="G18" s="15"/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312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222</v>
      </c>
      <c r="C20" t="s">
        <v>222</v>
      </c>
      <c r="D20" t="s">
        <v>222</v>
      </c>
      <c r="E20" t="s">
        <v>222</v>
      </c>
      <c r="F20" s="15"/>
      <c r="G20" s="15"/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229</v>
      </c>
      <c r="D26" s="16"/>
    </row>
    <row r="27" spans="2:23">
      <c r="B27" t="s">
        <v>271</v>
      </c>
      <c r="D27" s="16"/>
    </row>
    <row r="28" spans="2:23">
      <c r="B28" t="s">
        <v>272</v>
      </c>
      <c r="D28" s="16"/>
    </row>
    <row r="29" spans="2:23">
      <c r="B29" t="s">
        <v>273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198</v>
      </c>
    </row>
    <row r="2" spans="2:68">
      <c r="B2" s="2" t="s">
        <v>1</v>
      </c>
      <c r="C2" s="26" t="s">
        <v>1078</v>
      </c>
    </row>
    <row r="3" spans="2:68">
      <c r="B3" s="2" t="s">
        <v>2</v>
      </c>
      <c r="C3" t="s">
        <v>1079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BP6" s="19"/>
    </row>
    <row r="7" spans="2:68" ht="26.25" customHeight="1">
      <c r="B7" s="98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222</v>
      </c>
      <c r="C14" t="s">
        <v>222</v>
      </c>
      <c r="D14" s="16"/>
      <c r="E14" s="16"/>
      <c r="F14" s="16"/>
      <c r="G14" t="s">
        <v>222</v>
      </c>
      <c r="H14" t="s">
        <v>222</v>
      </c>
      <c r="K14" s="77">
        <v>0</v>
      </c>
      <c r="L14" t="s">
        <v>222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222</v>
      </c>
      <c r="C16" t="s">
        <v>222</v>
      </c>
      <c r="D16" s="16"/>
      <c r="E16" s="16"/>
      <c r="F16" s="16"/>
      <c r="G16" t="s">
        <v>222</v>
      </c>
      <c r="H16" t="s">
        <v>222</v>
      </c>
      <c r="K16" s="77">
        <v>0</v>
      </c>
      <c r="L16" t="s">
        <v>222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222</v>
      </c>
      <c r="C18" t="s">
        <v>222</v>
      </c>
      <c r="D18" s="16"/>
      <c r="E18" s="16"/>
      <c r="F18" s="16"/>
      <c r="G18" t="s">
        <v>222</v>
      </c>
      <c r="H18" t="s">
        <v>222</v>
      </c>
      <c r="K18" s="77">
        <v>0</v>
      </c>
      <c r="L18" t="s">
        <v>222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222</v>
      </c>
      <c r="C21" t="s">
        <v>222</v>
      </c>
      <c r="D21" s="16"/>
      <c r="E21" s="16"/>
      <c r="F21" s="16"/>
      <c r="G21" t="s">
        <v>222</v>
      </c>
      <c r="H21" t="s">
        <v>222</v>
      </c>
      <c r="K21" s="77">
        <v>0</v>
      </c>
      <c r="L21" t="s">
        <v>222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222</v>
      </c>
      <c r="C23" t="s">
        <v>222</v>
      </c>
      <c r="D23" s="16"/>
      <c r="E23" s="16"/>
      <c r="F23" s="16"/>
      <c r="G23" t="s">
        <v>222</v>
      </c>
      <c r="H23" t="s">
        <v>222</v>
      </c>
      <c r="K23" s="77">
        <v>0</v>
      </c>
      <c r="L23" t="s">
        <v>222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229</v>
      </c>
      <c r="C24" s="16"/>
      <c r="D24" s="16"/>
      <c r="E24" s="16"/>
      <c r="F24" s="16"/>
      <c r="G24" s="16"/>
    </row>
    <row r="25" spans="2:21">
      <c r="B25" t="s">
        <v>271</v>
      </c>
      <c r="C25" s="16"/>
      <c r="D25" s="16"/>
      <c r="E25" s="16"/>
      <c r="F25" s="16"/>
      <c r="G25" s="16"/>
    </row>
    <row r="26" spans="2:21">
      <c r="B26" t="s">
        <v>272</v>
      </c>
      <c r="C26" s="16"/>
      <c r="D26" s="16"/>
      <c r="E26" s="16"/>
      <c r="F26" s="16"/>
      <c r="G26" s="16"/>
    </row>
    <row r="27" spans="2:21">
      <c r="B27" t="s">
        <v>273</v>
      </c>
      <c r="C27" s="16"/>
      <c r="D27" s="16"/>
      <c r="E27" s="16"/>
      <c r="F27" s="16"/>
      <c r="G27" s="16"/>
    </row>
    <row r="28" spans="2:21">
      <c r="B28" t="s">
        <v>274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198</v>
      </c>
    </row>
    <row r="2" spans="2:66">
      <c r="B2" s="2" t="s">
        <v>1</v>
      </c>
      <c r="C2" s="26" t="s">
        <v>1078</v>
      </c>
    </row>
    <row r="3" spans="2:66">
      <c r="B3" s="2" t="s">
        <v>2</v>
      </c>
      <c r="C3" t="s">
        <v>1079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</row>
    <row r="7" spans="2:66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5.47</v>
      </c>
      <c r="L11" s="7"/>
      <c r="M11" s="7"/>
      <c r="N11" s="76">
        <v>3.11</v>
      </c>
      <c r="O11" s="76">
        <v>28382480.23</v>
      </c>
      <c r="P11" s="33"/>
      <c r="Q11" s="76">
        <v>0</v>
      </c>
      <c r="R11" s="76">
        <v>45546.630065361758</v>
      </c>
      <c r="S11" s="7"/>
      <c r="T11" s="76">
        <v>100</v>
      </c>
      <c r="U11" s="76">
        <v>9.15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2.48</v>
      </c>
      <c r="N12" s="79">
        <v>1.08</v>
      </c>
      <c r="O12" s="79">
        <v>21644480.23</v>
      </c>
      <c r="Q12" s="79">
        <v>0</v>
      </c>
      <c r="R12" s="79">
        <v>21810.237050233001</v>
      </c>
      <c r="T12" s="79">
        <v>47.89</v>
      </c>
      <c r="U12" s="79">
        <v>4.38</v>
      </c>
    </row>
    <row r="13" spans="2:66">
      <c r="B13" s="78" t="s">
        <v>275</v>
      </c>
      <c r="C13" s="16"/>
      <c r="D13" s="16"/>
      <c r="E13" s="16"/>
      <c r="F13" s="16"/>
      <c r="K13" s="79">
        <v>1.96</v>
      </c>
      <c r="N13" s="79">
        <v>0.43</v>
      </c>
      <c r="O13" s="79">
        <v>18601458.739999998</v>
      </c>
      <c r="Q13" s="79">
        <v>0</v>
      </c>
      <c r="R13" s="79">
        <v>18943.693313672</v>
      </c>
      <c r="T13" s="79">
        <v>41.59</v>
      </c>
      <c r="U13" s="79">
        <v>3.81</v>
      </c>
    </row>
    <row r="14" spans="2:66">
      <c r="B14" t="s">
        <v>279</v>
      </c>
      <c r="C14" t="s">
        <v>280</v>
      </c>
      <c r="D14" t="s">
        <v>103</v>
      </c>
      <c r="E14" t="s">
        <v>126</v>
      </c>
      <c r="F14" t="s">
        <v>281</v>
      </c>
      <c r="G14" t="s">
        <v>282</v>
      </c>
      <c r="H14" t="s">
        <v>211</v>
      </c>
      <c r="I14" t="s">
        <v>212</v>
      </c>
      <c r="J14" t="s">
        <v>238</v>
      </c>
      <c r="K14" s="77">
        <v>1.49</v>
      </c>
      <c r="L14" t="s">
        <v>105</v>
      </c>
      <c r="M14" s="77">
        <v>0.59</v>
      </c>
      <c r="N14" s="77">
        <v>0.27</v>
      </c>
      <c r="O14" s="77">
        <v>5742713</v>
      </c>
      <c r="P14" s="77">
        <v>100.97</v>
      </c>
      <c r="Q14" s="77">
        <v>0</v>
      </c>
      <c r="R14" s="77">
        <v>5798.4173160999999</v>
      </c>
      <c r="S14" s="77">
        <v>0.11</v>
      </c>
      <c r="T14" s="77">
        <v>12.73</v>
      </c>
      <c r="U14" s="77">
        <v>1.17</v>
      </c>
    </row>
    <row r="15" spans="2:66">
      <c r="B15" t="s">
        <v>283</v>
      </c>
      <c r="C15" t="s">
        <v>284</v>
      </c>
      <c r="D15" t="s">
        <v>103</v>
      </c>
      <c r="E15" t="s">
        <v>126</v>
      </c>
      <c r="F15" t="s">
        <v>285</v>
      </c>
      <c r="G15" t="s">
        <v>282</v>
      </c>
      <c r="H15" t="s">
        <v>211</v>
      </c>
      <c r="I15" t="s">
        <v>212</v>
      </c>
      <c r="J15" t="s">
        <v>238</v>
      </c>
      <c r="K15" s="77">
        <v>1.08</v>
      </c>
      <c r="L15" t="s">
        <v>105</v>
      </c>
      <c r="M15" s="77">
        <v>0.64</v>
      </c>
      <c r="N15" s="77">
        <v>0.33</v>
      </c>
      <c r="O15" s="77">
        <v>6090367</v>
      </c>
      <c r="P15" s="77">
        <v>101.21</v>
      </c>
      <c r="Q15" s="77">
        <v>0</v>
      </c>
      <c r="R15" s="77">
        <v>6164.0604407000001</v>
      </c>
      <c r="S15" s="77">
        <v>0.19</v>
      </c>
      <c r="T15" s="77">
        <v>13.53</v>
      </c>
      <c r="U15" s="77">
        <v>1.24</v>
      </c>
    </row>
    <row r="16" spans="2:66">
      <c r="B16" t="s">
        <v>286</v>
      </c>
      <c r="C16" t="s">
        <v>287</v>
      </c>
      <c r="D16" t="s">
        <v>103</v>
      </c>
      <c r="E16" t="s">
        <v>126</v>
      </c>
      <c r="F16" t="s">
        <v>288</v>
      </c>
      <c r="G16" t="s">
        <v>282</v>
      </c>
      <c r="H16" t="s">
        <v>211</v>
      </c>
      <c r="I16" t="s">
        <v>212</v>
      </c>
      <c r="J16" t="s">
        <v>289</v>
      </c>
      <c r="K16" s="77">
        <v>6.09</v>
      </c>
      <c r="L16" t="s">
        <v>105</v>
      </c>
      <c r="M16" s="77">
        <v>1.75</v>
      </c>
      <c r="N16" s="77">
        <v>1.2</v>
      </c>
      <c r="O16" s="77">
        <v>1612000</v>
      </c>
      <c r="P16" s="77">
        <v>103.17</v>
      </c>
      <c r="Q16" s="77">
        <v>0</v>
      </c>
      <c r="R16" s="77">
        <v>1663.1004</v>
      </c>
      <c r="S16" s="77">
        <v>0.08</v>
      </c>
      <c r="T16" s="77">
        <v>3.65</v>
      </c>
      <c r="U16" s="77">
        <v>0.33</v>
      </c>
    </row>
    <row r="17" spans="2:21">
      <c r="B17" t="s">
        <v>290</v>
      </c>
      <c r="C17" t="s">
        <v>291</v>
      </c>
      <c r="D17" t="s">
        <v>103</v>
      </c>
      <c r="E17" t="s">
        <v>126</v>
      </c>
      <c r="F17" t="s">
        <v>288</v>
      </c>
      <c r="G17" t="s">
        <v>282</v>
      </c>
      <c r="H17" t="s">
        <v>211</v>
      </c>
      <c r="I17" t="s">
        <v>212</v>
      </c>
      <c r="J17" t="s">
        <v>238</v>
      </c>
      <c r="K17" s="77">
        <v>2.21</v>
      </c>
      <c r="L17" t="s">
        <v>105</v>
      </c>
      <c r="M17" s="77">
        <v>0.7</v>
      </c>
      <c r="N17" s="77">
        <v>0.34</v>
      </c>
      <c r="O17" s="77">
        <v>4303972.74</v>
      </c>
      <c r="P17" s="77">
        <v>103.28</v>
      </c>
      <c r="Q17" s="77">
        <v>0</v>
      </c>
      <c r="R17" s="77">
        <v>4445.1430458719997</v>
      </c>
      <c r="S17" s="77">
        <v>0.12</v>
      </c>
      <c r="T17" s="77">
        <v>9.76</v>
      </c>
      <c r="U17" s="77">
        <v>0.89</v>
      </c>
    </row>
    <row r="18" spans="2:21">
      <c r="B18" t="s">
        <v>292</v>
      </c>
      <c r="C18" t="s">
        <v>293</v>
      </c>
      <c r="D18" t="s">
        <v>103</v>
      </c>
      <c r="E18" t="s">
        <v>126</v>
      </c>
      <c r="F18" t="s">
        <v>294</v>
      </c>
      <c r="G18" t="s">
        <v>282</v>
      </c>
      <c r="H18" t="s">
        <v>295</v>
      </c>
      <c r="I18" t="s">
        <v>212</v>
      </c>
      <c r="J18" t="s">
        <v>238</v>
      </c>
      <c r="K18" s="77">
        <v>1.23</v>
      </c>
      <c r="L18" t="s">
        <v>105</v>
      </c>
      <c r="M18" s="77">
        <v>0.8</v>
      </c>
      <c r="N18" s="77">
        <v>0.53</v>
      </c>
      <c r="O18" s="77">
        <v>687239</v>
      </c>
      <c r="P18" s="77">
        <v>102.87</v>
      </c>
      <c r="Q18" s="77">
        <v>0</v>
      </c>
      <c r="R18" s="77">
        <v>706.96275930000002</v>
      </c>
      <c r="S18" s="77">
        <v>0.11</v>
      </c>
      <c r="T18" s="77">
        <v>1.55</v>
      </c>
      <c r="U18" s="77">
        <v>0.14000000000000001</v>
      </c>
    </row>
    <row r="19" spans="2:21">
      <c r="B19" t="s">
        <v>296</v>
      </c>
      <c r="C19" t="s">
        <v>297</v>
      </c>
      <c r="D19" t="s">
        <v>103</v>
      </c>
      <c r="E19" t="s">
        <v>126</v>
      </c>
      <c r="F19" t="s">
        <v>298</v>
      </c>
      <c r="G19" t="s">
        <v>299</v>
      </c>
      <c r="H19" t="s">
        <v>300</v>
      </c>
      <c r="I19" t="s">
        <v>153</v>
      </c>
      <c r="J19" t="s">
        <v>301</v>
      </c>
      <c r="K19" s="77">
        <v>6.18</v>
      </c>
      <c r="L19" t="s">
        <v>105</v>
      </c>
      <c r="M19" s="77">
        <v>4</v>
      </c>
      <c r="N19" s="77">
        <v>3.97</v>
      </c>
      <c r="O19" s="77">
        <v>165167</v>
      </c>
      <c r="P19" s="77">
        <v>100.51</v>
      </c>
      <c r="Q19" s="77">
        <v>0</v>
      </c>
      <c r="R19" s="77">
        <v>166.0093517</v>
      </c>
      <c r="S19" s="77">
        <v>0.01</v>
      </c>
      <c r="T19" s="77">
        <v>0.36</v>
      </c>
      <c r="U19" s="77">
        <v>0.03</v>
      </c>
    </row>
    <row r="20" spans="2:21">
      <c r="B20" s="78" t="s">
        <v>242</v>
      </c>
      <c r="C20" s="16"/>
      <c r="D20" s="16"/>
      <c r="E20" s="16"/>
      <c r="F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222</v>
      </c>
      <c r="C21" t="s">
        <v>222</v>
      </c>
      <c r="D21" s="16"/>
      <c r="E21" s="16"/>
      <c r="F21" s="16"/>
      <c r="G21" t="s">
        <v>222</v>
      </c>
      <c r="H21" t="s">
        <v>222</v>
      </c>
      <c r="K21" s="77">
        <v>0</v>
      </c>
      <c r="L21" t="s">
        <v>222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276</v>
      </c>
      <c r="C22" s="16"/>
      <c r="D22" s="16"/>
      <c r="E22" s="16"/>
      <c r="F22" s="16"/>
      <c r="K22" s="79">
        <v>5.91</v>
      </c>
      <c r="N22" s="79">
        <v>5.39</v>
      </c>
      <c r="O22" s="79">
        <v>3043021.49</v>
      </c>
      <c r="Q22" s="79">
        <v>0</v>
      </c>
      <c r="R22" s="79">
        <v>2866.5437365610001</v>
      </c>
      <c r="T22" s="79">
        <v>6.29</v>
      </c>
      <c r="U22" s="79">
        <v>0.57999999999999996</v>
      </c>
    </row>
    <row r="23" spans="2:21">
      <c r="B23" t="s">
        <v>302</v>
      </c>
      <c r="C23" t="s">
        <v>303</v>
      </c>
      <c r="D23" t="s">
        <v>103</v>
      </c>
      <c r="E23" t="s">
        <v>126</v>
      </c>
      <c r="F23" t="s">
        <v>304</v>
      </c>
      <c r="G23" t="s">
        <v>299</v>
      </c>
      <c r="H23" t="s">
        <v>300</v>
      </c>
      <c r="I23" t="s">
        <v>153</v>
      </c>
      <c r="J23" t="s">
        <v>305</v>
      </c>
      <c r="K23" s="77">
        <v>6.23</v>
      </c>
      <c r="L23" t="s">
        <v>105</v>
      </c>
      <c r="M23" s="77">
        <v>4.3</v>
      </c>
      <c r="N23" s="77">
        <v>4.8499999999999996</v>
      </c>
      <c r="O23" s="77">
        <v>2180000</v>
      </c>
      <c r="P23" s="77">
        <v>92.74</v>
      </c>
      <c r="Q23" s="77">
        <v>0</v>
      </c>
      <c r="R23" s="77">
        <v>2021.732</v>
      </c>
      <c r="S23" s="77">
        <v>0.15</v>
      </c>
      <c r="T23" s="77">
        <v>4.4400000000000004</v>
      </c>
      <c r="U23" s="77">
        <v>0.41</v>
      </c>
    </row>
    <row r="24" spans="2:21">
      <c r="B24" t="s">
        <v>306</v>
      </c>
      <c r="C24" t="s">
        <v>307</v>
      </c>
      <c r="D24" t="s">
        <v>103</v>
      </c>
      <c r="E24" t="s">
        <v>126</v>
      </c>
      <c r="F24" t="s">
        <v>308</v>
      </c>
      <c r="G24" t="s">
        <v>309</v>
      </c>
      <c r="H24" t="s">
        <v>310</v>
      </c>
      <c r="I24" t="s">
        <v>153</v>
      </c>
      <c r="J24" t="s">
        <v>311</v>
      </c>
      <c r="K24" s="77">
        <v>5.16</v>
      </c>
      <c r="L24" t="s">
        <v>105</v>
      </c>
      <c r="M24" s="77">
        <v>4.6900000000000004</v>
      </c>
      <c r="N24" s="77">
        <v>6.67</v>
      </c>
      <c r="O24" s="77">
        <v>863021.49</v>
      </c>
      <c r="P24" s="77">
        <v>97.89</v>
      </c>
      <c r="Q24" s="77">
        <v>0</v>
      </c>
      <c r="R24" s="77">
        <v>844.81173656099998</v>
      </c>
      <c r="S24" s="77">
        <v>0.04</v>
      </c>
      <c r="T24" s="77">
        <v>1.85</v>
      </c>
      <c r="U24" s="77">
        <v>0.17</v>
      </c>
    </row>
    <row r="25" spans="2:21">
      <c r="B25" s="78" t="s">
        <v>312</v>
      </c>
      <c r="C25" s="16"/>
      <c r="D25" s="16"/>
      <c r="E25" s="16"/>
      <c r="F25" s="16"/>
      <c r="K25" s="79">
        <v>0</v>
      </c>
      <c r="N25" s="79">
        <v>0</v>
      </c>
      <c r="O25" s="79">
        <v>0</v>
      </c>
      <c r="Q25" s="79">
        <v>0</v>
      </c>
      <c r="R25" s="79">
        <v>0</v>
      </c>
      <c r="T25" s="79">
        <v>0</v>
      </c>
      <c r="U25" s="79">
        <v>0</v>
      </c>
    </row>
    <row r="26" spans="2:21">
      <c r="B26" t="s">
        <v>222</v>
      </c>
      <c r="C26" t="s">
        <v>222</v>
      </c>
      <c r="D26" s="16"/>
      <c r="E26" s="16"/>
      <c r="F26" s="16"/>
      <c r="G26" t="s">
        <v>222</v>
      </c>
      <c r="H26" t="s">
        <v>222</v>
      </c>
      <c r="K26" s="77">
        <v>0</v>
      </c>
      <c r="L26" t="s">
        <v>222</v>
      </c>
      <c r="M26" s="77">
        <v>0</v>
      </c>
      <c r="N26" s="77">
        <v>0</v>
      </c>
      <c r="O26" s="77">
        <v>0</v>
      </c>
      <c r="P26" s="77">
        <v>0</v>
      </c>
      <c r="R26" s="77">
        <v>0</v>
      </c>
      <c r="S26" s="77">
        <v>0</v>
      </c>
      <c r="T26" s="77">
        <v>0</v>
      </c>
      <c r="U26" s="77">
        <v>0</v>
      </c>
    </row>
    <row r="27" spans="2:21">
      <c r="B27" s="78" t="s">
        <v>227</v>
      </c>
      <c r="C27" s="16"/>
      <c r="D27" s="16"/>
      <c r="E27" s="16"/>
      <c r="F27" s="16"/>
      <c r="K27" s="79">
        <v>8.2200000000000006</v>
      </c>
      <c r="N27" s="79">
        <v>4.97</v>
      </c>
      <c r="O27" s="79">
        <v>6738000</v>
      </c>
      <c r="Q27" s="79">
        <v>0</v>
      </c>
      <c r="R27" s="79">
        <v>23736.39301512876</v>
      </c>
      <c r="T27" s="79">
        <v>52.11</v>
      </c>
      <c r="U27" s="79">
        <v>4.7699999999999996</v>
      </c>
    </row>
    <row r="28" spans="2:21">
      <c r="B28" s="78" t="s">
        <v>277</v>
      </c>
      <c r="C28" s="16"/>
      <c r="D28" s="16"/>
      <c r="E28" s="16"/>
      <c r="F28" s="16"/>
      <c r="K28" s="79">
        <v>12.57</v>
      </c>
      <c r="N28" s="79">
        <v>6.39</v>
      </c>
      <c r="O28" s="79">
        <v>1317000</v>
      </c>
      <c r="Q28" s="79">
        <v>0</v>
      </c>
      <c r="R28" s="79">
        <v>3592.2765177172</v>
      </c>
      <c r="T28" s="79">
        <v>7.89</v>
      </c>
      <c r="U28" s="79">
        <v>0.72</v>
      </c>
    </row>
    <row r="29" spans="2:21">
      <c r="B29" t="s">
        <v>313</v>
      </c>
      <c r="C29" t="s">
        <v>314</v>
      </c>
      <c r="D29" t="s">
        <v>126</v>
      </c>
      <c r="E29" t="s">
        <v>315</v>
      </c>
      <c r="F29" t="s">
        <v>316</v>
      </c>
      <c r="G29" t="s">
        <v>317</v>
      </c>
      <c r="H29" t="s">
        <v>318</v>
      </c>
      <c r="I29" t="s">
        <v>319</v>
      </c>
      <c r="J29" t="s">
        <v>320</v>
      </c>
      <c r="K29" s="77">
        <v>5.25</v>
      </c>
      <c r="L29" t="s">
        <v>109</v>
      </c>
      <c r="M29" s="77">
        <v>4.5</v>
      </c>
      <c r="N29" s="77">
        <v>4.63</v>
      </c>
      <c r="O29" s="77">
        <v>170000</v>
      </c>
      <c r="P29" s="77">
        <v>99.94</v>
      </c>
      <c r="Q29" s="77">
        <v>0</v>
      </c>
      <c r="R29" s="77">
        <v>636.77770399999997</v>
      </c>
      <c r="S29" s="77">
        <v>0.02</v>
      </c>
      <c r="T29" s="77">
        <v>1.4</v>
      </c>
      <c r="U29" s="77">
        <v>0.13</v>
      </c>
    </row>
    <row r="30" spans="2:21">
      <c r="B30" t="s">
        <v>321</v>
      </c>
      <c r="C30" t="s">
        <v>322</v>
      </c>
      <c r="D30" t="s">
        <v>126</v>
      </c>
      <c r="E30" t="s">
        <v>315</v>
      </c>
      <c r="F30" t="s">
        <v>323</v>
      </c>
      <c r="G30" t="s">
        <v>324</v>
      </c>
      <c r="H30" t="s">
        <v>325</v>
      </c>
      <c r="I30" t="s">
        <v>319</v>
      </c>
      <c r="J30" t="s">
        <v>326</v>
      </c>
      <c r="K30" s="77">
        <v>14.15</v>
      </c>
      <c r="L30" t="s">
        <v>109</v>
      </c>
      <c r="M30" s="77">
        <v>4.0999999999999996</v>
      </c>
      <c r="N30" s="77">
        <v>6.77</v>
      </c>
      <c r="O30" s="77">
        <v>1147000</v>
      </c>
      <c r="P30" s="77">
        <v>68.749222223190927</v>
      </c>
      <c r="Q30" s="77">
        <v>0</v>
      </c>
      <c r="R30" s="77">
        <v>2955.4988137171999</v>
      </c>
      <c r="S30" s="77">
        <v>0.06</v>
      </c>
      <c r="T30" s="77">
        <v>6.49</v>
      </c>
      <c r="U30" s="77">
        <v>0.59</v>
      </c>
    </row>
    <row r="31" spans="2:21">
      <c r="B31" s="78" t="s">
        <v>278</v>
      </c>
      <c r="C31" s="16"/>
      <c r="D31" s="16"/>
      <c r="E31" s="16"/>
      <c r="F31" s="16"/>
      <c r="K31" s="79">
        <v>7.44</v>
      </c>
      <c r="N31" s="79">
        <v>4.72</v>
      </c>
      <c r="O31" s="79">
        <v>5421000</v>
      </c>
      <c r="Q31" s="79">
        <v>0</v>
      </c>
      <c r="R31" s="79">
        <v>20144.11649741156</v>
      </c>
      <c r="T31" s="79">
        <v>44.23</v>
      </c>
      <c r="U31" s="79">
        <v>4.05</v>
      </c>
    </row>
    <row r="32" spans="2:21">
      <c r="B32" t="s">
        <v>327</v>
      </c>
      <c r="C32" t="s">
        <v>328</v>
      </c>
      <c r="D32" t="s">
        <v>126</v>
      </c>
      <c r="E32" t="s">
        <v>315</v>
      </c>
      <c r="F32" t="s">
        <v>329</v>
      </c>
      <c r="G32" t="s">
        <v>330</v>
      </c>
      <c r="H32" t="s">
        <v>331</v>
      </c>
      <c r="I32" t="s">
        <v>319</v>
      </c>
      <c r="J32" t="s">
        <v>332</v>
      </c>
      <c r="K32" s="77">
        <v>8.4700000000000006</v>
      </c>
      <c r="L32" t="s">
        <v>109</v>
      </c>
      <c r="M32" s="77">
        <v>3.42</v>
      </c>
      <c r="N32" s="77">
        <v>4.2699999999999996</v>
      </c>
      <c r="O32" s="77">
        <v>54000</v>
      </c>
      <c r="P32" s="77">
        <v>93.539972222222218</v>
      </c>
      <c r="Q32" s="77">
        <v>0</v>
      </c>
      <c r="R32" s="77">
        <v>189.31742058</v>
      </c>
      <c r="S32" s="77">
        <v>0</v>
      </c>
      <c r="T32" s="77">
        <v>0.42</v>
      </c>
      <c r="U32" s="77">
        <v>0.04</v>
      </c>
    </row>
    <row r="33" spans="2:21">
      <c r="B33" t="s">
        <v>333</v>
      </c>
      <c r="C33" t="s">
        <v>334</v>
      </c>
      <c r="D33" t="s">
        <v>126</v>
      </c>
      <c r="E33" t="s">
        <v>315</v>
      </c>
      <c r="F33" t="s">
        <v>329</v>
      </c>
      <c r="G33" t="s">
        <v>330</v>
      </c>
      <c r="H33" t="s">
        <v>331</v>
      </c>
      <c r="I33" t="s">
        <v>319</v>
      </c>
      <c r="J33" t="s">
        <v>335</v>
      </c>
      <c r="K33" s="77">
        <v>4.75</v>
      </c>
      <c r="L33" t="s">
        <v>109</v>
      </c>
      <c r="M33" s="77">
        <v>4</v>
      </c>
      <c r="N33" s="77">
        <v>3.88</v>
      </c>
      <c r="O33" s="77">
        <v>219000</v>
      </c>
      <c r="P33" s="77">
        <v>101.71977776255707</v>
      </c>
      <c r="Q33" s="77">
        <v>0</v>
      </c>
      <c r="R33" s="77">
        <v>834.92814224840004</v>
      </c>
      <c r="S33" s="77">
        <v>0.01</v>
      </c>
      <c r="T33" s="77">
        <v>1.83</v>
      </c>
      <c r="U33" s="77">
        <v>0.17</v>
      </c>
    </row>
    <row r="34" spans="2:21">
      <c r="B34" t="s">
        <v>336</v>
      </c>
      <c r="C34" t="s">
        <v>337</v>
      </c>
      <c r="D34" t="s">
        <v>126</v>
      </c>
      <c r="E34" t="s">
        <v>315</v>
      </c>
      <c r="F34" t="s">
        <v>329</v>
      </c>
      <c r="G34" t="s">
        <v>330</v>
      </c>
      <c r="H34" t="s">
        <v>338</v>
      </c>
      <c r="I34" t="s">
        <v>339</v>
      </c>
      <c r="J34" t="s">
        <v>340</v>
      </c>
      <c r="K34" s="77">
        <v>4.54</v>
      </c>
      <c r="L34" t="s">
        <v>109</v>
      </c>
      <c r="M34" s="77">
        <v>4.13</v>
      </c>
      <c r="N34" s="77">
        <v>3.85</v>
      </c>
      <c r="O34" s="77">
        <v>368000</v>
      </c>
      <c r="P34" s="77">
        <v>103.2039583423913</v>
      </c>
      <c r="Q34" s="77">
        <v>0</v>
      </c>
      <c r="R34" s="77">
        <v>1423.4550439916</v>
      </c>
      <c r="S34" s="77">
        <v>0.01</v>
      </c>
      <c r="T34" s="77">
        <v>3.13</v>
      </c>
      <c r="U34" s="77">
        <v>0.28999999999999998</v>
      </c>
    </row>
    <row r="35" spans="2:21">
      <c r="B35" t="s">
        <v>341</v>
      </c>
      <c r="C35" t="s">
        <v>342</v>
      </c>
      <c r="D35" t="s">
        <v>126</v>
      </c>
      <c r="E35" t="s">
        <v>315</v>
      </c>
      <c r="F35" t="s">
        <v>343</v>
      </c>
      <c r="G35" t="s">
        <v>330</v>
      </c>
      <c r="H35" t="s">
        <v>331</v>
      </c>
      <c r="I35" t="s">
        <v>319</v>
      </c>
      <c r="J35" t="s">
        <v>344</v>
      </c>
      <c r="K35" s="77">
        <v>6.43</v>
      </c>
      <c r="L35" t="s">
        <v>109</v>
      </c>
      <c r="M35" s="77">
        <v>3.3</v>
      </c>
      <c r="N35" s="77">
        <v>4.1100000000000003</v>
      </c>
      <c r="O35" s="77">
        <v>325000</v>
      </c>
      <c r="P35" s="77">
        <v>96.031657538461545</v>
      </c>
      <c r="Q35" s="77">
        <v>0</v>
      </c>
      <c r="R35" s="77">
        <v>1169.761620476</v>
      </c>
      <c r="S35" s="77">
        <v>0.01</v>
      </c>
      <c r="T35" s="77">
        <v>2.57</v>
      </c>
      <c r="U35" s="77">
        <v>0.24</v>
      </c>
    </row>
    <row r="36" spans="2:21">
      <c r="B36" t="s">
        <v>345</v>
      </c>
      <c r="C36" t="s">
        <v>346</v>
      </c>
      <c r="D36" t="s">
        <v>126</v>
      </c>
      <c r="E36" t="s">
        <v>315</v>
      </c>
      <c r="F36" t="s">
        <v>343</v>
      </c>
      <c r="G36" t="s">
        <v>330</v>
      </c>
      <c r="H36" t="s">
        <v>331</v>
      </c>
      <c r="I36" t="s">
        <v>319</v>
      </c>
      <c r="J36" t="s">
        <v>347</v>
      </c>
      <c r="K36" s="77">
        <v>5.73</v>
      </c>
      <c r="L36" t="s">
        <v>109</v>
      </c>
      <c r="M36" s="77">
        <v>3.9</v>
      </c>
      <c r="N36" s="77">
        <v>4.07</v>
      </c>
      <c r="O36" s="77">
        <v>349000</v>
      </c>
      <c r="P36" s="77">
        <v>101.03232876790831</v>
      </c>
      <c r="Q36" s="77">
        <v>0</v>
      </c>
      <c r="R36" s="77">
        <v>1321.5553970952001</v>
      </c>
      <c r="S36" s="77">
        <v>0.01</v>
      </c>
      <c r="T36" s="77">
        <v>2.9</v>
      </c>
      <c r="U36" s="77">
        <v>0.27</v>
      </c>
    </row>
    <row r="37" spans="2:21">
      <c r="B37" t="s">
        <v>348</v>
      </c>
      <c r="C37" t="s">
        <v>349</v>
      </c>
      <c r="D37" t="s">
        <v>126</v>
      </c>
      <c r="E37" t="s">
        <v>315</v>
      </c>
      <c r="F37" t="s">
        <v>350</v>
      </c>
      <c r="G37" t="s">
        <v>330</v>
      </c>
      <c r="H37" t="s">
        <v>331</v>
      </c>
      <c r="I37" t="s">
        <v>319</v>
      </c>
      <c r="J37" t="s">
        <v>344</v>
      </c>
      <c r="K37" s="77">
        <v>6.55</v>
      </c>
      <c r="L37" t="s">
        <v>109</v>
      </c>
      <c r="M37" s="77">
        <v>3</v>
      </c>
      <c r="N37" s="77">
        <v>4.1399999999999997</v>
      </c>
      <c r="O37" s="77">
        <v>321000</v>
      </c>
      <c r="P37" s="77">
        <v>93.694666666666663</v>
      </c>
      <c r="Q37" s="77">
        <v>0</v>
      </c>
      <c r="R37" s="77">
        <v>1127.2480302399999</v>
      </c>
      <c r="S37" s="77">
        <v>0.02</v>
      </c>
      <c r="T37" s="77">
        <v>2.4700000000000002</v>
      </c>
      <c r="U37" s="77">
        <v>0.23</v>
      </c>
    </row>
    <row r="38" spans="2:21">
      <c r="B38" t="s">
        <v>351</v>
      </c>
      <c r="C38" t="s">
        <v>352</v>
      </c>
      <c r="D38" t="s">
        <v>126</v>
      </c>
      <c r="E38" t="s">
        <v>315</v>
      </c>
      <c r="F38" t="s">
        <v>350</v>
      </c>
      <c r="G38" t="s">
        <v>330</v>
      </c>
      <c r="H38" t="s">
        <v>331</v>
      </c>
      <c r="I38" t="s">
        <v>319</v>
      </c>
      <c r="J38" t="s">
        <v>353</v>
      </c>
      <c r="K38" s="77">
        <v>6</v>
      </c>
      <c r="L38" t="s">
        <v>109</v>
      </c>
      <c r="M38" s="77">
        <v>3.55</v>
      </c>
      <c r="N38" s="77">
        <v>4.12</v>
      </c>
      <c r="O38" s="77">
        <v>359000</v>
      </c>
      <c r="P38" s="77">
        <v>97.740777771587744</v>
      </c>
      <c r="Q38" s="77">
        <v>0</v>
      </c>
      <c r="R38" s="77">
        <v>1315.1334419656</v>
      </c>
      <c r="S38" s="77">
        <v>0.01</v>
      </c>
      <c r="T38" s="77">
        <v>2.89</v>
      </c>
      <c r="U38" s="77">
        <v>0.26</v>
      </c>
    </row>
    <row r="39" spans="2:21">
      <c r="B39" t="s">
        <v>354</v>
      </c>
      <c r="C39" t="s">
        <v>355</v>
      </c>
      <c r="D39" t="s">
        <v>126</v>
      </c>
      <c r="E39" t="s">
        <v>315</v>
      </c>
      <c r="F39" t="s">
        <v>356</v>
      </c>
      <c r="G39" t="s">
        <v>330</v>
      </c>
      <c r="H39" t="s">
        <v>357</v>
      </c>
      <c r="I39" t="s">
        <v>319</v>
      </c>
      <c r="J39" t="s">
        <v>344</v>
      </c>
      <c r="K39" s="77">
        <v>6.49</v>
      </c>
      <c r="L39" t="s">
        <v>109</v>
      </c>
      <c r="M39" s="77">
        <v>3.4</v>
      </c>
      <c r="N39" s="77">
        <v>4.37</v>
      </c>
      <c r="O39" s="77">
        <v>332000</v>
      </c>
      <c r="P39" s="77">
        <v>94.790589036144581</v>
      </c>
      <c r="Q39" s="77">
        <v>0</v>
      </c>
      <c r="R39" s="77">
        <v>1179.5134239888</v>
      </c>
      <c r="S39" s="77">
        <v>0.02</v>
      </c>
      <c r="T39" s="77">
        <v>2.59</v>
      </c>
      <c r="U39" s="77">
        <v>0.24</v>
      </c>
    </row>
    <row r="40" spans="2:21">
      <c r="B40" t="s">
        <v>358</v>
      </c>
      <c r="C40" t="s">
        <v>359</v>
      </c>
      <c r="D40" t="s">
        <v>126</v>
      </c>
      <c r="E40" t="s">
        <v>315</v>
      </c>
      <c r="F40" t="s">
        <v>356</v>
      </c>
      <c r="G40" t="s">
        <v>330</v>
      </c>
      <c r="H40" t="s">
        <v>360</v>
      </c>
      <c r="I40" t="s">
        <v>339</v>
      </c>
      <c r="J40" t="s">
        <v>347</v>
      </c>
      <c r="K40" s="77">
        <v>6.13</v>
      </c>
      <c r="L40" t="s">
        <v>109</v>
      </c>
      <c r="M40" s="77">
        <v>3.7</v>
      </c>
      <c r="N40" s="77">
        <v>4.3499999999999996</v>
      </c>
      <c r="O40" s="77">
        <v>357000</v>
      </c>
      <c r="P40" s="77">
        <v>98.088666666666668</v>
      </c>
      <c r="Q40" s="77">
        <v>0</v>
      </c>
      <c r="R40" s="77">
        <v>1312.4616719200001</v>
      </c>
      <c r="S40" s="77">
        <v>0.02</v>
      </c>
      <c r="T40" s="77">
        <v>2.88</v>
      </c>
      <c r="U40" s="77">
        <v>0.26</v>
      </c>
    </row>
    <row r="41" spans="2:21">
      <c r="B41" t="s">
        <v>361</v>
      </c>
      <c r="C41" t="s">
        <v>362</v>
      </c>
      <c r="D41" t="s">
        <v>126</v>
      </c>
      <c r="E41" t="s">
        <v>315</v>
      </c>
      <c r="F41" t="s">
        <v>363</v>
      </c>
      <c r="G41" t="s">
        <v>364</v>
      </c>
      <c r="H41" t="s">
        <v>357</v>
      </c>
      <c r="I41" t="s">
        <v>319</v>
      </c>
      <c r="J41" t="s">
        <v>353</v>
      </c>
      <c r="K41" s="77">
        <v>6.97</v>
      </c>
      <c r="L41" t="s">
        <v>109</v>
      </c>
      <c r="M41" s="77">
        <v>4.13</v>
      </c>
      <c r="N41" s="77">
        <v>4.0999999999999996</v>
      </c>
      <c r="O41" s="77">
        <v>386000</v>
      </c>
      <c r="P41" s="77">
        <v>101.6370410880829</v>
      </c>
      <c r="Q41" s="77">
        <v>0</v>
      </c>
      <c r="R41" s="77">
        <v>1470.4115317927999</v>
      </c>
      <c r="S41" s="77">
        <v>0.01</v>
      </c>
      <c r="T41" s="77">
        <v>3.23</v>
      </c>
      <c r="U41" s="77">
        <v>0.3</v>
      </c>
    </row>
    <row r="42" spans="2:21">
      <c r="B42" t="s">
        <v>365</v>
      </c>
      <c r="C42" t="s">
        <v>366</v>
      </c>
      <c r="D42" t="s">
        <v>126</v>
      </c>
      <c r="E42" t="s">
        <v>315</v>
      </c>
      <c r="F42" t="s">
        <v>367</v>
      </c>
      <c r="G42" t="s">
        <v>368</v>
      </c>
      <c r="H42" t="s">
        <v>318</v>
      </c>
      <c r="I42" t="s">
        <v>319</v>
      </c>
      <c r="J42" t="s">
        <v>369</v>
      </c>
      <c r="K42" s="77">
        <v>4.71</v>
      </c>
      <c r="L42" t="s">
        <v>113</v>
      </c>
      <c r="M42" s="77">
        <v>2.13</v>
      </c>
      <c r="N42" s="77">
        <v>5.65</v>
      </c>
      <c r="O42" s="77">
        <v>11000</v>
      </c>
      <c r="P42" s="77">
        <v>86.904027272727276</v>
      </c>
      <c r="Q42" s="77">
        <v>0</v>
      </c>
      <c r="R42" s="77">
        <v>41.025305578800001</v>
      </c>
      <c r="S42" s="77">
        <v>0</v>
      </c>
      <c r="T42" s="77">
        <v>0.09</v>
      </c>
      <c r="U42" s="77">
        <v>0.01</v>
      </c>
    </row>
    <row r="43" spans="2:21">
      <c r="B43" t="s">
        <v>370</v>
      </c>
      <c r="C43" t="s">
        <v>371</v>
      </c>
      <c r="D43" t="s">
        <v>126</v>
      </c>
      <c r="E43" t="s">
        <v>315</v>
      </c>
      <c r="F43" t="s">
        <v>367</v>
      </c>
      <c r="G43" t="s">
        <v>368</v>
      </c>
      <c r="H43" t="s">
        <v>318</v>
      </c>
      <c r="I43" t="s">
        <v>319</v>
      </c>
      <c r="J43" t="s">
        <v>372</v>
      </c>
      <c r="K43" s="77">
        <v>4.05</v>
      </c>
      <c r="L43" t="s">
        <v>109</v>
      </c>
      <c r="M43" s="77">
        <v>5.25</v>
      </c>
      <c r="N43" s="77">
        <v>8.09</v>
      </c>
      <c r="O43" s="77">
        <v>29000</v>
      </c>
      <c r="P43" s="77">
        <v>91.801749999999998</v>
      </c>
      <c r="Q43" s="77">
        <v>0</v>
      </c>
      <c r="R43" s="77">
        <v>99.781158110000007</v>
      </c>
      <c r="S43" s="77">
        <v>0</v>
      </c>
      <c r="T43" s="77">
        <v>0.22</v>
      </c>
      <c r="U43" s="77">
        <v>0.02</v>
      </c>
    </row>
    <row r="44" spans="2:21">
      <c r="B44" t="s">
        <v>373</v>
      </c>
      <c r="C44" t="s">
        <v>374</v>
      </c>
      <c r="D44" t="s">
        <v>126</v>
      </c>
      <c r="E44" t="s">
        <v>315</v>
      </c>
      <c r="F44" t="s">
        <v>375</v>
      </c>
      <c r="G44" t="s">
        <v>368</v>
      </c>
      <c r="H44" t="s">
        <v>318</v>
      </c>
      <c r="I44" t="s">
        <v>319</v>
      </c>
      <c r="J44" t="s">
        <v>376</v>
      </c>
      <c r="K44" s="77">
        <v>4.5599999999999996</v>
      </c>
      <c r="L44" t="s">
        <v>113</v>
      </c>
      <c r="M44" s="77">
        <v>2.5</v>
      </c>
      <c r="N44" s="77">
        <v>5.38</v>
      </c>
      <c r="O44" s="77">
        <v>243000</v>
      </c>
      <c r="P44" s="77">
        <v>88.510753415637865</v>
      </c>
      <c r="Q44" s="77">
        <v>0</v>
      </c>
      <c r="R44" s="77">
        <v>923.04218094127998</v>
      </c>
      <c r="S44" s="77">
        <v>7.0000000000000007E-2</v>
      </c>
      <c r="T44" s="77">
        <v>2.0299999999999998</v>
      </c>
      <c r="U44" s="77">
        <v>0.19</v>
      </c>
    </row>
    <row r="45" spans="2:21">
      <c r="B45" t="s">
        <v>377</v>
      </c>
      <c r="C45" t="s">
        <v>378</v>
      </c>
      <c r="D45" t="s">
        <v>126</v>
      </c>
      <c r="E45" t="s">
        <v>315</v>
      </c>
      <c r="F45" t="s">
        <v>379</v>
      </c>
      <c r="G45" t="s">
        <v>380</v>
      </c>
      <c r="H45" t="s">
        <v>381</v>
      </c>
      <c r="I45" t="s">
        <v>339</v>
      </c>
      <c r="J45" t="s">
        <v>382</v>
      </c>
      <c r="K45" s="77">
        <v>7.24</v>
      </c>
      <c r="L45" t="s">
        <v>113</v>
      </c>
      <c r="M45" s="77">
        <v>4.88</v>
      </c>
      <c r="N45" s="77">
        <v>5.55</v>
      </c>
      <c r="O45" s="77">
        <v>75000</v>
      </c>
      <c r="P45" s="77">
        <v>99.411479466666663</v>
      </c>
      <c r="Q45" s="77">
        <v>0</v>
      </c>
      <c r="R45" s="77">
        <v>319.97572895936003</v>
      </c>
      <c r="S45" s="77">
        <v>0.01</v>
      </c>
      <c r="T45" s="77">
        <v>0.7</v>
      </c>
      <c r="U45" s="77">
        <v>0.06</v>
      </c>
    </row>
    <row r="46" spans="2:21">
      <c r="B46" t="s">
        <v>383</v>
      </c>
      <c r="C46" t="s">
        <v>384</v>
      </c>
      <c r="D46" t="s">
        <v>126</v>
      </c>
      <c r="E46" t="s">
        <v>315</v>
      </c>
      <c r="F46" t="s">
        <v>379</v>
      </c>
      <c r="G46" t="s">
        <v>380</v>
      </c>
      <c r="H46" t="s">
        <v>381</v>
      </c>
      <c r="I46" t="s">
        <v>339</v>
      </c>
      <c r="J46" t="s">
        <v>385</v>
      </c>
      <c r="K46" s="77">
        <v>5.92</v>
      </c>
      <c r="L46" t="s">
        <v>109</v>
      </c>
      <c r="M46" s="77">
        <v>4.5</v>
      </c>
      <c r="N46" s="77">
        <v>7.04</v>
      </c>
      <c r="O46" s="77">
        <v>499000</v>
      </c>
      <c r="P46" s="77">
        <v>88.529499999999999</v>
      </c>
      <c r="Q46" s="77">
        <v>0</v>
      </c>
      <c r="R46" s="77">
        <v>1655.7247443399999</v>
      </c>
      <c r="S46" s="77">
        <v>0.03</v>
      </c>
      <c r="T46" s="77">
        <v>3.64</v>
      </c>
      <c r="U46" s="77">
        <v>0.33</v>
      </c>
    </row>
    <row r="47" spans="2:21">
      <c r="B47" t="s">
        <v>386</v>
      </c>
      <c r="C47" t="s">
        <v>387</v>
      </c>
      <c r="D47" t="s">
        <v>126</v>
      </c>
      <c r="E47" t="s">
        <v>315</v>
      </c>
      <c r="F47" t="s">
        <v>379</v>
      </c>
      <c r="G47" t="s">
        <v>380</v>
      </c>
      <c r="H47" t="s">
        <v>381</v>
      </c>
      <c r="I47" t="s">
        <v>339</v>
      </c>
      <c r="J47" t="s">
        <v>301</v>
      </c>
      <c r="K47" s="77">
        <v>7.95</v>
      </c>
      <c r="L47" t="s">
        <v>113</v>
      </c>
      <c r="M47" s="77">
        <v>4.75</v>
      </c>
      <c r="N47" s="77">
        <v>5.84</v>
      </c>
      <c r="O47" s="77">
        <v>62000</v>
      </c>
      <c r="P47" s="77">
        <v>94.690027419354834</v>
      </c>
      <c r="Q47" s="77">
        <v>0</v>
      </c>
      <c r="R47" s="77">
        <v>251.95046743719999</v>
      </c>
      <c r="S47" s="77">
        <v>0</v>
      </c>
      <c r="T47" s="77">
        <v>0.55000000000000004</v>
      </c>
      <c r="U47" s="77">
        <v>0.05</v>
      </c>
    </row>
    <row r="48" spans="2:21">
      <c r="B48" t="s">
        <v>388</v>
      </c>
      <c r="C48" t="s">
        <v>389</v>
      </c>
      <c r="D48" t="s">
        <v>126</v>
      </c>
      <c r="E48" t="s">
        <v>315</v>
      </c>
      <c r="F48" t="s">
        <v>390</v>
      </c>
      <c r="G48" t="s">
        <v>391</v>
      </c>
      <c r="H48" t="s">
        <v>318</v>
      </c>
      <c r="I48" t="s">
        <v>319</v>
      </c>
      <c r="J48" t="s">
        <v>353</v>
      </c>
      <c r="K48" s="77">
        <v>18.170000000000002</v>
      </c>
      <c r="L48" t="s">
        <v>113</v>
      </c>
      <c r="M48" s="77">
        <v>3.75</v>
      </c>
      <c r="N48" s="77">
        <v>3.67</v>
      </c>
      <c r="O48" s="77">
        <v>218000</v>
      </c>
      <c r="P48" s="77">
        <v>104.34126027522936</v>
      </c>
      <c r="Q48" s="77">
        <v>0</v>
      </c>
      <c r="R48" s="77">
        <v>976.18427666184004</v>
      </c>
      <c r="S48" s="77">
        <v>0.02</v>
      </c>
      <c r="T48" s="77">
        <v>2.14</v>
      </c>
      <c r="U48" s="77">
        <v>0.2</v>
      </c>
    </row>
    <row r="49" spans="2:21">
      <c r="B49" t="s">
        <v>392</v>
      </c>
      <c r="C49" t="s">
        <v>393</v>
      </c>
      <c r="D49" t="s">
        <v>126</v>
      </c>
      <c r="E49" t="s">
        <v>315</v>
      </c>
      <c r="F49" t="s">
        <v>394</v>
      </c>
      <c r="G49" t="s">
        <v>324</v>
      </c>
      <c r="H49" t="s">
        <v>395</v>
      </c>
      <c r="I49" t="s">
        <v>319</v>
      </c>
      <c r="J49" t="s">
        <v>353</v>
      </c>
      <c r="K49" s="77">
        <v>23.28</v>
      </c>
      <c r="L49" t="s">
        <v>113</v>
      </c>
      <c r="M49" s="77">
        <v>3.75</v>
      </c>
      <c r="N49" s="77">
        <v>3.87</v>
      </c>
      <c r="O49" s="77">
        <v>329000</v>
      </c>
      <c r="P49" s="77">
        <v>99.139863009118542</v>
      </c>
      <c r="Q49" s="77">
        <v>0</v>
      </c>
      <c r="R49" s="77">
        <v>1399.7918127358801</v>
      </c>
      <c r="S49" s="77">
        <v>0.02</v>
      </c>
      <c r="T49" s="77">
        <v>3.07</v>
      </c>
      <c r="U49" s="77">
        <v>0.28000000000000003</v>
      </c>
    </row>
    <row r="50" spans="2:21">
      <c r="B50" t="s">
        <v>396</v>
      </c>
      <c r="C50" t="s">
        <v>397</v>
      </c>
      <c r="D50" t="s">
        <v>126</v>
      </c>
      <c r="E50" t="s">
        <v>315</v>
      </c>
      <c r="F50" t="s">
        <v>398</v>
      </c>
      <c r="G50" t="s">
        <v>399</v>
      </c>
      <c r="H50" t="s">
        <v>400</v>
      </c>
      <c r="I50" t="s">
        <v>339</v>
      </c>
      <c r="J50" t="s">
        <v>385</v>
      </c>
      <c r="K50" s="77">
        <v>3.62</v>
      </c>
      <c r="L50" t="s">
        <v>109</v>
      </c>
      <c r="M50" s="77">
        <v>3.75</v>
      </c>
      <c r="N50" s="77">
        <v>5.24</v>
      </c>
      <c r="O50" s="77">
        <v>407000</v>
      </c>
      <c r="P50" s="77">
        <v>95.482083341523335</v>
      </c>
      <c r="Q50" s="77">
        <v>0</v>
      </c>
      <c r="R50" s="77">
        <v>1456.5180728416001</v>
      </c>
      <c r="S50" s="77">
        <v>0.05</v>
      </c>
      <c r="T50" s="77">
        <v>3.2</v>
      </c>
      <c r="U50" s="77">
        <v>0.28999999999999998</v>
      </c>
    </row>
    <row r="51" spans="2:21">
      <c r="B51" t="s">
        <v>401</v>
      </c>
      <c r="C51" t="s">
        <v>402</v>
      </c>
      <c r="D51" t="s">
        <v>126</v>
      </c>
      <c r="E51" t="s">
        <v>315</v>
      </c>
      <c r="F51" t="s">
        <v>403</v>
      </c>
      <c r="G51" t="s">
        <v>404</v>
      </c>
      <c r="H51" t="s">
        <v>395</v>
      </c>
      <c r="I51" t="s">
        <v>319</v>
      </c>
      <c r="J51" t="s">
        <v>405</v>
      </c>
      <c r="K51" s="77">
        <v>0.46</v>
      </c>
      <c r="L51" t="s">
        <v>109</v>
      </c>
      <c r="M51" s="77">
        <v>4.88</v>
      </c>
      <c r="N51" s="77">
        <v>5.69</v>
      </c>
      <c r="O51" s="77">
        <v>57000</v>
      </c>
      <c r="P51" s="77">
        <v>99.844499999999996</v>
      </c>
      <c r="Q51" s="77">
        <v>0</v>
      </c>
      <c r="R51" s="77">
        <v>213.30379601999999</v>
      </c>
      <c r="S51" s="77">
        <v>0.02</v>
      </c>
      <c r="T51" s="77">
        <v>0.47</v>
      </c>
      <c r="U51" s="77">
        <v>0.04</v>
      </c>
    </row>
    <row r="52" spans="2:21">
      <c r="B52" t="s">
        <v>406</v>
      </c>
      <c r="C52" t="s">
        <v>407</v>
      </c>
      <c r="D52" t="s">
        <v>126</v>
      </c>
      <c r="E52" t="s">
        <v>315</v>
      </c>
      <c r="F52" t="s">
        <v>408</v>
      </c>
      <c r="G52" t="s">
        <v>409</v>
      </c>
      <c r="H52" t="s">
        <v>410</v>
      </c>
      <c r="I52" t="s">
        <v>339</v>
      </c>
      <c r="J52" t="s">
        <v>385</v>
      </c>
      <c r="K52" s="77">
        <v>4.7699999999999996</v>
      </c>
      <c r="L52" t="s">
        <v>109</v>
      </c>
      <c r="M52" s="77">
        <v>4.75</v>
      </c>
      <c r="N52" s="77">
        <v>6.58</v>
      </c>
      <c r="O52" s="77">
        <v>421000</v>
      </c>
      <c r="P52" s="77">
        <v>92.719805558194778</v>
      </c>
      <c r="Q52" s="77">
        <v>0</v>
      </c>
      <c r="R52" s="77">
        <v>1463.0332294872001</v>
      </c>
      <c r="S52" s="77">
        <v>0.06</v>
      </c>
      <c r="T52" s="77">
        <v>3.21</v>
      </c>
      <c r="U52" s="77">
        <v>0.28999999999999998</v>
      </c>
    </row>
    <row r="53" spans="2:21">
      <c r="B53" t="s">
        <v>229</v>
      </c>
      <c r="C53" s="16"/>
      <c r="D53" s="16"/>
      <c r="E53" s="16"/>
      <c r="F53" s="16"/>
    </row>
    <row r="54" spans="2:21">
      <c r="B54" t="s">
        <v>271</v>
      </c>
      <c r="C54" s="16"/>
      <c r="D54" s="16"/>
      <c r="E54" s="16"/>
      <c r="F54" s="16"/>
    </row>
    <row r="55" spans="2:21">
      <c r="B55" t="s">
        <v>272</v>
      </c>
      <c r="C55" s="16"/>
      <c r="D55" s="16"/>
      <c r="E55" s="16"/>
      <c r="F55" s="16"/>
    </row>
    <row r="56" spans="2:21">
      <c r="B56" t="s">
        <v>273</v>
      </c>
      <c r="C56" s="16"/>
      <c r="D56" s="16"/>
      <c r="E56" s="16"/>
      <c r="F56" s="16"/>
    </row>
    <row r="57" spans="2:21">
      <c r="B57" t="s">
        <v>274</v>
      </c>
      <c r="C57" s="16"/>
      <c r="D57" s="16"/>
      <c r="E57" s="16"/>
      <c r="F57" s="16"/>
    </row>
    <row r="58" spans="2:21">
      <c r="C58" s="16"/>
      <c r="D58" s="16"/>
      <c r="E58" s="16"/>
      <c r="F58" s="16"/>
    </row>
    <row r="59" spans="2:21">
      <c r="C59" s="16"/>
      <c r="D59" s="16"/>
      <c r="E59" s="16"/>
      <c r="F59" s="16"/>
    </row>
    <row r="60" spans="2:21">
      <c r="C60" s="16"/>
      <c r="D60" s="16"/>
      <c r="E60" s="16"/>
      <c r="F60" s="16"/>
    </row>
    <row r="61" spans="2:21"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198</v>
      </c>
    </row>
    <row r="2" spans="2:62">
      <c r="B2" s="2" t="s">
        <v>1</v>
      </c>
      <c r="C2" s="26" t="s">
        <v>1078</v>
      </c>
    </row>
    <row r="3" spans="2:62">
      <c r="B3" s="2" t="s">
        <v>2</v>
      </c>
      <c r="C3" t="s">
        <v>1079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  <c r="BJ6" s="19"/>
    </row>
    <row r="7" spans="2:62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3595501</v>
      </c>
      <c r="J11" s="7"/>
      <c r="K11" s="76">
        <v>77.932247403999995</v>
      </c>
      <c r="L11" s="76">
        <v>100621.06431971</v>
      </c>
      <c r="M11" s="7"/>
      <c r="N11" s="76">
        <v>100</v>
      </c>
      <c r="O11" s="76">
        <v>20.22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3240220</v>
      </c>
      <c r="K12" s="79">
        <v>61.64481</v>
      </c>
      <c r="L12" s="79">
        <v>58564.128274499999</v>
      </c>
      <c r="N12" s="79">
        <v>58.2</v>
      </c>
      <c r="O12" s="79">
        <v>11.77</v>
      </c>
    </row>
    <row r="13" spans="2:62">
      <c r="B13" s="78" t="s">
        <v>411</v>
      </c>
      <c r="E13" s="16"/>
      <c r="F13" s="16"/>
      <c r="G13" s="16"/>
      <c r="I13" s="79">
        <v>2542765</v>
      </c>
      <c r="K13" s="79">
        <v>58.750390000000003</v>
      </c>
      <c r="L13" s="79">
        <v>47836.876292000001</v>
      </c>
      <c r="N13" s="79">
        <v>47.54</v>
      </c>
      <c r="O13" s="79">
        <v>9.61</v>
      </c>
    </row>
    <row r="14" spans="2:62">
      <c r="B14" t="s">
        <v>412</v>
      </c>
      <c r="C14" t="s">
        <v>413</v>
      </c>
      <c r="D14" t="s">
        <v>103</v>
      </c>
      <c r="E14" t="s">
        <v>126</v>
      </c>
      <c r="F14" t="s">
        <v>414</v>
      </c>
      <c r="G14" t="s">
        <v>415</v>
      </c>
      <c r="H14" t="s">
        <v>105</v>
      </c>
      <c r="I14" s="77">
        <v>23857</v>
      </c>
      <c r="J14" s="77">
        <v>2459</v>
      </c>
      <c r="K14" s="77">
        <v>0</v>
      </c>
      <c r="L14" s="77">
        <v>586.64363000000003</v>
      </c>
      <c r="M14" s="77">
        <v>0.01</v>
      </c>
      <c r="N14" s="77">
        <v>0.57999999999999996</v>
      </c>
      <c r="O14" s="77">
        <v>0.12</v>
      </c>
    </row>
    <row r="15" spans="2:62">
      <c r="B15" t="s">
        <v>416</v>
      </c>
      <c r="C15" t="s">
        <v>417</v>
      </c>
      <c r="D15" t="s">
        <v>103</v>
      </c>
      <c r="E15" t="s">
        <v>126</v>
      </c>
      <c r="F15" t="s">
        <v>418</v>
      </c>
      <c r="G15" t="s">
        <v>419</v>
      </c>
      <c r="H15" t="s">
        <v>105</v>
      </c>
      <c r="I15" s="77">
        <v>1637</v>
      </c>
      <c r="J15" s="77">
        <v>42880</v>
      </c>
      <c r="K15" s="77">
        <v>0</v>
      </c>
      <c r="L15" s="77">
        <v>701.94560000000001</v>
      </c>
      <c r="M15" s="77">
        <v>0</v>
      </c>
      <c r="N15" s="77">
        <v>0.7</v>
      </c>
      <c r="O15" s="77">
        <v>0.14000000000000001</v>
      </c>
    </row>
    <row r="16" spans="2:62">
      <c r="B16" t="s">
        <v>420</v>
      </c>
      <c r="C16" t="s">
        <v>421</v>
      </c>
      <c r="D16" t="s">
        <v>103</v>
      </c>
      <c r="E16" t="s">
        <v>126</v>
      </c>
      <c r="F16" t="s">
        <v>422</v>
      </c>
      <c r="G16" t="s">
        <v>282</v>
      </c>
      <c r="H16" t="s">
        <v>105</v>
      </c>
      <c r="I16" s="77">
        <v>336965</v>
      </c>
      <c r="J16" s="77">
        <v>1156</v>
      </c>
      <c r="K16" s="77">
        <v>0</v>
      </c>
      <c r="L16" s="77">
        <v>3895.3154</v>
      </c>
      <c r="M16" s="77">
        <v>0.03</v>
      </c>
      <c r="N16" s="77">
        <v>3.87</v>
      </c>
      <c r="O16" s="77">
        <v>0.78</v>
      </c>
    </row>
    <row r="17" spans="2:15">
      <c r="B17" t="s">
        <v>423</v>
      </c>
      <c r="C17" t="s">
        <v>424</v>
      </c>
      <c r="D17" t="s">
        <v>103</v>
      </c>
      <c r="E17" t="s">
        <v>126</v>
      </c>
      <c r="F17" t="s">
        <v>425</v>
      </c>
      <c r="G17" t="s">
        <v>282</v>
      </c>
      <c r="H17" t="s">
        <v>105</v>
      </c>
      <c r="I17" s="77">
        <v>377654</v>
      </c>
      <c r="J17" s="77">
        <v>2365</v>
      </c>
      <c r="K17" s="77">
        <v>0</v>
      </c>
      <c r="L17" s="77">
        <v>8931.5170999999991</v>
      </c>
      <c r="M17" s="77">
        <v>0.03</v>
      </c>
      <c r="N17" s="77">
        <v>8.8800000000000008</v>
      </c>
      <c r="O17" s="77">
        <v>1.8</v>
      </c>
    </row>
    <row r="18" spans="2:15">
      <c r="B18" t="s">
        <v>426</v>
      </c>
      <c r="C18" t="s">
        <v>427</v>
      </c>
      <c r="D18" t="s">
        <v>103</v>
      </c>
      <c r="E18" t="s">
        <v>126</v>
      </c>
      <c r="F18" t="s">
        <v>281</v>
      </c>
      <c r="G18" t="s">
        <v>282</v>
      </c>
      <c r="H18" t="s">
        <v>105</v>
      </c>
      <c r="I18" s="77">
        <v>405839</v>
      </c>
      <c r="J18" s="77">
        <v>2260</v>
      </c>
      <c r="K18" s="77">
        <v>0</v>
      </c>
      <c r="L18" s="77">
        <v>9171.9614000000001</v>
      </c>
      <c r="M18" s="77">
        <v>0.03</v>
      </c>
      <c r="N18" s="77">
        <v>9.1199999999999992</v>
      </c>
      <c r="O18" s="77">
        <v>1.84</v>
      </c>
    </row>
    <row r="19" spans="2:15">
      <c r="B19" t="s">
        <v>428</v>
      </c>
      <c r="C19" t="s">
        <v>429</v>
      </c>
      <c r="D19" t="s">
        <v>103</v>
      </c>
      <c r="E19" t="s">
        <v>126</v>
      </c>
      <c r="F19" t="s">
        <v>430</v>
      </c>
      <c r="G19" t="s">
        <v>282</v>
      </c>
      <c r="H19" t="s">
        <v>105</v>
      </c>
      <c r="I19" s="77">
        <v>27398</v>
      </c>
      <c r="J19" s="77">
        <v>7860</v>
      </c>
      <c r="K19" s="77">
        <v>0</v>
      </c>
      <c r="L19" s="77">
        <v>2153.4828000000002</v>
      </c>
      <c r="M19" s="77">
        <v>0.03</v>
      </c>
      <c r="N19" s="77">
        <v>2.14</v>
      </c>
      <c r="O19" s="77">
        <v>0.43</v>
      </c>
    </row>
    <row r="20" spans="2:15">
      <c r="B20" t="s">
        <v>431</v>
      </c>
      <c r="C20" t="s">
        <v>432</v>
      </c>
      <c r="D20" t="s">
        <v>103</v>
      </c>
      <c r="E20" t="s">
        <v>126</v>
      </c>
      <c r="F20" t="s">
        <v>433</v>
      </c>
      <c r="G20" t="s">
        <v>309</v>
      </c>
      <c r="H20" t="s">
        <v>105</v>
      </c>
      <c r="I20" s="77">
        <v>869386</v>
      </c>
      <c r="J20" s="77">
        <v>37.200000000000003</v>
      </c>
      <c r="K20" s="77">
        <v>36.563330000000001</v>
      </c>
      <c r="L20" s="77">
        <v>359.97492199999999</v>
      </c>
      <c r="M20" s="77">
        <v>0.01</v>
      </c>
      <c r="N20" s="77">
        <v>0.36</v>
      </c>
      <c r="O20" s="77">
        <v>7.0000000000000007E-2</v>
      </c>
    </row>
    <row r="21" spans="2:15">
      <c r="B21" t="s">
        <v>434</v>
      </c>
      <c r="C21" t="s">
        <v>435</v>
      </c>
      <c r="D21" t="s">
        <v>103</v>
      </c>
      <c r="E21" t="s">
        <v>126</v>
      </c>
      <c r="F21" t="s">
        <v>436</v>
      </c>
      <c r="G21" t="s">
        <v>437</v>
      </c>
      <c r="H21" t="s">
        <v>105</v>
      </c>
      <c r="I21" s="77">
        <v>9328</v>
      </c>
      <c r="J21" s="77">
        <v>8485</v>
      </c>
      <c r="K21" s="77">
        <v>0</v>
      </c>
      <c r="L21" s="77">
        <v>791.48080000000004</v>
      </c>
      <c r="M21" s="77">
        <v>0.01</v>
      </c>
      <c r="N21" s="77">
        <v>0.79</v>
      </c>
      <c r="O21" s="77">
        <v>0.16</v>
      </c>
    </row>
    <row r="22" spans="2:15">
      <c r="B22" t="s">
        <v>438</v>
      </c>
      <c r="C22" t="s">
        <v>439</v>
      </c>
      <c r="D22" t="s">
        <v>103</v>
      </c>
      <c r="E22" t="s">
        <v>126</v>
      </c>
      <c r="F22" t="s">
        <v>440</v>
      </c>
      <c r="G22" t="s">
        <v>441</v>
      </c>
      <c r="H22" t="s">
        <v>105</v>
      </c>
      <c r="I22" s="77">
        <v>2585</v>
      </c>
      <c r="J22" s="77">
        <v>40010</v>
      </c>
      <c r="K22" s="77">
        <v>0</v>
      </c>
      <c r="L22" s="77">
        <v>1034.2584999999999</v>
      </c>
      <c r="M22" s="77">
        <v>0.02</v>
      </c>
      <c r="N22" s="77">
        <v>1.03</v>
      </c>
      <c r="O22" s="77">
        <v>0.21</v>
      </c>
    </row>
    <row r="23" spans="2:15">
      <c r="B23" t="s">
        <v>442</v>
      </c>
      <c r="C23" t="s">
        <v>443</v>
      </c>
      <c r="D23" t="s">
        <v>103</v>
      </c>
      <c r="E23" t="s">
        <v>126</v>
      </c>
      <c r="F23" t="s">
        <v>444</v>
      </c>
      <c r="G23" t="s">
        <v>445</v>
      </c>
      <c r="H23" t="s">
        <v>105</v>
      </c>
      <c r="I23" s="77">
        <v>140482</v>
      </c>
      <c r="J23" s="77">
        <v>2455</v>
      </c>
      <c r="K23" s="77">
        <v>0</v>
      </c>
      <c r="L23" s="77">
        <v>3448.8330999999998</v>
      </c>
      <c r="M23" s="77">
        <v>0.06</v>
      </c>
      <c r="N23" s="77">
        <v>3.43</v>
      </c>
      <c r="O23" s="77">
        <v>0.69</v>
      </c>
    </row>
    <row r="24" spans="2:15">
      <c r="B24" t="s">
        <v>446</v>
      </c>
      <c r="C24" t="s">
        <v>447</v>
      </c>
      <c r="D24" t="s">
        <v>103</v>
      </c>
      <c r="E24" t="s">
        <v>126</v>
      </c>
      <c r="F24" t="s">
        <v>448</v>
      </c>
      <c r="G24" t="s">
        <v>299</v>
      </c>
      <c r="H24" t="s">
        <v>105</v>
      </c>
      <c r="I24" s="77">
        <v>87466</v>
      </c>
      <c r="J24" s="77">
        <v>3489</v>
      </c>
      <c r="K24" s="77">
        <v>0</v>
      </c>
      <c r="L24" s="77">
        <v>3051.6887400000001</v>
      </c>
      <c r="M24" s="77">
        <v>0.05</v>
      </c>
      <c r="N24" s="77">
        <v>3.03</v>
      </c>
      <c r="O24" s="77">
        <v>0.61</v>
      </c>
    </row>
    <row r="25" spans="2:15">
      <c r="B25" t="s">
        <v>449</v>
      </c>
      <c r="C25" t="s">
        <v>450</v>
      </c>
      <c r="D25" t="s">
        <v>103</v>
      </c>
      <c r="E25" t="s">
        <v>126</v>
      </c>
      <c r="F25" t="s">
        <v>451</v>
      </c>
      <c r="G25" t="s">
        <v>299</v>
      </c>
      <c r="H25" t="s">
        <v>105</v>
      </c>
      <c r="I25" s="77">
        <v>148246</v>
      </c>
      <c r="J25" s="77">
        <v>1814</v>
      </c>
      <c r="K25" s="77">
        <v>0</v>
      </c>
      <c r="L25" s="77">
        <v>2689.18244</v>
      </c>
      <c r="M25" s="77">
        <v>0.04</v>
      </c>
      <c r="N25" s="77">
        <v>2.67</v>
      </c>
      <c r="O25" s="77">
        <v>0.54</v>
      </c>
    </row>
    <row r="26" spans="2:15">
      <c r="B26" t="s">
        <v>452</v>
      </c>
      <c r="C26" t="s">
        <v>453</v>
      </c>
      <c r="D26" t="s">
        <v>103</v>
      </c>
      <c r="E26" t="s">
        <v>126</v>
      </c>
      <c r="F26" t="s">
        <v>298</v>
      </c>
      <c r="G26" t="s">
        <v>299</v>
      </c>
      <c r="H26" t="s">
        <v>105</v>
      </c>
      <c r="I26" s="77">
        <v>58387</v>
      </c>
      <c r="J26" s="77">
        <v>2600</v>
      </c>
      <c r="K26" s="77">
        <v>22.187059999999999</v>
      </c>
      <c r="L26" s="77">
        <v>1540.2490600000001</v>
      </c>
      <c r="M26" s="77">
        <v>0.03</v>
      </c>
      <c r="N26" s="77">
        <v>1.53</v>
      </c>
      <c r="O26" s="77">
        <v>0.31</v>
      </c>
    </row>
    <row r="27" spans="2:15">
      <c r="B27" t="s">
        <v>454</v>
      </c>
      <c r="C27" t="s">
        <v>455</v>
      </c>
      <c r="D27" t="s">
        <v>103</v>
      </c>
      <c r="E27" t="s">
        <v>126</v>
      </c>
      <c r="F27" t="s">
        <v>456</v>
      </c>
      <c r="G27" t="s">
        <v>299</v>
      </c>
      <c r="H27" t="s">
        <v>105</v>
      </c>
      <c r="I27" s="77">
        <v>22707</v>
      </c>
      <c r="J27" s="77">
        <v>15580</v>
      </c>
      <c r="K27" s="77">
        <v>0</v>
      </c>
      <c r="L27" s="77">
        <v>3537.7505999999998</v>
      </c>
      <c r="M27" s="77">
        <v>0.05</v>
      </c>
      <c r="N27" s="77">
        <v>3.52</v>
      </c>
      <c r="O27" s="77">
        <v>0.71</v>
      </c>
    </row>
    <row r="28" spans="2:15">
      <c r="B28" t="s">
        <v>457</v>
      </c>
      <c r="C28" t="s">
        <v>458</v>
      </c>
      <c r="D28" t="s">
        <v>103</v>
      </c>
      <c r="E28" t="s">
        <v>126</v>
      </c>
      <c r="F28" t="s">
        <v>459</v>
      </c>
      <c r="G28" t="s">
        <v>299</v>
      </c>
      <c r="H28" t="s">
        <v>105</v>
      </c>
      <c r="I28" s="77">
        <v>28862</v>
      </c>
      <c r="J28" s="77">
        <v>17850</v>
      </c>
      <c r="K28" s="77">
        <v>0</v>
      </c>
      <c r="L28" s="77">
        <v>5151.8670000000002</v>
      </c>
      <c r="M28" s="77">
        <v>0.02</v>
      </c>
      <c r="N28" s="77">
        <v>5.12</v>
      </c>
      <c r="O28" s="77">
        <v>1.04</v>
      </c>
    </row>
    <row r="29" spans="2:15">
      <c r="B29" t="s">
        <v>460</v>
      </c>
      <c r="C29" t="s">
        <v>461</v>
      </c>
      <c r="D29" t="s">
        <v>103</v>
      </c>
      <c r="E29" t="s">
        <v>126</v>
      </c>
      <c r="F29" t="s">
        <v>462</v>
      </c>
      <c r="G29" t="s">
        <v>132</v>
      </c>
      <c r="H29" t="s">
        <v>105</v>
      </c>
      <c r="I29" s="77">
        <v>1966</v>
      </c>
      <c r="J29" s="77">
        <v>40220</v>
      </c>
      <c r="K29" s="77">
        <v>0</v>
      </c>
      <c r="L29" s="77">
        <v>790.72519999999997</v>
      </c>
      <c r="M29" s="77">
        <v>0</v>
      </c>
      <c r="N29" s="77">
        <v>0.79</v>
      </c>
      <c r="O29" s="77">
        <v>0.16</v>
      </c>
    </row>
    <row r="30" spans="2:15">
      <c r="B30" s="78" t="s">
        <v>463</v>
      </c>
      <c r="E30" s="16"/>
      <c r="F30" s="16"/>
      <c r="G30" s="16"/>
      <c r="I30" s="79">
        <v>457811</v>
      </c>
      <c r="K30" s="79">
        <v>0</v>
      </c>
      <c r="L30" s="79">
        <v>9060.1613180999993</v>
      </c>
      <c r="N30" s="79">
        <v>9</v>
      </c>
      <c r="O30" s="79">
        <v>1.82</v>
      </c>
    </row>
    <row r="31" spans="2:15">
      <c r="B31" t="s">
        <v>464</v>
      </c>
      <c r="C31" t="s">
        <v>465</v>
      </c>
      <c r="D31" t="s">
        <v>103</v>
      </c>
      <c r="E31" t="s">
        <v>126</v>
      </c>
      <c r="F31" t="s">
        <v>308</v>
      </c>
      <c r="G31" t="s">
        <v>309</v>
      </c>
      <c r="H31" t="s">
        <v>105</v>
      </c>
      <c r="I31" s="77">
        <v>41200</v>
      </c>
      <c r="J31" s="77">
        <v>1524</v>
      </c>
      <c r="K31" s="77">
        <v>0</v>
      </c>
      <c r="L31" s="77">
        <v>627.88800000000003</v>
      </c>
      <c r="M31" s="77">
        <v>0.05</v>
      </c>
      <c r="N31" s="77">
        <v>0.62</v>
      </c>
      <c r="O31" s="77">
        <v>0.13</v>
      </c>
    </row>
    <row r="32" spans="2:15">
      <c r="B32" t="s">
        <v>466</v>
      </c>
      <c r="C32" t="s">
        <v>467</v>
      </c>
      <c r="D32" t="s">
        <v>103</v>
      </c>
      <c r="E32" t="s">
        <v>126</v>
      </c>
      <c r="F32" t="s">
        <v>468</v>
      </c>
      <c r="G32" t="s">
        <v>469</v>
      </c>
      <c r="H32" t="s">
        <v>105</v>
      </c>
      <c r="I32" s="77">
        <v>117315</v>
      </c>
      <c r="J32" s="77">
        <v>1090</v>
      </c>
      <c r="K32" s="77">
        <v>0</v>
      </c>
      <c r="L32" s="77">
        <v>1278.7335</v>
      </c>
      <c r="M32" s="77">
        <v>0.11</v>
      </c>
      <c r="N32" s="77">
        <v>1.27</v>
      </c>
      <c r="O32" s="77">
        <v>0.26</v>
      </c>
    </row>
    <row r="33" spans="2:15">
      <c r="B33" t="s">
        <v>470</v>
      </c>
      <c r="C33" t="s">
        <v>471</v>
      </c>
      <c r="D33" t="s">
        <v>103</v>
      </c>
      <c r="E33" t="s">
        <v>126</v>
      </c>
      <c r="F33" t="s">
        <v>472</v>
      </c>
      <c r="G33" t="s">
        <v>469</v>
      </c>
      <c r="H33" t="s">
        <v>105</v>
      </c>
      <c r="I33" s="77">
        <v>135076</v>
      </c>
      <c r="J33" s="77">
        <v>1150</v>
      </c>
      <c r="K33" s="77">
        <v>0</v>
      </c>
      <c r="L33" s="77">
        <v>1553.374</v>
      </c>
      <c r="M33" s="77">
        <v>0.04</v>
      </c>
      <c r="N33" s="77">
        <v>1.54</v>
      </c>
      <c r="O33" s="77">
        <v>0.31</v>
      </c>
    </row>
    <row r="34" spans="2:15">
      <c r="B34" t="s">
        <v>473</v>
      </c>
      <c r="C34" t="s">
        <v>474</v>
      </c>
      <c r="D34" t="s">
        <v>103</v>
      </c>
      <c r="E34" t="s">
        <v>126</v>
      </c>
      <c r="F34" t="s">
        <v>475</v>
      </c>
      <c r="G34" t="s">
        <v>299</v>
      </c>
      <c r="H34" t="s">
        <v>105</v>
      </c>
      <c r="I34" s="77">
        <v>16405</v>
      </c>
      <c r="J34" s="77">
        <v>1534</v>
      </c>
      <c r="K34" s="77">
        <v>0</v>
      </c>
      <c r="L34" s="77">
        <v>251.65270000000001</v>
      </c>
      <c r="M34" s="77">
        <v>0.02</v>
      </c>
      <c r="N34" s="77">
        <v>0.25</v>
      </c>
      <c r="O34" s="77">
        <v>0.05</v>
      </c>
    </row>
    <row r="35" spans="2:15">
      <c r="B35" t="s">
        <v>476</v>
      </c>
      <c r="C35" t="s">
        <v>477</v>
      </c>
      <c r="D35" t="s">
        <v>103</v>
      </c>
      <c r="E35" t="s">
        <v>126</v>
      </c>
      <c r="F35" t="s">
        <v>478</v>
      </c>
      <c r="G35" t="s">
        <v>299</v>
      </c>
      <c r="H35" t="s">
        <v>105</v>
      </c>
      <c r="I35" s="77">
        <v>1034</v>
      </c>
      <c r="J35" s="77">
        <v>159100</v>
      </c>
      <c r="K35" s="77">
        <v>0</v>
      </c>
      <c r="L35" s="77">
        <v>1645.0940000000001</v>
      </c>
      <c r="M35" s="77">
        <v>0.05</v>
      </c>
      <c r="N35" s="77">
        <v>1.63</v>
      </c>
      <c r="O35" s="77">
        <v>0.33</v>
      </c>
    </row>
    <row r="36" spans="2:15">
      <c r="B36" t="s">
        <v>479</v>
      </c>
      <c r="C36" t="s">
        <v>480</v>
      </c>
      <c r="D36" t="s">
        <v>103</v>
      </c>
      <c r="E36" t="s">
        <v>126</v>
      </c>
      <c r="F36" t="s">
        <v>481</v>
      </c>
      <c r="G36" t="s">
        <v>299</v>
      </c>
      <c r="H36" t="s">
        <v>105</v>
      </c>
      <c r="I36" s="77">
        <v>8618</v>
      </c>
      <c r="J36" s="77">
        <v>6166</v>
      </c>
      <c r="K36" s="77">
        <v>0</v>
      </c>
      <c r="L36" s="77">
        <v>531.38588000000004</v>
      </c>
      <c r="M36" s="77">
        <v>0.06</v>
      </c>
      <c r="N36" s="77">
        <v>0.53</v>
      </c>
      <c r="O36" s="77">
        <v>0.11</v>
      </c>
    </row>
    <row r="37" spans="2:15">
      <c r="B37" t="s">
        <v>482</v>
      </c>
      <c r="C37" t="s">
        <v>483</v>
      </c>
      <c r="D37" t="s">
        <v>103</v>
      </c>
      <c r="E37" t="s">
        <v>126</v>
      </c>
      <c r="F37" t="s">
        <v>484</v>
      </c>
      <c r="G37" t="s">
        <v>299</v>
      </c>
      <c r="H37" t="s">
        <v>105</v>
      </c>
      <c r="I37" s="77">
        <v>1287</v>
      </c>
      <c r="J37" s="77">
        <v>634</v>
      </c>
      <c r="K37" s="77">
        <v>0</v>
      </c>
      <c r="L37" s="77">
        <v>8.1595800000000001</v>
      </c>
      <c r="M37" s="77">
        <v>0</v>
      </c>
      <c r="N37" s="77">
        <v>0.01</v>
      </c>
      <c r="O37" s="77">
        <v>0</v>
      </c>
    </row>
    <row r="38" spans="2:15">
      <c r="B38" t="s">
        <v>485</v>
      </c>
      <c r="C38" t="s">
        <v>486</v>
      </c>
      <c r="D38" t="s">
        <v>103</v>
      </c>
      <c r="E38" t="s">
        <v>126</v>
      </c>
      <c r="F38" t="s">
        <v>487</v>
      </c>
      <c r="G38" t="s">
        <v>299</v>
      </c>
      <c r="H38" t="s">
        <v>105</v>
      </c>
      <c r="I38" s="77">
        <v>19000</v>
      </c>
      <c r="J38" s="77">
        <v>1372.42399</v>
      </c>
      <c r="K38" s="77">
        <v>0</v>
      </c>
      <c r="L38" s="77">
        <v>260.76055810000003</v>
      </c>
      <c r="M38" s="77">
        <v>0</v>
      </c>
      <c r="N38" s="77">
        <v>0.26</v>
      </c>
      <c r="O38" s="77">
        <v>0.05</v>
      </c>
    </row>
    <row r="39" spans="2:15">
      <c r="B39" t="s">
        <v>488</v>
      </c>
      <c r="C39" t="s">
        <v>489</v>
      </c>
      <c r="D39" t="s">
        <v>103</v>
      </c>
      <c r="E39" t="s">
        <v>126</v>
      </c>
      <c r="F39" t="s">
        <v>487</v>
      </c>
      <c r="G39" t="s">
        <v>299</v>
      </c>
      <c r="H39" t="s">
        <v>105</v>
      </c>
      <c r="I39" s="77">
        <v>77395</v>
      </c>
      <c r="J39" s="77">
        <v>1381</v>
      </c>
      <c r="K39" s="77">
        <v>0</v>
      </c>
      <c r="L39" s="77">
        <v>1068.8249499999999</v>
      </c>
      <c r="M39" s="77">
        <v>0.04</v>
      </c>
      <c r="N39" s="77">
        <v>1.06</v>
      </c>
      <c r="O39" s="77">
        <v>0.21</v>
      </c>
    </row>
    <row r="40" spans="2:15">
      <c r="B40" t="s">
        <v>490</v>
      </c>
      <c r="C40" t="s">
        <v>491</v>
      </c>
      <c r="D40" t="s">
        <v>103</v>
      </c>
      <c r="E40" t="s">
        <v>126</v>
      </c>
      <c r="F40" t="s">
        <v>492</v>
      </c>
      <c r="G40" t="s">
        <v>493</v>
      </c>
      <c r="H40" t="s">
        <v>105</v>
      </c>
      <c r="I40" s="77">
        <v>12081</v>
      </c>
      <c r="J40" s="77">
        <v>8787</v>
      </c>
      <c r="K40" s="77">
        <v>0</v>
      </c>
      <c r="L40" s="77">
        <v>1061.55747</v>
      </c>
      <c r="M40" s="77">
        <v>0.05</v>
      </c>
      <c r="N40" s="77">
        <v>1.06</v>
      </c>
      <c r="O40" s="77">
        <v>0.21</v>
      </c>
    </row>
    <row r="41" spans="2:15">
      <c r="B41" t="s">
        <v>494</v>
      </c>
      <c r="C41" t="s">
        <v>495</v>
      </c>
      <c r="D41" t="s">
        <v>103</v>
      </c>
      <c r="E41" t="s">
        <v>126</v>
      </c>
      <c r="F41" t="s">
        <v>496</v>
      </c>
      <c r="G41" t="s">
        <v>130</v>
      </c>
      <c r="H41" t="s">
        <v>105</v>
      </c>
      <c r="I41" s="77">
        <v>1425</v>
      </c>
      <c r="J41" s="77">
        <v>18210</v>
      </c>
      <c r="K41" s="77">
        <v>0</v>
      </c>
      <c r="L41" s="77">
        <v>259.49250000000001</v>
      </c>
      <c r="M41" s="77">
        <v>0.03</v>
      </c>
      <c r="N41" s="77">
        <v>0.26</v>
      </c>
      <c r="O41" s="77">
        <v>0.05</v>
      </c>
    </row>
    <row r="42" spans="2:15">
      <c r="B42" t="s">
        <v>497</v>
      </c>
      <c r="C42" t="s">
        <v>498</v>
      </c>
      <c r="D42" t="s">
        <v>103</v>
      </c>
      <c r="E42" t="s">
        <v>126</v>
      </c>
      <c r="F42" t="s">
        <v>499</v>
      </c>
      <c r="G42" t="s">
        <v>131</v>
      </c>
      <c r="H42" t="s">
        <v>105</v>
      </c>
      <c r="I42" s="77">
        <v>26208</v>
      </c>
      <c r="J42" s="77">
        <v>1894</v>
      </c>
      <c r="K42" s="77">
        <v>0</v>
      </c>
      <c r="L42" s="77">
        <v>496.37952000000001</v>
      </c>
      <c r="M42" s="77">
        <v>0.08</v>
      </c>
      <c r="N42" s="77">
        <v>0.49</v>
      </c>
      <c r="O42" s="77">
        <v>0.1</v>
      </c>
    </row>
    <row r="43" spans="2:15">
      <c r="B43" t="s">
        <v>500</v>
      </c>
      <c r="C43" t="s">
        <v>501</v>
      </c>
      <c r="D43" t="s">
        <v>103</v>
      </c>
      <c r="E43" t="s">
        <v>126</v>
      </c>
      <c r="F43" t="s">
        <v>502</v>
      </c>
      <c r="G43" t="s">
        <v>135</v>
      </c>
      <c r="H43" t="s">
        <v>105</v>
      </c>
      <c r="I43" s="77">
        <v>767</v>
      </c>
      <c r="J43" s="77">
        <v>2198</v>
      </c>
      <c r="K43" s="77">
        <v>0</v>
      </c>
      <c r="L43" s="77">
        <v>16.85866</v>
      </c>
      <c r="M43" s="77">
        <v>0</v>
      </c>
      <c r="N43" s="77">
        <v>0.02</v>
      </c>
      <c r="O43" s="77">
        <v>0</v>
      </c>
    </row>
    <row r="44" spans="2:15">
      <c r="B44" s="78" t="s">
        <v>503</v>
      </c>
      <c r="E44" s="16"/>
      <c r="F44" s="16"/>
      <c r="G44" s="16"/>
      <c r="I44" s="79">
        <v>239644</v>
      </c>
      <c r="K44" s="79">
        <v>2.8944200000000002</v>
      </c>
      <c r="L44" s="79">
        <v>1667.0906643999999</v>
      </c>
      <c r="N44" s="79">
        <v>1.66</v>
      </c>
      <c r="O44" s="79">
        <v>0.34</v>
      </c>
    </row>
    <row r="45" spans="2:15">
      <c r="B45" t="s">
        <v>504</v>
      </c>
      <c r="C45" t="s">
        <v>505</v>
      </c>
      <c r="D45" t="s">
        <v>103</v>
      </c>
      <c r="E45" t="s">
        <v>126</v>
      </c>
      <c r="F45" t="s">
        <v>506</v>
      </c>
      <c r="G45" t="s">
        <v>507</v>
      </c>
      <c r="H45" t="s">
        <v>105</v>
      </c>
      <c r="I45" s="77">
        <v>70000</v>
      </c>
      <c r="J45" s="77">
        <v>69.877492000000004</v>
      </c>
      <c r="K45" s="77">
        <v>0</v>
      </c>
      <c r="L45" s="77">
        <v>48.914244400000001</v>
      </c>
      <c r="M45" s="77">
        <v>0.11</v>
      </c>
      <c r="N45" s="77">
        <v>0.05</v>
      </c>
      <c r="O45" s="77">
        <v>0.01</v>
      </c>
    </row>
    <row r="46" spans="2:15">
      <c r="B46" t="s">
        <v>508</v>
      </c>
      <c r="C46" t="s">
        <v>509</v>
      </c>
      <c r="D46" t="s">
        <v>103</v>
      </c>
      <c r="E46" t="s">
        <v>126</v>
      </c>
      <c r="F46" t="s">
        <v>510</v>
      </c>
      <c r="G46" t="s">
        <v>511</v>
      </c>
      <c r="H46" t="s">
        <v>105</v>
      </c>
      <c r="I46" s="77">
        <v>562</v>
      </c>
      <c r="J46" s="77">
        <v>15270</v>
      </c>
      <c r="K46" s="77">
        <v>0</v>
      </c>
      <c r="L46" s="77">
        <v>85.817400000000006</v>
      </c>
      <c r="M46" s="77">
        <v>0</v>
      </c>
      <c r="N46" s="77">
        <v>0.09</v>
      </c>
      <c r="O46" s="77">
        <v>0.02</v>
      </c>
    </row>
    <row r="47" spans="2:15">
      <c r="B47" t="s">
        <v>512</v>
      </c>
      <c r="C47" t="s">
        <v>513</v>
      </c>
      <c r="D47" t="s">
        <v>103</v>
      </c>
      <c r="E47" t="s">
        <v>126</v>
      </c>
      <c r="F47" t="s">
        <v>514</v>
      </c>
      <c r="G47" t="s">
        <v>437</v>
      </c>
      <c r="H47" t="s">
        <v>105</v>
      </c>
      <c r="I47" s="77">
        <v>3340</v>
      </c>
      <c r="J47" s="77">
        <v>4809</v>
      </c>
      <c r="K47" s="77">
        <v>0</v>
      </c>
      <c r="L47" s="77">
        <v>160.6206</v>
      </c>
      <c r="M47" s="77">
        <v>0.03</v>
      </c>
      <c r="N47" s="77">
        <v>0.16</v>
      </c>
      <c r="O47" s="77">
        <v>0.03</v>
      </c>
    </row>
    <row r="48" spans="2:15">
      <c r="B48" t="s">
        <v>515</v>
      </c>
      <c r="C48" t="s">
        <v>516</v>
      </c>
      <c r="D48" t="s">
        <v>103</v>
      </c>
      <c r="E48" t="s">
        <v>126</v>
      </c>
      <c r="F48" t="s">
        <v>517</v>
      </c>
      <c r="G48" t="s">
        <v>299</v>
      </c>
      <c r="H48" t="s">
        <v>105</v>
      </c>
      <c r="I48" s="77">
        <v>8102</v>
      </c>
      <c r="J48" s="77">
        <v>8910</v>
      </c>
      <c r="K48" s="77">
        <v>0</v>
      </c>
      <c r="L48" s="77">
        <v>721.88819999999998</v>
      </c>
      <c r="M48" s="77">
        <v>0.04</v>
      </c>
      <c r="N48" s="77">
        <v>0.72</v>
      </c>
      <c r="O48" s="77">
        <v>0.15</v>
      </c>
    </row>
    <row r="49" spans="2:15">
      <c r="B49" t="s">
        <v>518</v>
      </c>
      <c r="C49" t="s">
        <v>519</v>
      </c>
      <c r="D49" t="s">
        <v>103</v>
      </c>
      <c r="E49" t="s">
        <v>126</v>
      </c>
      <c r="F49" t="s">
        <v>520</v>
      </c>
      <c r="G49" t="s">
        <v>299</v>
      </c>
      <c r="H49" t="s">
        <v>105</v>
      </c>
      <c r="I49" s="77">
        <v>54700</v>
      </c>
      <c r="J49" s="77">
        <v>63.5</v>
      </c>
      <c r="K49" s="77">
        <v>0</v>
      </c>
      <c r="L49" s="77">
        <v>34.734499999999997</v>
      </c>
      <c r="M49" s="77">
        <v>0.04</v>
      </c>
      <c r="N49" s="77">
        <v>0.03</v>
      </c>
      <c r="O49" s="77">
        <v>0.01</v>
      </c>
    </row>
    <row r="50" spans="2:15">
      <c r="B50" t="s">
        <v>521</v>
      </c>
      <c r="C50" t="s">
        <v>522</v>
      </c>
      <c r="D50" t="s">
        <v>103</v>
      </c>
      <c r="E50" t="s">
        <v>126</v>
      </c>
      <c r="F50" t="s">
        <v>523</v>
      </c>
      <c r="G50" t="s">
        <v>130</v>
      </c>
      <c r="H50" t="s">
        <v>105</v>
      </c>
      <c r="I50" s="77">
        <v>46500</v>
      </c>
      <c r="J50" s="77">
        <v>141.30000000000001</v>
      </c>
      <c r="K50" s="77">
        <v>0</v>
      </c>
      <c r="L50" s="77">
        <v>65.704499999999996</v>
      </c>
      <c r="M50" s="77">
        <v>0.04</v>
      </c>
      <c r="N50" s="77">
        <v>7.0000000000000007E-2</v>
      </c>
      <c r="O50" s="77">
        <v>0.01</v>
      </c>
    </row>
    <row r="51" spans="2:15">
      <c r="B51" t="s">
        <v>524</v>
      </c>
      <c r="C51" t="s">
        <v>525</v>
      </c>
      <c r="D51" t="s">
        <v>103</v>
      </c>
      <c r="E51" t="s">
        <v>126</v>
      </c>
      <c r="F51" t="s">
        <v>526</v>
      </c>
      <c r="G51" t="s">
        <v>130</v>
      </c>
      <c r="H51" t="s">
        <v>105</v>
      </c>
      <c r="I51" s="77">
        <v>48000</v>
      </c>
      <c r="J51" s="77">
        <v>320.60000000000002</v>
      </c>
      <c r="K51" s="77">
        <v>0</v>
      </c>
      <c r="L51" s="77">
        <v>153.88800000000001</v>
      </c>
      <c r="M51" s="77">
        <v>0.06</v>
      </c>
      <c r="N51" s="77">
        <v>0.15</v>
      </c>
      <c r="O51" s="77">
        <v>0.03</v>
      </c>
    </row>
    <row r="52" spans="2:15">
      <c r="B52" t="s">
        <v>527</v>
      </c>
      <c r="C52" t="s">
        <v>528</v>
      </c>
      <c r="D52" t="s">
        <v>103</v>
      </c>
      <c r="E52" t="s">
        <v>126</v>
      </c>
      <c r="F52" t="s">
        <v>529</v>
      </c>
      <c r="G52" t="s">
        <v>131</v>
      </c>
      <c r="H52" t="s">
        <v>105</v>
      </c>
      <c r="I52" s="77">
        <v>8440</v>
      </c>
      <c r="J52" s="77">
        <v>4652</v>
      </c>
      <c r="K52" s="77">
        <v>2.8944200000000002</v>
      </c>
      <c r="L52" s="77">
        <v>395.52321999999998</v>
      </c>
      <c r="M52" s="77">
        <v>0.02</v>
      </c>
      <c r="N52" s="77">
        <v>0.39</v>
      </c>
      <c r="O52" s="77">
        <v>0.08</v>
      </c>
    </row>
    <row r="53" spans="2:15">
      <c r="B53" s="78" t="s">
        <v>530</v>
      </c>
      <c r="E53" s="16"/>
      <c r="F53" s="16"/>
      <c r="G53" s="16"/>
      <c r="I53" s="79">
        <v>0</v>
      </c>
      <c r="K53" s="79">
        <v>0</v>
      </c>
      <c r="L53" s="79">
        <v>0</v>
      </c>
      <c r="N53" s="79">
        <v>0</v>
      </c>
      <c r="O53" s="79">
        <v>0</v>
      </c>
    </row>
    <row r="54" spans="2:15">
      <c r="B54" t="s">
        <v>222</v>
      </c>
      <c r="C54" t="s">
        <v>222</v>
      </c>
      <c r="E54" s="16"/>
      <c r="F54" s="16"/>
      <c r="G54" t="s">
        <v>222</v>
      </c>
      <c r="H54" t="s">
        <v>222</v>
      </c>
      <c r="I54" s="77">
        <v>0</v>
      </c>
      <c r="J54" s="77">
        <v>0</v>
      </c>
      <c r="L54" s="77">
        <v>0</v>
      </c>
      <c r="M54" s="77">
        <v>0</v>
      </c>
      <c r="N54" s="77">
        <v>0</v>
      </c>
      <c r="O54" s="77">
        <v>0</v>
      </c>
    </row>
    <row r="55" spans="2:15">
      <c r="B55" s="78" t="s">
        <v>227</v>
      </c>
      <c r="E55" s="16"/>
      <c r="F55" s="16"/>
      <c r="G55" s="16"/>
      <c r="I55" s="79">
        <v>355281</v>
      </c>
      <c r="K55" s="79">
        <v>16.287437403999999</v>
      </c>
      <c r="L55" s="79">
        <v>42056.936045210001</v>
      </c>
      <c r="N55" s="79">
        <v>41.8</v>
      </c>
      <c r="O55" s="79">
        <v>8.4499999999999993</v>
      </c>
    </row>
    <row r="56" spans="2:15">
      <c r="B56" s="78" t="s">
        <v>277</v>
      </c>
      <c r="E56" s="16"/>
      <c r="F56" s="16"/>
      <c r="G56" s="16"/>
      <c r="I56" s="79">
        <v>9358</v>
      </c>
      <c r="K56" s="79">
        <v>0</v>
      </c>
      <c r="L56" s="79">
        <v>3641.8558154399998</v>
      </c>
      <c r="N56" s="79">
        <v>3.62</v>
      </c>
      <c r="O56" s="79">
        <v>0.73</v>
      </c>
    </row>
    <row r="57" spans="2:15">
      <c r="B57" t="s">
        <v>531</v>
      </c>
      <c r="C57" t="s">
        <v>532</v>
      </c>
      <c r="D57" t="s">
        <v>533</v>
      </c>
      <c r="E57" t="s">
        <v>315</v>
      </c>
      <c r="F57" t="s">
        <v>534</v>
      </c>
      <c r="G57" t="s">
        <v>535</v>
      </c>
      <c r="H57" t="s">
        <v>109</v>
      </c>
      <c r="I57" s="77">
        <v>7365</v>
      </c>
      <c r="J57" s="77">
        <v>10265</v>
      </c>
      <c r="K57" s="77">
        <v>0</v>
      </c>
      <c r="L57" s="77">
        <v>2833.5526530000002</v>
      </c>
      <c r="M57" s="77">
        <v>0</v>
      </c>
      <c r="N57" s="77">
        <v>2.82</v>
      </c>
      <c r="O57" s="77">
        <v>0.56999999999999995</v>
      </c>
    </row>
    <row r="58" spans="2:15">
      <c r="B58" t="s">
        <v>536</v>
      </c>
      <c r="C58" t="s">
        <v>537</v>
      </c>
      <c r="D58" t="s">
        <v>533</v>
      </c>
      <c r="E58" t="s">
        <v>315</v>
      </c>
      <c r="F58" t="s">
        <v>462</v>
      </c>
      <c r="G58" t="s">
        <v>364</v>
      </c>
      <c r="H58" t="s">
        <v>109</v>
      </c>
      <c r="I58" s="77">
        <v>1993</v>
      </c>
      <c r="J58" s="77">
        <v>10821</v>
      </c>
      <c r="K58" s="77">
        <v>0</v>
      </c>
      <c r="L58" s="77">
        <v>808.30316244000005</v>
      </c>
      <c r="M58" s="77">
        <v>0</v>
      </c>
      <c r="N58" s="77">
        <v>0.8</v>
      </c>
      <c r="O58" s="77">
        <v>0.16</v>
      </c>
    </row>
    <row r="59" spans="2:15">
      <c r="B59" s="78" t="s">
        <v>278</v>
      </c>
      <c r="E59" s="16"/>
      <c r="F59" s="16"/>
      <c r="G59" s="16"/>
      <c r="I59" s="79">
        <v>345923</v>
      </c>
      <c r="K59" s="79">
        <v>16.287437403999999</v>
      </c>
      <c r="L59" s="79">
        <v>38415.080229769999</v>
      </c>
      <c r="N59" s="79">
        <v>38.18</v>
      </c>
      <c r="O59" s="79">
        <v>7.72</v>
      </c>
    </row>
    <row r="60" spans="2:15">
      <c r="B60" t="s">
        <v>538</v>
      </c>
      <c r="C60" t="s">
        <v>539</v>
      </c>
      <c r="D60" t="s">
        <v>540</v>
      </c>
      <c r="E60" t="s">
        <v>315</v>
      </c>
      <c r="F60" t="s">
        <v>541</v>
      </c>
      <c r="G60" t="s">
        <v>542</v>
      </c>
      <c r="H60" t="s">
        <v>109</v>
      </c>
      <c r="I60" s="77">
        <v>1680</v>
      </c>
      <c r="J60" s="77">
        <v>32250</v>
      </c>
      <c r="K60" s="77">
        <v>0</v>
      </c>
      <c r="L60" s="77">
        <v>2030.6664000000001</v>
      </c>
      <c r="M60" s="77">
        <v>0</v>
      </c>
      <c r="N60" s="77">
        <v>2.02</v>
      </c>
      <c r="O60" s="77">
        <v>0.41</v>
      </c>
    </row>
    <row r="61" spans="2:15">
      <c r="B61" t="s">
        <v>543</v>
      </c>
      <c r="C61" t="s">
        <v>544</v>
      </c>
      <c r="D61" t="s">
        <v>533</v>
      </c>
      <c r="E61" t="s">
        <v>315</v>
      </c>
      <c r="F61" s="16"/>
      <c r="G61" t="s">
        <v>542</v>
      </c>
      <c r="H61" t="s">
        <v>109</v>
      </c>
      <c r="I61" s="77">
        <v>14822</v>
      </c>
      <c r="J61" s="77">
        <v>1091</v>
      </c>
      <c r="K61" s="77">
        <v>0</v>
      </c>
      <c r="L61" s="77">
        <v>606.08165896000003</v>
      </c>
      <c r="M61" s="77">
        <v>0.01</v>
      </c>
      <c r="N61" s="77">
        <v>0.6</v>
      </c>
      <c r="O61" s="77">
        <v>0.12</v>
      </c>
    </row>
    <row r="62" spans="2:15">
      <c r="B62" t="s">
        <v>545</v>
      </c>
      <c r="C62" t="s">
        <v>546</v>
      </c>
      <c r="D62" t="s">
        <v>540</v>
      </c>
      <c r="E62" t="s">
        <v>315</v>
      </c>
      <c r="F62" s="16"/>
      <c r="G62" t="s">
        <v>547</v>
      </c>
      <c r="H62" t="s">
        <v>109</v>
      </c>
      <c r="I62" s="77">
        <v>6549</v>
      </c>
      <c r="J62" s="77">
        <v>4930</v>
      </c>
      <c r="K62" s="77">
        <v>0</v>
      </c>
      <c r="L62" s="77">
        <v>1210.1006436</v>
      </c>
      <c r="M62" s="77">
        <v>0</v>
      </c>
      <c r="N62" s="77">
        <v>1.2</v>
      </c>
      <c r="O62" s="77">
        <v>0.24</v>
      </c>
    </row>
    <row r="63" spans="2:15">
      <c r="B63" t="s">
        <v>548</v>
      </c>
      <c r="C63" t="s">
        <v>549</v>
      </c>
      <c r="D63" t="s">
        <v>533</v>
      </c>
      <c r="E63" t="s">
        <v>315</v>
      </c>
      <c r="F63" t="s">
        <v>550</v>
      </c>
      <c r="G63" t="s">
        <v>547</v>
      </c>
      <c r="H63" t="s">
        <v>109</v>
      </c>
      <c r="I63" s="77">
        <v>4966</v>
      </c>
      <c r="J63" s="77">
        <v>4522</v>
      </c>
      <c r="K63" s="77">
        <v>0</v>
      </c>
      <c r="L63" s="77">
        <v>841.66032496000003</v>
      </c>
      <c r="M63" s="77">
        <v>0.03</v>
      </c>
      <c r="N63" s="77">
        <v>0.84</v>
      </c>
      <c r="O63" s="77">
        <v>0.17</v>
      </c>
    </row>
    <row r="64" spans="2:15">
      <c r="B64" t="s">
        <v>551</v>
      </c>
      <c r="C64" t="s">
        <v>552</v>
      </c>
      <c r="D64" t="s">
        <v>540</v>
      </c>
      <c r="E64" t="s">
        <v>315</v>
      </c>
      <c r="F64" s="16"/>
      <c r="G64" t="s">
        <v>547</v>
      </c>
      <c r="H64" t="s">
        <v>109</v>
      </c>
      <c r="I64" s="77">
        <v>3822</v>
      </c>
      <c r="J64" s="77">
        <v>9779</v>
      </c>
      <c r="K64" s="77">
        <v>0</v>
      </c>
      <c r="L64" s="77">
        <v>1400.8276682400001</v>
      </c>
      <c r="M64" s="77">
        <v>0</v>
      </c>
      <c r="N64" s="77">
        <v>1.39</v>
      </c>
      <c r="O64" s="77">
        <v>0.28000000000000003</v>
      </c>
    </row>
    <row r="65" spans="2:15">
      <c r="B65" t="s">
        <v>553</v>
      </c>
      <c r="C65" t="s">
        <v>554</v>
      </c>
      <c r="D65" t="s">
        <v>540</v>
      </c>
      <c r="E65" t="s">
        <v>315</v>
      </c>
      <c r="F65" s="16"/>
      <c r="G65" t="s">
        <v>555</v>
      </c>
      <c r="H65" t="s">
        <v>109</v>
      </c>
      <c r="I65" s="77">
        <v>3328</v>
      </c>
      <c r="J65" s="77">
        <v>11530</v>
      </c>
      <c r="K65" s="77">
        <v>0</v>
      </c>
      <c r="L65" s="77">
        <v>1438.1765631999999</v>
      </c>
      <c r="M65" s="77">
        <v>0</v>
      </c>
      <c r="N65" s="77">
        <v>1.43</v>
      </c>
      <c r="O65" s="77">
        <v>0.28999999999999998</v>
      </c>
    </row>
    <row r="66" spans="2:15">
      <c r="B66" t="s">
        <v>556</v>
      </c>
      <c r="C66" t="s">
        <v>557</v>
      </c>
      <c r="D66" t="s">
        <v>558</v>
      </c>
      <c r="E66" t="s">
        <v>315</v>
      </c>
      <c r="F66" t="s">
        <v>559</v>
      </c>
      <c r="G66" t="s">
        <v>560</v>
      </c>
      <c r="H66" t="s">
        <v>116</v>
      </c>
      <c r="I66" s="77">
        <v>61407</v>
      </c>
      <c r="J66" s="77">
        <v>175</v>
      </c>
      <c r="K66" s="77">
        <v>0</v>
      </c>
      <c r="L66" s="77">
        <v>515.10954915000002</v>
      </c>
      <c r="M66" s="77">
        <v>0.02</v>
      </c>
      <c r="N66" s="77">
        <v>0.51</v>
      </c>
      <c r="O66" s="77">
        <v>0.1</v>
      </c>
    </row>
    <row r="67" spans="2:15">
      <c r="B67" t="s">
        <v>561</v>
      </c>
      <c r="C67" t="s">
        <v>562</v>
      </c>
      <c r="D67" t="s">
        <v>533</v>
      </c>
      <c r="E67" t="s">
        <v>315</v>
      </c>
      <c r="F67" t="s">
        <v>563</v>
      </c>
      <c r="G67" t="s">
        <v>564</v>
      </c>
      <c r="H67" t="s">
        <v>109</v>
      </c>
      <c r="I67" s="77">
        <v>4305</v>
      </c>
      <c r="J67" s="77">
        <v>15860</v>
      </c>
      <c r="K67" s="77">
        <v>0</v>
      </c>
      <c r="L67" s="77">
        <v>2559.0332039999998</v>
      </c>
      <c r="M67" s="77">
        <v>0.02</v>
      </c>
      <c r="N67" s="77">
        <v>2.54</v>
      </c>
      <c r="O67" s="77">
        <v>0.51</v>
      </c>
    </row>
    <row r="68" spans="2:15">
      <c r="B68" t="s">
        <v>565</v>
      </c>
      <c r="C68" t="s">
        <v>566</v>
      </c>
      <c r="D68" t="s">
        <v>567</v>
      </c>
      <c r="E68" t="s">
        <v>315</v>
      </c>
      <c r="F68" t="s">
        <v>568</v>
      </c>
      <c r="G68" t="s">
        <v>564</v>
      </c>
      <c r="H68" t="s">
        <v>205</v>
      </c>
      <c r="I68" s="77">
        <v>20154</v>
      </c>
      <c r="J68" s="77">
        <v>31400</v>
      </c>
      <c r="K68" s="77">
        <v>0</v>
      </c>
      <c r="L68" s="77">
        <v>3028.1183460000002</v>
      </c>
      <c r="M68" s="77">
        <v>0.01</v>
      </c>
      <c r="N68" s="77">
        <v>3.01</v>
      </c>
      <c r="O68" s="77">
        <v>0.61</v>
      </c>
    </row>
    <row r="69" spans="2:15">
      <c r="B69" t="s">
        <v>569</v>
      </c>
      <c r="C69" t="s">
        <v>570</v>
      </c>
      <c r="D69" t="s">
        <v>533</v>
      </c>
      <c r="E69" t="s">
        <v>315</v>
      </c>
      <c r="F69" s="16"/>
      <c r="G69" t="s">
        <v>324</v>
      </c>
      <c r="H69" t="s">
        <v>109</v>
      </c>
      <c r="I69" s="77">
        <v>4110</v>
      </c>
      <c r="J69" s="77">
        <v>1201</v>
      </c>
      <c r="K69" s="77">
        <v>0</v>
      </c>
      <c r="L69" s="77">
        <v>185.00540280000001</v>
      </c>
      <c r="M69" s="77">
        <v>0.02</v>
      </c>
      <c r="N69" s="77">
        <v>0.18</v>
      </c>
      <c r="O69" s="77">
        <v>0.04</v>
      </c>
    </row>
    <row r="70" spans="2:15">
      <c r="B70" t="s">
        <v>571</v>
      </c>
      <c r="C70" t="s">
        <v>572</v>
      </c>
      <c r="D70" t="s">
        <v>573</v>
      </c>
      <c r="E70" t="s">
        <v>315</v>
      </c>
      <c r="F70" t="s">
        <v>367</v>
      </c>
      <c r="G70" t="s">
        <v>368</v>
      </c>
      <c r="H70" t="s">
        <v>113</v>
      </c>
      <c r="I70" s="77">
        <v>39588</v>
      </c>
      <c r="J70" s="77">
        <v>722</v>
      </c>
      <c r="K70" s="77">
        <v>0</v>
      </c>
      <c r="L70" s="77">
        <v>1226.648114976</v>
      </c>
      <c r="M70" s="77">
        <v>0</v>
      </c>
      <c r="N70" s="77">
        <v>1.22</v>
      </c>
      <c r="O70" s="77">
        <v>0.25</v>
      </c>
    </row>
    <row r="71" spans="2:15">
      <c r="B71" t="s">
        <v>574</v>
      </c>
      <c r="C71" t="s">
        <v>575</v>
      </c>
      <c r="D71" t="s">
        <v>126</v>
      </c>
      <c r="E71" t="s">
        <v>315</v>
      </c>
      <c r="F71" t="s">
        <v>576</v>
      </c>
      <c r="G71" t="s">
        <v>368</v>
      </c>
      <c r="H71" t="s">
        <v>113</v>
      </c>
      <c r="I71" s="77">
        <v>56225</v>
      </c>
      <c r="J71" s="77">
        <v>323</v>
      </c>
      <c r="K71" s="77">
        <v>16.287437403999999</v>
      </c>
      <c r="L71" s="77">
        <v>795.67096570399997</v>
      </c>
      <c r="M71" s="77">
        <v>0.01</v>
      </c>
      <c r="N71" s="77">
        <v>0.79</v>
      </c>
      <c r="O71" s="77">
        <v>0.16</v>
      </c>
    </row>
    <row r="72" spans="2:15">
      <c r="B72" t="s">
        <v>577</v>
      </c>
      <c r="C72" t="s">
        <v>578</v>
      </c>
      <c r="D72" t="s">
        <v>558</v>
      </c>
      <c r="E72" t="s">
        <v>315</v>
      </c>
      <c r="F72" t="s">
        <v>579</v>
      </c>
      <c r="G72" t="s">
        <v>368</v>
      </c>
      <c r="H72" t="s">
        <v>113</v>
      </c>
      <c r="I72" s="77">
        <v>47198</v>
      </c>
      <c r="J72" s="77">
        <v>817.5</v>
      </c>
      <c r="K72" s="77">
        <v>0</v>
      </c>
      <c r="L72" s="77">
        <v>1655.8866083400001</v>
      </c>
      <c r="M72" s="77">
        <v>0.04</v>
      </c>
      <c r="N72" s="77">
        <v>1.65</v>
      </c>
      <c r="O72" s="77">
        <v>0.33</v>
      </c>
    </row>
    <row r="73" spans="2:15">
      <c r="B73" t="s">
        <v>580</v>
      </c>
      <c r="C73" t="s">
        <v>581</v>
      </c>
      <c r="D73" t="s">
        <v>126</v>
      </c>
      <c r="E73" t="s">
        <v>315</v>
      </c>
      <c r="F73" t="s">
        <v>582</v>
      </c>
      <c r="G73" t="s">
        <v>368</v>
      </c>
      <c r="H73" t="s">
        <v>113</v>
      </c>
      <c r="I73" s="77">
        <v>2476</v>
      </c>
      <c r="J73" s="77">
        <v>13540</v>
      </c>
      <c r="K73" s="77">
        <v>0</v>
      </c>
      <c r="L73" s="77">
        <v>1438.7606166400001</v>
      </c>
      <c r="M73" s="77">
        <v>0</v>
      </c>
      <c r="N73" s="77">
        <v>1.43</v>
      </c>
      <c r="O73" s="77">
        <v>0.28999999999999998</v>
      </c>
    </row>
    <row r="74" spans="2:15">
      <c r="B74" t="s">
        <v>583</v>
      </c>
      <c r="C74" t="s">
        <v>584</v>
      </c>
      <c r="D74" t="s">
        <v>540</v>
      </c>
      <c r="E74" t="s">
        <v>315</v>
      </c>
      <c r="F74" t="s">
        <v>585</v>
      </c>
      <c r="G74" t="s">
        <v>586</v>
      </c>
      <c r="H74" t="s">
        <v>109</v>
      </c>
      <c r="I74" s="77">
        <v>5728</v>
      </c>
      <c r="J74" s="77">
        <v>13707</v>
      </c>
      <c r="K74" s="77">
        <v>0</v>
      </c>
      <c r="L74" s="77">
        <v>2942.6933260800001</v>
      </c>
      <c r="M74" s="77">
        <v>0</v>
      </c>
      <c r="N74" s="77">
        <v>2.92</v>
      </c>
      <c r="O74" s="77">
        <v>0.59</v>
      </c>
    </row>
    <row r="75" spans="2:15">
      <c r="B75" t="s">
        <v>587</v>
      </c>
      <c r="C75" t="s">
        <v>588</v>
      </c>
      <c r="D75" t="s">
        <v>533</v>
      </c>
      <c r="E75" t="s">
        <v>315</v>
      </c>
      <c r="F75" t="s">
        <v>589</v>
      </c>
      <c r="G75" t="s">
        <v>590</v>
      </c>
      <c r="H75" t="s">
        <v>109</v>
      </c>
      <c r="I75" s="77">
        <v>1835</v>
      </c>
      <c r="J75" s="77">
        <v>13350</v>
      </c>
      <c r="K75" s="77">
        <v>0</v>
      </c>
      <c r="L75" s="77">
        <v>918.15692999999999</v>
      </c>
      <c r="M75" s="77">
        <v>0</v>
      </c>
      <c r="N75" s="77">
        <v>0.91</v>
      </c>
      <c r="O75" s="77">
        <v>0.18</v>
      </c>
    </row>
    <row r="76" spans="2:15">
      <c r="B76" t="s">
        <v>591</v>
      </c>
      <c r="C76" t="s">
        <v>592</v>
      </c>
      <c r="D76" t="s">
        <v>533</v>
      </c>
      <c r="E76" t="s">
        <v>315</v>
      </c>
      <c r="F76" t="s">
        <v>593</v>
      </c>
      <c r="G76" t="s">
        <v>535</v>
      </c>
      <c r="H76" t="s">
        <v>109</v>
      </c>
      <c r="I76" s="77">
        <v>2776</v>
      </c>
      <c r="J76" s="77">
        <v>13109</v>
      </c>
      <c r="K76" s="77">
        <v>0</v>
      </c>
      <c r="L76" s="77">
        <v>1363.9190883199999</v>
      </c>
      <c r="M76" s="77">
        <v>0</v>
      </c>
      <c r="N76" s="77">
        <v>1.36</v>
      </c>
      <c r="O76" s="77">
        <v>0.27</v>
      </c>
    </row>
    <row r="77" spans="2:15">
      <c r="B77" t="s">
        <v>594</v>
      </c>
      <c r="C77" t="s">
        <v>595</v>
      </c>
      <c r="D77" t="s">
        <v>533</v>
      </c>
      <c r="E77" t="s">
        <v>315</v>
      </c>
      <c r="F77" s="16"/>
      <c r="G77" t="s">
        <v>535</v>
      </c>
      <c r="H77" t="s">
        <v>109</v>
      </c>
      <c r="I77" s="77">
        <v>7727</v>
      </c>
      <c r="J77" s="77">
        <v>7043</v>
      </c>
      <c r="K77" s="77">
        <v>0</v>
      </c>
      <c r="L77" s="77">
        <v>2039.7088622799999</v>
      </c>
      <c r="M77" s="77">
        <v>0.01</v>
      </c>
      <c r="N77" s="77">
        <v>2.0299999999999998</v>
      </c>
      <c r="O77" s="77">
        <v>0.41</v>
      </c>
    </row>
    <row r="78" spans="2:15">
      <c r="B78" t="s">
        <v>596</v>
      </c>
      <c r="C78" t="s">
        <v>597</v>
      </c>
      <c r="D78" t="s">
        <v>533</v>
      </c>
      <c r="E78" t="s">
        <v>315</v>
      </c>
      <c r="F78" t="s">
        <v>598</v>
      </c>
      <c r="G78" t="s">
        <v>599</v>
      </c>
      <c r="H78" t="s">
        <v>109</v>
      </c>
      <c r="I78" s="77">
        <v>5434</v>
      </c>
      <c r="J78" s="77">
        <v>15774</v>
      </c>
      <c r="K78" s="77">
        <v>0</v>
      </c>
      <c r="L78" s="77">
        <v>3212.6325316799998</v>
      </c>
      <c r="M78" s="77">
        <v>0</v>
      </c>
      <c r="N78" s="77">
        <v>3.19</v>
      </c>
      <c r="O78" s="77">
        <v>0.65</v>
      </c>
    </row>
    <row r="79" spans="2:15">
      <c r="B79" t="s">
        <v>600</v>
      </c>
      <c r="C79" t="s">
        <v>601</v>
      </c>
      <c r="D79" t="s">
        <v>540</v>
      </c>
      <c r="E79" t="s">
        <v>315</v>
      </c>
      <c r="F79" t="s">
        <v>602</v>
      </c>
      <c r="G79" t="s">
        <v>599</v>
      </c>
      <c r="H79" t="s">
        <v>109</v>
      </c>
      <c r="I79" s="77">
        <v>3153</v>
      </c>
      <c r="J79" s="77">
        <v>18835</v>
      </c>
      <c r="K79" s="77">
        <v>0</v>
      </c>
      <c r="L79" s="77">
        <v>2225.8155774000002</v>
      </c>
      <c r="M79" s="77">
        <v>0</v>
      </c>
      <c r="N79" s="77">
        <v>2.21</v>
      </c>
      <c r="O79" s="77">
        <v>0.45</v>
      </c>
    </row>
    <row r="80" spans="2:15">
      <c r="B80" t="s">
        <v>603</v>
      </c>
      <c r="C80" t="s">
        <v>604</v>
      </c>
      <c r="D80" t="s">
        <v>558</v>
      </c>
      <c r="E80" t="s">
        <v>315</v>
      </c>
      <c r="F80" t="s">
        <v>605</v>
      </c>
      <c r="G80" t="s">
        <v>599</v>
      </c>
      <c r="H80" t="s">
        <v>109</v>
      </c>
      <c r="I80" s="77">
        <v>846</v>
      </c>
      <c r="J80" s="77">
        <v>86700</v>
      </c>
      <c r="K80" s="77">
        <v>0</v>
      </c>
      <c r="L80" s="77">
        <v>2749.0905360000002</v>
      </c>
      <c r="M80" s="77">
        <v>0</v>
      </c>
      <c r="N80" s="77">
        <v>2.73</v>
      </c>
      <c r="O80" s="77">
        <v>0.55000000000000004</v>
      </c>
    </row>
    <row r="81" spans="2:15">
      <c r="B81" t="s">
        <v>606</v>
      </c>
      <c r="C81" t="s">
        <v>607</v>
      </c>
      <c r="D81" t="s">
        <v>567</v>
      </c>
      <c r="E81" t="s">
        <v>315</v>
      </c>
      <c r="F81" s="16"/>
      <c r="G81" t="s">
        <v>599</v>
      </c>
      <c r="H81" t="s">
        <v>205</v>
      </c>
      <c r="I81" s="77">
        <v>19713</v>
      </c>
      <c r="J81" s="77">
        <v>6960</v>
      </c>
      <c r="K81" s="77">
        <v>0</v>
      </c>
      <c r="L81" s="77">
        <v>656.51386679999996</v>
      </c>
      <c r="M81" s="77">
        <v>0</v>
      </c>
      <c r="N81" s="77">
        <v>0.65</v>
      </c>
      <c r="O81" s="77">
        <v>0.13</v>
      </c>
    </row>
    <row r="82" spans="2:15">
      <c r="B82" t="s">
        <v>608</v>
      </c>
      <c r="C82" t="s">
        <v>609</v>
      </c>
      <c r="D82" t="s">
        <v>540</v>
      </c>
      <c r="E82" t="s">
        <v>315</v>
      </c>
      <c r="F82" t="s">
        <v>610</v>
      </c>
      <c r="G82" t="s">
        <v>611</v>
      </c>
      <c r="H82" t="s">
        <v>109</v>
      </c>
      <c r="I82" s="77">
        <v>5357</v>
      </c>
      <c r="J82" s="77">
        <v>4990</v>
      </c>
      <c r="K82" s="77">
        <v>0</v>
      </c>
      <c r="L82" s="77">
        <v>1001.8939964</v>
      </c>
      <c r="M82" s="77">
        <v>0</v>
      </c>
      <c r="N82" s="77">
        <v>1</v>
      </c>
      <c r="O82" s="77">
        <v>0.2</v>
      </c>
    </row>
    <row r="83" spans="2:15">
      <c r="B83" t="s">
        <v>612</v>
      </c>
      <c r="C83" t="s">
        <v>613</v>
      </c>
      <c r="D83" t="s">
        <v>573</v>
      </c>
      <c r="E83" t="s">
        <v>315</v>
      </c>
      <c r="F83" s="16"/>
      <c r="G83" t="s">
        <v>611</v>
      </c>
      <c r="H83" t="s">
        <v>113</v>
      </c>
      <c r="I83" s="77">
        <v>17686</v>
      </c>
      <c r="J83" s="77">
        <v>1970</v>
      </c>
      <c r="K83" s="77">
        <v>0</v>
      </c>
      <c r="L83" s="77">
        <v>1495.25438072</v>
      </c>
      <c r="M83" s="77">
        <v>0</v>
      </c>
      <c r="N83" s="77">
        <v>1.49</v>
      </c>
      <c r="O83" s="77">
        <v>0.3</v>
      </c>
    </row>
    <row r="84" spans="2:15">
      <c r="B84" t="s">
        <v>614</v>
      </c>
      <c r="C84" t="s">
        <v>615</v>
      </c>
      <c r="D84" t="s">
        <v>540</v>
      </c>
      <c r="E84" t="s">
        <v>315</v>
      </c>
      <c r="F84" t="s">
        <v>616</v>
      </c>
      <c r="G84" t="s">
        <v>611</v>
      </c>
      <c r="H84" t="s">
        <v>109</v>
      </c>
      <c r="I84" s="77">
        <v>5038</v>
      </c>
      <c r="J84" s="77">
        <v>4648</v>
      </c>
      <c r="K84" s="77">
        <v>0</v>
      </c>
      <c r="L84" s="77">
        <v>877.65506751999999</v>
      </c>
      <c r="M84" s="77">
        <v>0</v>
      </c>
      <c r="N84" s="77">
        <v>0.87</v>
      </c>
      <c r="O84" s="77">
        <v>0.18</v>
      </c>
    </row>
    <row r="85" spans="2:15">
      <c r="B85" t="s">
        <v>229</v>
      </c>
      <c r="E85" s="16"/>
      <c r="F85" s="16"/>
      <c r="G85" s="16"/>
    </row>
    <row r="86" spans="2:15">
      <c r="B86" t="s">
        <v>271</v>
      </c>
      <c r="E86" s="16"/>
      <c r="F86" s="16"/>
      <c r="G86" s="16"/>
    </row>
    <row r="87" spans="2:15">
      <c r="B87" t="s">
        <v>272</v>
      </c>
      <c r="E87" s="16"/>
      <c r="F87" s="16"/>
      <c r="G87" s="16"/>
    </row>
    <row r="88" spans="2:15">
      <c r="B88" t="s">
        <v>273</v>
      </c>
      <c r="E88" s="16"/>
      <c r="F88" s="16"/>
      <c r="G88" s="16"/>
    </row>
    <row r="89" spans="2:15">
      <c r="B89" t="s">
        <v>274</v>
      </c>
      <c r="E89" s="16"/>
      <c r="F89" s="16"/>
      <c r="G89" s="16"/>
    </row>
    <row r="90" spans="2:15">
      <c r="E90" s="16"/>
      <c r="F90" s="16"/>
      <c r="G90" s="16"/>
    </row>
    <row r="91" spans="2:15">
      <c r="E91" s="16"/>
      <c r="F91" s="16"/>
      <c r="G91" s="16"/>
    </row>
    <row r="92" spans="2:15">
      <c r="E92" s="16"/>
      <c r="F92" s="16"/>
      <c r="G92" s="16"/>
    </row>
    <row r="93" spans="2:15">
      <c r="E93" s="16"/>
      <c r="F93" s="16"/>
      <c r="G93" s="16"/>
    </row>
    <row r="94" spans="2:15">
      <c r="E94" s="16"/>
      <c r="F94" s="16"/>
      <c r="G94" s="16"/>
    </row>
    <row r="95" spans="2:15">
      <c r="E95" s="16"/>
      <c r="F95" s="16"/>
      <c r="G95" s="16"/>
    </row>
    <row r="96" spans="2:15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198</v>
      </c>
    </row>
    <row r="2" spans="2:63">
      <c r="B2" s="2" t="s">
        <v>1</v>
      </c>
      <c r="C2" s="26" t="s">
        <v>1078</v>
      </c>
    </row>
    <row r="3" spans="2:63">
      <c r="B3" s="2" t="s">
        <v>2</v>
      </c>
      <c r="C3" t="s">
        <v>1079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K6" s="19"/>
    </row>
    <row r="7" spans="2:63" ht="26.25" customHeight="1">
      <c r="B7" s="103" t="s">
        <v>94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1428729</v>
      </c>
      <c r="I11" s="7"/>
      <c r="J11" s="76">
        <v>0.96162435999999996</v>
      </c>
      <c r="K11" s="76">
        <v>23548.5814546</v>
      </c>
      <c r="L11" s="7"/>
      <c r="M11" s="76">
        <v>100</v>
      </c>
      <c r="N11" s="76">
        <v>4.7300000000000004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617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618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619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620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312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222</v>
      </c>
      <c r="C22" t="s">
        <v>222</v>
      </c>
      <c r="D22" s="16"/>
      <c r="E22" s="16"/>
      <c r="F22" t="s">
        <v>222</v>
      </c>
      <c r="G22" t="s">
        <v>222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621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222</v>
      </c>
      <c r="C24" t="s">
        <v>222</v>
      </c>
      <c r="D24" s="16"/>
      <c r="E24" s="16"/>
      <c r="F24" t="s">
        <v>222</v>
      </c>
      <c r="G24" t="s">
        <v>222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227</v>
      </c>
      <c r="D25" s="16"/>
      <c r="E25" s="16"/>
      <c r="F25" s="16"/>
      <c r="G25" s="16"/>
      <c r="H25" s="79">
        <v>1428729</v>
      </c>
      <c r="J25" s="79">
        <v>0.96162435999999996</v>
      </c>
      <c r="K25" s="79">
        <v>23548.5814546</v>
      </c>
      <c r="M25" s="79">
        <v>100</v>
      </c>
      <c r="N25" s="79">
        <v>4.7300000000000004</v>
      </c>
    </row>
    <row r="26" spans="2:14">
      <c r="B26" s="78" t="s">
        <v>622</v>
      </c>
      <c r="D26" s="16"/>
      <c r="E26" s="16"/>
      <c r="F26" s="16"/>
      <c r="G26" s="16"/>
      <c r="H26" s="79">
        <v>1421129</v>
      </c>
      <c r="J26" s="79">
        <v>0.96162435999999996</v>
      </c>
      <c r="K26" s="79">
        <v>20334.926318599999</v>
      </c>
      <c r="M26" s="79">
        <v>86.35</v>
      </c>
      <c r="N26" s="79">
        <v>4.09</v>
      </c>
    </row>
    <row r="27" spans="2:14">
      <c r="B27" t="s">
        <v>623</v>
      </c>
      <c r="C27" t="s">
        <v>624</v>
      </c>
      <c r="D27" t="s">
        <v>533</v>
      </c>
      <c r="E27" t="s">
        <v>625</v>
      </c>
      <c r="F27" t="s">
        <v>197</v>
      </c>
      <c r="G27" t="s">
        <v>109</v>
      </c>
      <c r="H27" s="77">
        <v>430</v>
      </c>
      <c r="I27" s="77">
        <v>15426</v>
      </c>
      <c r="J27" s="77">
        <v>0.96162435999999996</v>
      </c>
      <c r="K27" s="77">
        <v>249.57321075999999</v>
      </c>
      <c r="L27" s="77">
        <v>0</v>
      </c>
      <c r="M27" s="77">
        <v>1.06</v>
      </c>
      <c r="N27" s="77">
        <v>0.05</v>
      </c>
    </row>
    <row r="28" spans="2:14">
      <c r="B28" t="s">
        <v>626</v>
      </c>
      <c r="C28" t="s">
        <v>627</v>
      </c>
      <c r="D28" t="s">
        <v>567</v>
      </c>
      <c r="E28" t="s">
        <v>628</v>
      </c>
      <c r="F28" t="s">
        <v>197</v>
      </c>
      <c r="G28" t="s">
        <v>205</v>
      </c>
      <c r="H28" s="77">
        <v>1289384</v>
      </c>
      <c r="I28" s="77">
        <v>1140</v>
      </c>
      <c r="J28" s="77">
        <v>0</v>
      </c>
      <c r="K28" s="77">
        <v>7033.4607815999998</v>
      </c>
      <c r="L28" s="77">
        <v>0.03</v>
      </c>
      <c r="M28" s="77">
        <v>29.87</v>
      </c>
      <c r="N28" s="77">
        <v>1.41</v>
      </c>
    </row>
    <row r="29" spans="2:14">
      <c r="B29" t="s">
        <v>629</v>
      </c>
      <c r="C29" t="s">
        <v>630</v>
      </c>
      <c r="D29" t="s">
        <v>540</v>
      </c>
      <c r="E29" t="s">
        <v>631</v>
      </c>
      <c r="F29" t="s">
        <v>197</v>
      </c>
      <c r="G29" t="s">
        <v>109</v>
      </c>
      <c r="H29" s="77">
        <v>11217</v>
      </c>
      <c r="I29" s="77">
        <v>5886</v>
      </c>
      <c r="J29" s="77">
        <v>0</v>
      </c>
      <c r="K29" s="77">
        <v>2474.5518597599998</v>
      </c>
      <c r="L29" s="77">
        <v>0.02</v>
      </c>
      <c r="M29" s="77">
        <v>10.51</v>
      </c>
      <c r="N29" s="77">
        <v>0.5</v>
      </c>
    </row>
    <row r="30" spans="2:14">
      <c r="B30" t="s">
        <v>632</v>
      </c>
      <c r="C30" t="s">
        <v>633</v>
      </c>
      <c r="D30" t="s">
        <v>540</v>
      </c>
      <c r="E30" t="s">
        <v>634</v>
      </c>
      <c r="F30" t="s">
        <v>197</v>
      </c>
      <c r="G30" t="s">
        <v>109</v>
      </c>
      <c r="H30" s="77">
        <v>7790</v>
      </c>
      <c r="I30" s="77">
        <v>2257</v>
      </c>
      <c r="J30" s="77">
        <v>0</v>
      </c>
      <c r="K30" s="77">
        <v>658.97448440000005</v>
      </c>
      <c r="L30" s="77">
        <v>0.01</v>
      </c>
      <c r="M30" s="77">
        <v>2.8</v>
      </c>
      <c r="N30" s="77">
        <v>0.13</v>
      </c>
    </row>
    <row r="31" spans="2:14">
      <c r="B31" t="s">
        <v>635</v>
      </c>
      <c r="C31" t="s">
        <v>636</v>
      </c>
      <c r="D31" t="s">
        <v>540</v>
      </c>
      <c r="E31" t="s">
        <v>637</v>
      </c>
      <c r="F31" t="s">
        <v>197</v>
      </c>
      <c r="G31" t="s">
        <v>109</v>
      </c>
      <c r="H31" s="77">
        <v>9780</v>
      </c>
      <c r="I31" s="77">
        <v>1925</v>
      </c>
      <c r="J31" s="77">
        <v>0</v>
      </c>
      <c r="K31" s="77">
        <v>705.61721999999997</v>
      </c>
      <c r="L31" s="77">
        <v>0.01</v>
      </c>
      <c r="M31" s="77">
        <v>3</v>
      </c>
      <c r="N31" s="77">
        <v>0.14000000000000001</v>
      </c>
    </row>
    <row r="32" spans="2:14">
      <c r="B32" t="s">
        <v>638</v>
      </c>
      <c r="C32" t="s">
        <v>639</v>
      </c>
      <c r="D32" t="s">
        <v>540</v>
      </c>
      <c r="E32" t="s">
        <v>640</v>
      </c>
      <c r="F32" t="s">
        <v>197</v>
      </c>
      <c r="G32" t="s">
        <v>109</v>
      </c>
      <c r="H32" s="77">
        <v>102458</v>
      </c>
      <c r="I32" s="77">
        <v>2382</v>
      </c>
      <c r="J32" s="77">
        <v>0</v>
      </c>
      <c r="K32" s="77">
        <v>9147.1797508799991</v>
      </c>
      <c r="L32" s="77">
        <v>0.01</v>
      </c>
      <c r="M32" s="77">
        <v>38.840000000000003</v>
      </c>
      <c r="N32" s="77">
        <v>1.84</v>
      </c>
    </row>
    <row r="33" spans="2:14">
      <c r="B33" t="s">
        <v>641</v>
      </c>
      <c r="C33" t="s">
        <v>642</v>
      </c>
      <c r="D33" t="s">
        <v>540</v>
      </c>
      <c r="E33" t="s">
        <v>643</v>
      </c>
      <c r="F33" t="s">
        <v>197</v>
      </c>
      <c r="G33" t="s">
        <v>109</v>
      </c>
      <c r="H33" s="77">
        <v>70</v>
      </c>
      <c r="I33" s="77">
        <v>24992</v>
      </c>
      <c r="J33" s="77">
        <v>0</v>
      </c>
      <c r="K33" s="77">
        <v>65.569011200000006</v>
      </c>
      <c r="L33" s="77">
        <v>0</v>
      </c>
      <c r="M33" s="77">
        <v>0.28000000000000003</v>
      </c>
      <c r="N33" s="77">
        <v>0.01</v>
      </c>
    </row>
    <row r="34" spans="2:14">
      <c r="B34" s="78" t="s">
        <v>644</v>
      </c>
      <c r="D34" s="16"/>
      <c r="E34" s="16"/>
      <c r="F34" s="16"/>
      <c r="G34" s="16"/>
      <c r="H34" s="79">
        <v>7600</v>
      </c>
      <c r="J34" s="79">
        <v>0</v>
      </c>
      <c r="K34" s="79">
        <v>3213.6551359999999</v>
      </c>
      <c r="M34" s="79">
        <v>13.65</v>
      </c>
      <c r="N34" s="79">
        <v>0.65</v>
      </c>
    </row>
    <row r="35" spans="2:14">
      <c r="B35" t="s">
        <v>645</v>
      </c>
      <c r="C35" t="s">
        <v>646</v>
      </c>
      <c r="D35" t="s">
        <v>540</v>
      </c>
      <c r="E35" t="s">
        <v>647</v>
      </c>
      <c r="F35" t="s">
        <v>196</v>
      </c>
      <c r="G35" t="s">
        <v>109</v>
      </c>
      <c r="H35" s="77">
        <v>7600</v>
      </c>
      <c r="I35" s="77">
        <v>11282</v>
      </c>
      <c r="J35" s="77">
        <v>0</v>
      </c>
      <c r="K35" s="77">
        <v>3213.6551359999999</v>
      </c>
      <c r="L35" s="77">
        <v>0</v>
      </c>
      <c r="M35" s="77">
        <v>13.65</v>
      </c>
      <c r="N35" s="77">
        <v>0.65</v>
      </c>
    </row>
    <row r="36" spans="2:14">
      <c r="B36" s="78" t="s">
        <v>312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222</v>
      </c>
      <c r="C37" t="s">
        <v>222</v>
      </c>
      <c r="D37" s="16"/>
      <c r="E37" s="16"/>
      <c r="F37" t="s">
        <v>222</v>
      </c>
      <c r="G37" t="s">
        <v>222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621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222</v>
      </c>
      <c r="C39" t="s">
        <v>222</v>
      </c>
      <c r="D39" s="16"/>
      <c r="E39" s="16"/>
      <c r="F39" t="s">
        <v>222</v>
      </c>
      <c r="G39" t="s">
        <v>222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t="s">
        <v>229</v>
      </c>
      <c r="D40" s="16"/>
      <c r="E40" s="16"/>
      <c r="F40" s="16"/>
      <c r="G40" s="16"/>
    </row>
    <row r="41" spans="2:14">
      <c r="B41" t="s">
        <v>271</v>
      </c>
      <c r="D41" s="16"/>
      <c r="E41" s="16"/>
      <c r="F41" s="16"/>
      <c r="G41" s="16"/>
    </row>
    <row r="42" spans="2:14">
      <c r="B42" t="s">
        <v>272</v>
      </c>
      <c r="D42" s="16"/>
      <c r="E42" s="16"/>
      <c r="F42" s="16"/>
      <c r="G42" s="16"/>
    </row>
    <row r="43" spans="2:14">
      <c r="B43" t="s">
        <v>273</v>
      </c>
      <c r="D43" s="16"/>
      <c r="E43" s="16"/>
      <c r="F43" s="16"/>
      <c r="G43" s="16"/>
    </row>
    <row r="44" spans="2:14">
      <c r="B44" t="s">
        <v>274</v>
      </c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  <c r="C2" s="26" t="s">
        <v>1078</v>
      </c>
    </row>
    <row r="3" spans="2:65">
      <c r="B3" s="2" t="s">
        <v>2</v>
      </c>
      <c r="C3" t="s">
        <v>1079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267579.42</v>
      </c>
      <c r="K11" s="7"/>
      <c r="L11" s="76">
        <v>10637.08524811317</v>
      </c>
      <c r="M11" s="7"/>
      <c r="N11" s="76">
        <v>100</v>
      </c>
      <c r="O11" s="76">
        <v>2.14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205369</v>
      </c>
      <c r="L12" s="79">
        <v>658.82375200000001</v>
      </c>
      <c r="N12" s="79">
        <v>6.19</v>
      </c>
      <c r="O12" s="79">
        <v>0.13</v>
      </c>
    </row>
    <row r="13" spans="2:65">
      <c r="B13" s="78" t="s">
        <v>648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649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205369</v>
      </c>
      <c r="L17" s="79">
        <v>658.82375200000001</v>
      </c>
      <c r="N17" s="79">
        <v>6.19</v>
      </c>
      <c r="O17" s="79">
        <v>0.13</v>
      </c>
    </row>
    <row r="18" spans="2:15">
      <c r="B18" t="s">
        <v>650</v>
      </c>
      <c r="C18" t="s">
        <v>651</v>
      </c>
      <c r="D18" t="s">
        <v>103</v>
      </c>
      <c r="E18" t="s">
        <v>652</v>
      </c>
      <c r="F18" t="s">
        <v>197</v>
      </c>
      <c r="G18" t="s">
        <v>222</v>
      </c>
      <c r="H18" t="s">
        <v>653</v>
      </c>
      <c r="I18" t="s">
        <v>105</v>
      </c>
      <c r="J18" s="77">
        <v>205369</v>
      </c>
      <c r="K18" s="77">
        <v>320.8</v>
      </c>
      <c r="L18" s="77">
        <v>658.82375200000001</v>
      </c>
      <c r="M18" s="77">
        <v>0.2</v>
      </c>
      <c r="N18" s="77">
        <v>6.19</v>
      </c>
      <c r="O18" s="77">
        <v>0.13</v>
      </c>
    </row>
    <row r="19" spans="2:15">
      <c r="B19" s="78" t="s">
        <v>312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227</v>
      </c>
      <c r="C21" s="16"/>
      <c r="D21" s="16"/>
      <c r="E21" s="16"/>
      <c r="J21" s="79">
        <v>62210.42</v>
      </c>
      <c r="L21" s="79">
        <v>9978.2614961131694</v>
      </c>
      <c r="N21" s="79">
        <v>93.81</v>
      </c>
      <c r="O21" s="79">
        <v>2.0099999999999998</v>
      </c>
    </row>
    <row r="22" spans="2:15">
      <c r="B22" s="78" t="s">
        <v>648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222</v>
      </c>
      <c r="C23" t="s">
        <v>222</v>
      </c>
      <c r="D23" s="16"/>
      <c r="E23" s="16"/>
      <c r="F23" t="s">
        <v>222</v>
      </c>
      <c r="G23" t="s">
        <v>222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649</v>
      </c>
      <c r="C24" s="16"/>
      <c r="D24" s="16"/>
      <c r="E24" s="16"/>
      <c r="J24" s="79">
        <v>3494.14</v>
      </c>
      <c r="L24" s="79">
        <v>1639.2729605567999</v>
      </c>
      <c r="N24" s="79">
        <v>15.41</v>
      </c>
      <c r="O24" s="79">
        <v>0.33</v>
      </c>
    </row>
    <row r="25" spans="2:15">
      <c r="B25" t="s">
        <v>654</v>
      </c>
      <c r="C25" t="s">
        <v>655</v>
      </c>
      <c r="D25" t="s">
        <v>126</v>
      </c>
      <c r="E25" t="s">
        <v>656</v>
      </c>
      <c r="F25" t="s">
        <v>196</v>
      </c>
      <c r="G25" t="s">
        <v>222</v>
      </c>
      <c r="H25" t="s">
        <v>653</v>
      </c>
      <c r="I25" t="s">
        <v>109</v>
      </c>
      <c r="J25" s="77">
        <v>1246.1400000000001</v>
      </c>
      <c r="K25" s="77">
        <v>14744</v>
      </c>
      <c r="L25" s="77">
        <v>688.62334423679999</v>
      </c>
      <c r="M25" s="77">
        <v>0.14000000000000001</v>
      </c>
      <c r="N25" s="77">
        <v>6.47</v>
      </c>
      <c r="O25" s="77">
        <v>0.14000000000000001</v>
      </c>
    </row>
    <row r="26" spans="2:15">
      <c r="B26" t="s">
        <v>657</v>
      </c>
      <c r="C26" t="s">
        <v>658</v>
      </c>
      <c r="D26" t="s">
        <v>126</v>
      </c>
      <c r="E26" t="s">
        <v>659</v>
      </c>
      <c r="F26" t="s">
        <v>196</v>
      </c>
      <c r="G26" t="s">
        <v>222</v>
      </c>
      <c r="H26" t="s">
        <v>653</v>
      </c>
      <c r="I26" t="s">
        <v>109</v>
      </c>
      <c r="J26" s="77">
        <v>2248</v>
      </c>
      <c r="K26" s="77">
        <v>11283</v>
      </c>
      <c r="L26" s="77">
        <v>950.64961631999995</v>
      </c>
      <c r="M26" s="77">
        <v>0.11</v>
      </c>
      <c r="N26" s="77">
        <v>8.94</v>
      </c>
      <c r="O26" s="77">
        <v>0.19</v>
      </c>
    </row>
    <row r="27" spans="2:15">
      <c r="B27" s="78" t="s">
        <v>93</v>
      </c>
      <c r="C27" s="16"/>
      <c r="D27" s="16"/>
      <c r="E27" s="16"/>
      <c r="J27" s="79">
        <v>58716.28</v>
      </c>
      <c r="L27" s="79">
        <v>8338.9885355563692</v>
      </c>
      <c r="N27" s="79">
        <v>78.400000000000006</v>
      </c>
      <c r="O27" s="79">
        <v>1.68</v>
      </c>
    </row>
    <row r="28" spans="2:15">
      <c r="B28" t="s">
        <v>660</v>
      </c>
      <c r="C28" t="s">
        <v>661</v>
      </c>
      <c r="D28" t="s">
        <v>126</v>
      </c>
      <c r="E28" t="s">
        <v>662</v>
      </c>
      <c r="F28" t="s">
        <v>197</v>
      </c>
      <c r="G28" t="s">
        <v>222</v>
      </c>
      <c r="H28" t="s">
        <v>653</v>
      </c>
      <c r="I28" t="s">
        <v>109</v>
      </c>
      <c r="J28" s="77">
        <v>411</v>
      </c>
      <c r="K28" s="77">
        <v>105106</v>
      </c>
      <c r="L28" s="77">
        <v>1619.0822536799999</v>
      </c>
      <c r="M28" s="77">
        <v>0.12</v>
      </c>
      <c r="N28" s="77">
        <v>15.22</v>
      </c>
      <c r="O28" s="77">
        <v>0.33</v>
      </c>
    </row>
    <row r="29" spans="2:15">
      <c r="B29" t="s">
        <v>663</v>
      </c>
      <c r="C29" t="s">
        <v>664</v>
      </c>
      <c r="D29" t="s">
        <v>126</v>
      </c>
      <c r="E29" t="s">
        <v>665</v>
      </c>
      <c r="F29" t="s">
        <v>197</v>
      </c>
      <c r="G29" t="s">
        <v>222</v>
      </c>
      <c r="H29" t="s">
        <v>653</v>
      </c>
      <c r="I29" t="s">
        <v>113</v>
      </c>
      <c r="J29" s="77">
        <v>13140</v>
      </c>
      <c r="K29" s="77">
        <v>3082</v>
      </c>
      <c r="L29" s="77">
        <v>1737.9898516799999</v>
      </c>
      <c r="M29" s="77">
        <v>0.14000000000000001</v>
      </c>
      <c r="N29" s="77">
        <v>16.34</v>
      </c>
      <c r="O29" s="77">
        <v>0.35</v>
      </c>
    </row>
    <row r="30" spans="2:15">
      <c r="B30" t="s">
        <v>666</v>
      </c>
      <c r="C30" t="s">
        <v>667</v>
      </c>
      <c r="D30" t="s">
        <v>126</v>
      </c>
      <c r="E30" t="s">
        <v>668</v>
      </c>
      <c r="F30" t="s">
        <v>197</v>
      </c>
      <c r="G30" t="s">
        <v>222</v>
      </c>
      <c r="H30" t="s">
        <v>653</v>
      </c>
      <c r="I30" t="s">
        <v>109</v>
      </c>
      <c r="J30" s="77">
        <v>2613</v>
      </c>
      <c r="K30" s="77">
        <v>20385</v>
      </c>
      <c r="L30" s="77">
        <v>1996.4098673999999</v>
      </c>
      <c r="M30" s="77">
        <v>0.02</v>
      </c>
      <c r="N30" s="77">
        <v>18.77</v>
      </c>
      <c r="O30" s="77">
        <v>0.4</v>
      </c>
    </row>
    <row r="31" spans="2:15">
      <c r="B31" t="s">
        <v>669</v>
      </c>
      <c r="C31" t="s">
        <v>670</v>
      </c>
      <c r="D31" t="s">
        <v>126</v>
      </c>
      <c r="E31" t="s">
        <v>671</v>
      </c>
      <c r="F31" t="s">
        <v>197</v>
      </c>
      <c r="G31" t="s">
        <v>222</v>
      </c>
      <c r="H31" t="s">
        <v>653</v>
      </c>
      <c r="I31" t="s">
        <v>203</v>
      </c>
      <c r="J31" s="77">
        <v>754</v>
      </c>
      <c r="K31" s="77">
        <v>15540</v>
      </c>
      <c r="L31" s="77">
        <v>446.09571552</v>
      </c>
      <c r="M31" s="77">
        <v>0.01</v>
      </c>
      <c r="N31" s="77">
        <v>4.1900000000000004</v>
      </c>
      <c r="O31" s="77">
        <v>0.09</v>
      </c>
    </row>
    <row r="32" spans="2:15">
      <c r="B32" t="s">
        <v>672</v>
      </c>
      <c r="C32" t="s">
        <v>673</v>
      </c>
      <c r="D32" t="s">
        <v>126</v>
      </c>
      <c r="E32" t="s">
        <v>674</v>
      </c>
      <c r="F32" t="s">
        <v>197</v>
      </c>
      <c r="G32" t="s">
        <v>222</v>
      </c>
      <c r="H32" t="s">
        <v>653</v>
      </c>
      <c r="I32" t="s">
        <v>109</v>
      </c>
      <c r="J32" s="77">
        <v>41798.28</v>
      </c>
      <c r="K32" s="77">
        <v>1620.9700000000012</v>
      </c>
      <c r="L32" s="77">
        <v>2539.4108472763701</v>
      </c>
      <c r="M32" s="77">
        <v>0.12</v>
      </c>
      <c r="N32" s="77">
        <v>23.87</v>
      </c>
      <c r="O32" s="77">
        <v>0.51</v>
      </c>
    </row>
    <row r="33" spans="2:15">
      <c r="B33" s="78" t="s">
        <v>312</v>
      </c>
      <c r="C33" s="16"/>
      <c r="D33" s="16"/>
      <c r="E33" s="16"/>
      <c r="J33" s="79">
        <v>0</v>
      </c>
      <c r="L33" s="79">
        <v>0</v>
      </c>
      <c r="N33" s="79">
        <v>0</v>
      </c>
      <c r="O33" s="79">
        <v>0</v>
      </c>
    </row>
    <row r="34" spans="2:15">
      <c r="B34" t="s">
        <v>222</v>
      </c>
      <c r="C34" t="s">
        <v>222</v>
      </c>
      <c r="D34" s="16"/>
      <c r="E34" s="16"/>
      <c r="F34" t="s">
        <v>222</v>
      </c>
      <c r="G34" t="s">
        <v>222</v>
      </c>
      <c r="I34" t="s">
        <v>222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</row>
    <row r="35" spans="2:15">
      <c r="B35" t="s">
        <v>229</v>
      </c>
      <c r="C35" s="16"/>
      <c r="D35" s="16"/>
      <c r="E35" s="16"/>
    </row>
    <row r="36" spans="2:15">
      <c r="B36" t="s">
        <v>271</v>
      </c>
      <c r="C36" s="16"/>
      <c r="D36" s="16"/>
      <c r="E36" s="16"/>
    </row>
    <row r="37" spans="2:15">
      <c r="B37" t="s">
        <v>272</v>
      </c>
      <c r="C37" s="16"/>
      <c r="D37" s="16"/>
      <c r="E37" s="16"/>
    </row>
    <row r="38" spans="2:15">
      <c r="B38" t="s">
        <v>273</v>
      </c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  <c r="C2" s="26" t="s">
        <v>1078</v>
      </c>
    </row>
    <row r="3" spans="2:60">
      <c r="B3" s="2" t="s">
        <v>2</v>
      </c>
      <c r="C3" t="s">
        <v>1079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98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675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222</v>
      </c>
      <c r="C14" t="s">
        <v>222</v>
      </c>
      <c r="D14" s="16"/>
      <c r="E14" t="s">
        <v>222</v>
      </c>
      <c r="F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227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676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222</v>
      </c>
      <c r="C17" t="s">
        <v>222</v>
      </c>
      <c r="D17" s="16"/>
      <c r="E17" t="s">
        <v>222</v>
      </c>
      <c r="F17" t="s">
        <v>222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229</v>
      </c>
      <c r="D18" s="16"/>
      <c r="E18" s="16"/>
    </row>
    <row r="19" spans="2:12">
      <c r="B19" t="s">
        <v>271</v>
      </c>
      <c r="D19" s="16"/>
      <c r="E19" s="16"/>
    </row>
    <row r="20" spans="2:12">
      <c r="B20" t="s">
        <v>272</v>
      </c>
      <c r="D20" s="16"/>
      <c r="E20" s="16"/>
    </row>
    <row r="21" spans="2:12">
      <c r="B21" t="s">
        <v>273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2019-04-07T17:35:32Z</dcterms:modified>
</cp:coreProperties>
</file>