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S:\שיווק דיגיטלי\נגישות\קבצי אקסל נגישים\רשימת נכסים בודדת גמל רבעון 4 2018\"/>
    </mc:Choice>
  </mc:AlternateContent>
  <bookViews>
    <workbookView xWindow="0" yWindow="105" windowWidth="242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52511"/>
</workbook>
</file>

<file path=xl/calcChain.xml><?xml version="1.0" encoding="utf-8"?>
<calcChain xmlns="http://schemas.openxmlformats.org/spreadsheetml/2006/main">
  <c r="C11" i="27" l="1"/>
  <c r="C60" i="27"/>
  <c r="C12" i="27"/>
</calcChain>
</file>

<file path=xl/sharedStrings.xml><?xml version="1.0" encoding="utf-8"?>
<sst xmlns="http://schemas.openxmlformats.org/spreadsheetml/2006/main" count="4430" uniqueCount="1335">
  <si>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</si>
  <si>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</si>
  <si>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</si>
  <si>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</si>
  <si>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</si>
  <si>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</si>
  <si>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</si>
  <si>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</si>
  <si>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</si>
  <si>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</si>
  <si>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</si>
  <si>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</si>
  <si>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</si>
  <si>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</si>
  <si>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</si>
  <si>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</si>
  <si>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</si>
  <si>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</si>
  <si>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</si>
  <si>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</si>
  <si>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</si>
  <si>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</si>
  <si>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</si>
  <si>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</si>
  <si>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</si>
  <si>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</si>
  <si>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</si>
  <si>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</si>
  <si>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</si>
  <si>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</si>
  <si>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</si>
  <si>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</si>
  <si>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</si>
  <si>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</si>
  <si>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</si>
  <si>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</si>
  <si>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</si>
  <si>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</si>
  <si>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</si>
  <si>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</si>
  <si>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</si>
  <si>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</si>
  <si>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</si>
  <si>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</si>
  <si>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</si>
  <si>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</si>
  <si>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</si>
  <si>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</si>
  <si>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</si>
  <si>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</si>
  <si>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</si>
  <si>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</si>
  <si>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</si>
  <si>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</si>
  <si>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</si>
  <si>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</si>
  <si>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</si>
  <si>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</si>
  <si>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</si>
  <si>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</si>
  <si>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</si>
  <si>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</si>
  <si>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</si>
  <si>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</si>
  <si>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</si>
  <si>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</si>
  <si>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</si>
  <si>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</si>
  <si>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</si>
  <si>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</si>
  <si>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</si>
  <si>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</si>
  <si>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</si>
  <si>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</si>
  <si>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</si>
  <si>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</si>
  <si>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</si>
  <si>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</si>
  <si>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</si>
  <si>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</si>
  <si>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</si>
  <si>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</si>
  <si>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</si>
  <si>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</si>
  <si>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</si>
  <si>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</si>
  <si>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</si>
  <si>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</si>
  <si>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</si>
  <si>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</si>
  <si>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</si>
  <si>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</si>
  <si>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</si>
  <si>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</si>
  <si>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</si>
  <si>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</si>
  <si>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</si>
  <si>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</si>
  <si>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</si>
  <si>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</si>
  <si>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</si>
  <si>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</si>
  <si>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</si>
  <si>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</si>
  <si>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</si>
  <si>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</si>
  <si>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</si>
  <si>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</si>
  <si>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</si>
  <si>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</si>
  <si>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</si>
  <si>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</si>
  <si>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</si>
  <si>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</si>
  <si>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</si>
  <si>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</si>
  <si>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</si>
  <si>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</si>
  <si>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</si>
  <si>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</si>
  <si>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</si>
  <si>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</si>
  <si>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</si>
  <si>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</si>
  <si>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</si>
  <si>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</si>
  <si>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</si>
  <si>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</si>
  <si>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</si>
  <si>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</si>
  <si>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</si>
  <si>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</si>
  <si>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</si>
  <si>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</si>
  <si>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</si>
  <si>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</si>
  <si>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</si>
  <si>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</si>
  <si>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</si>
  <si>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</si>
  <si>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</si>
  <si>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</si>
  <si>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</si>
  <si>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</si>
  <si>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</si>
  <si>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</si>
  <si>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</si>
  <si>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</si>
  <si>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</si>
  <si>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</si>
  <si>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</si>
  <si>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</si>
  <si>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</si>
  <si>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</si>
  <si>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</si>
  <si>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</si>
  <si>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</si>
  <si>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</si>
  <si>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</si>
  <si>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</si>
  <si>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</si>
  <si>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</si>
  <si>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</si>
  <si>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</si>
  <si>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</si>
  <si>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</si>
  <si>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</si>
  <si>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</si>
  <si>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</si>
  <si>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</si>
  <si>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</si>
  <si>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</si>
  <si>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</si>
  <si>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</si>
  <si>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</si>
  <si>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</si>
  <si>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</si>
  <si>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</si>
  <si>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</si>
  <si>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</si>
  <si>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</si>
  <si>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</si>
  <si>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</si>
  <si>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</si>
  <si>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</si>
  <si>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</si>
  <si>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</si>
  <si>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</si>
  <si>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</si>
  <si>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</si>
  <si>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</si>
  <si>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</si>
  <si>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</si>
  <si>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>ערך נקוב ****</t>
  </si>
  <si>
    <t>שעור מנכסי השקעה*</t>
  </si>
  <si>
    <t xml:space="preserve">פדיון/ריבית/דיבידנד לקבל*****  </t>
  </si>
  <si>
    <t>אג"ח</t>
  </si>
  <si>
    <t>מניות</t>
  </si>
  <si>
    <t>31/12/2018</t>
  </si>
  <si>
    <t>588</t>
  </si>
  <si>
    <t>קוד קופת הגמל</t>
  </si>
  <si>
    <t>513173393-00000000001094-0588-000</t>
  </si>
  <si>
    <t>בהתאם לשיטה שיושמה בדוח הכספי *</t>
  </si>
  <si>
    <t>פרנק שווצרי</t>
  </si>
  <si>
    <t>כתר דני</t>
  </si>
  <si>
    <t>דולר הונג קונג</t>
  </si>
  <si>
    <t>סה"כ בישראל</t>
  </si>
  <si>
    <t>סה"כ יתרת מזומנים ועו"ש בש"ח</t>
  </si>
  <si>
    <t>עו'ש- לאומי</t>
  </si>
  <si>
    <t>1111111111- 10- לאומי</t>
  </si>
  <si>
    <t>10</t>
  </si>
  <si>
    <t>AAA.IL</t>
  </si>
  <si>
    <t>S&amp;P מעלות</t>
  </si>
  <si>
    <t>עו'ש(לשלם)- לאומי</t>
  </si>
  <si>
    <t>סה"כ יתרת מזומנים ועו"ש נקובים במט"ח</t>
  </si>
  <si>
    <t>דולר הונג קונג- לאומי</t>
  </si>
  <si>
    <t>200040- 10- לאומי</t>
  </si>
  <si>
    <t>דולר- לאומי</t>
  </si>
  <si>
    <t>20001- 10- לאומי</t>
  </si>
  <si>
    <t>יורו- לאומי</t>
  </si>
  <si>
    <t>20003- 10- לאומי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</si>
  <si>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</si>
  <si>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</si>
  <si>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</si>
  <si>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</si>
  <si>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</si>
  <si>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</si>
  <si>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</si>
  <si>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</si>
  <si>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</si>
  <si>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</si>
  <si>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</si>
  <si>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ממשל צמודה 0527- גליל</t>
  </si>
  <si>
    <t>1140847</t>
  </si>
  <si>
    <t>RF</t>
  </si>
  <si>
    <t>27/07/17</t>
  </si>
  <si>
    <t>ממשל צמודה 0923- גליל</t>
  </si>
  <si>
    <t>1128081</t>
  </si>
  <si>
    <t>05/11/13</t>
  </si>
  <si>
    <t>ממשל צמודה 1025- גליל</t>
  </si>
  <si>
    <t>1135912</t>
  </si>
  <si>
    <t>26/10/15</t>
  </si>
  <si>
    <t>ממשלתי צמוד 1020- גליל</t>
  </si>
  <si>
    <t>1137181</t>
  </si>
  <si>
    <t>26/04/17</t>
  </si>
  <si>
    <t>סה"כ לא צמודות</t>
  </si>
  <si>
    <t>סה"כ מלווה קצר מועד</t>
  </si>
  <si>
    <t>מלווה קצר מועד 1119- פדיון 19.- בנק ישראל- מק"מ</t>
  </si>
  <si>
    <t>8191116</t>
  </si>
  <si>
    <t>06/11/18</t>
  </si>
  <si>
    <t>סה"כ שחר</t>
  </si>
  <si>
    <t>ממשל שקלית 0121- שחר</t>
  </si>
  <si>
    <t>1142223</t>
  </si>
  <si>
    <t>22/11/18</t>
  </si>
  <si>
    <t>ממשל שקלית 0347- שחר</t>
  </si>
  <si>
    <t>1140193</t>
  </si>
  <si>
    <t>30/10/17</t>
  </si>
  <si>
    <t>ממשל שקלית 0825- שחר</t>
  </si>
  <si>
    <t>1135557</t>
  </si>
  <si>
    <t>08/06/15</t>
  </si>
  <si>
    <t>ממשל שקלית 120- שחר</t>
  </si>
  <si>
    <t>1115773</t>
  </si>
  <si>
    <t>04/07/18</t>
  </si>
  <si>
    <t>ממשל שקלית 519- שחר</t>
  </si>
  <si>
    <t>1131770</t>
  </si>
  <si>
    <t>03/10/17</t>
  </si>
  <si>
    <t>ממשלתי שקלי  1026- שחר</t>
  </si>
  <si>
    <t>1099456</t>
  </si>
  <si>
    <t>01/10/13</t>
  </si>
  <si>
    <t>ממשלתי שקלית 0142- שחר</t>
  </si>
  <si>
    <t>1125400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</si>
  <si>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</si>
  <si>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</si>
  <si>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</si>
  <si>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</si>
  <si>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</si>
  <si>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</si>
  <si>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</si>
  <si>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כאשר טרם חלף מועד תשלום הריבית/ פדיון קרן/ דיבידנד, יוצג סכום פדיון/ ריבית/ דיבידנד שעתיד להתקבל*****</t>
  </si>
  <si>
    <t>סה"כ צמודות מדד</t>
  </si>
  <si>
    <t>סה"כ צמודות למט"ח</t>
  </si>
  <si>
    <t>סה"כ חברות ישראליות בחו"ל</t>
  </si>
  <si>
    <t>סה"כ חברות זרות בחו"ל</t>
  </si>
  <si>
    <t>פועלים הנ אגח 36- הפועלים הנפקות בע"מ</t>
  </si>
  <si>
    <t>1940659</t>
  </si>
  <si>
    <t>520032640</t>
  </si>
  <si>
    <t>בנקים</t>
  </si>
  <si>
    <t>02/12/18</t>
  </si>
  <si>
    <t>בינלאומי הנפק ט- הבינלאומי הראשון הנפקות בע"מ</t>
  </si>
  <si>
    <t>1135177</t>
  </si>
  <si>
    <t>513141879</t>
  </si>
  <si>
    <t>AA+.IL</t>
  </si>
  <si>
    <t>30/03/15</t>
  </si>
  <si>
    <t>נתיבי גז אגח ד- נתיבי הגז הטבעי לישראל בע"מ</t>
  </si>
  <si>
    <t>1147503</t>
  </si>
  <si>
    <t>513436394</t>
  </si>
  <si>
    <t>07/06/18</t>
  </si>
  <si>
    <t>אמות אגח ג- אמות השקעות בע"מ</t>
  </si>
  <si>
    <t>1117357</t>
  </si>
  <si>
    <t>520026683</t>
  </si>
  <si>
    <t>נדל"ן ובינוי</t>
  </si>
  <si>
    <t>AA.IL</t>
  </si>
  <si>
    <t>אלוני חץ אגח ו- אלוני-חץ נכסים והשקעות בע"מ</t>
  </si>
  <si>
    <t>3900206</t>
  </si>
  <si>
    <t>520038506</t>
  </si>
  <si>
    <t>AA-.IL</t>
  </si>
  <si>
    <t>אלוני חץ אגח ח- אלוני-חץ נכסים והשקעות בע"מ</t>
  </si>
  <si>
    <t>3900271</t>
  </si>
  <si>
    <t>גזית גלוב אגח יב- גזית-גלוב בע"מ</t>
  </si>
  <si>
    <t>1260603</t>
  </si>
  <si>
    <t>520033234</t>
  </si>
  <si>
    <t>Aa3.IL</t>
  </si>
  <si>
    <t>19/05/15</t>
  </si>
  <si>
    <t>פתאל החזקות אגח א(ריבית לקבל)- פתאל החזקות 1998 בע"מ</t>
  </si>
  <si>
    <t>1143437</t>
  </si>
  <si>
    <t>512607888</t>
  </si>
  <si>
    <t>מלונאות ותיירות</t>
  </si>
  <si>
    <t>A1.IL</t>
  </si>
  <si>
    <t>27/02/18</t>
  </si>
  <si>
    <t>שמוס אגח א- Chamoss International Limited</t>
  </si>
  <si>
    <t>1155951</t>
  </si>
  <si>
    <t>1742</t>
  </si>
  <si>
    <t>09/12/18</t>
  </si>
  <si>
    <t>תמר פטרוליום אגח א- תמר פטרוליום בעמ</t>
  </si>
  <si>
    <t>1141332</t>
  </si>
  <si>
    <t>515334662</t>
  </si>
  <si>
    <t>חיפושי נפט וגז</t>
  </si>
  <si>
    <t>19/07/17</t>
  </si>
  <si>
    <t>סה"כ אחר</t>
  </si>
  <si>
    <t>Icl 4.5% 02/12/2024- כימיקלים לישראל בע"מ</t>
  </si>
  <si>
    <t>IL0028102734</t>
  </si>
  <si>
    <t>בלומברג</t>
  </si>
  <si>
    <t>520027830</t>
  </si>
  <si>
    <t>Materials</t>
  </si>
  <si>
    <t>BBB-</t>
  </si>
  <si>
    <t>S&amp;P</t>
  </si>
  <si>
    <t>19/12/18</t>
  </si>
  <si>
    <t>TEVA 4.1 10/01/46- טבע תעשיות פרמצבטיות בע"מ</t>
  </si>
  <si>
    <t>US88167AAF84</t>
  </si>
  <si>
    <t>520013954</t>
  </si>
  <si>
    <t>Pharmaceuticals &amp; Biotechnology</t>
  </si>
  <si>
    <t>BB</t>
  </si>
  <si>
    <t>09/11/17</t>
  </si>
  <si>
    <t>BAC 3.419 12/20/28- Bank of America</t>
  </si>
  <si>
    <t>US06051GHD43</t>
  </si>
  <si>
    <t>10043</t>
  </si>
  <si>
    <t>Banks</t>
  </si>
  <si>
    <t>A-</t>
  </si>
  <si>
    <t>28/05/18</t>
  </si>
  <si>
    <t>BAC 4% 04/01/24- Bank of America</t>
  </si>
  <si>
    <t>US06051GFF19</t>
  </si>
  <si>
    <t>21/01/16</t>
  </si>
  <si>
    <t>Bac 4.125  01/24- Bank of America</t>
  </si>
  <si>
    <t>US06051GFB05</t>
  </si>
  <si>
    <t>A3</t>
  </si>
  <si>
    <t>Moodys</t>
  </si>
  <si>
    <t>25/06/14</t>
  </si>
  <si>
    <t>JPM 3.3 04/01/26- JP MORGAN</t>
  </si>
  <si>
    <t>US46625HQW33</t>
  </si>
  <si>
    <t>10232</t>
  </si>
  <si>
    <t>31/01/18</t>
  </si>
  <si>
    <t>JPM 3.9 07/15/25- JP MORGAN</t>
  </si>
  <si>
    <t>US46625HMN79</t>
  </si>
  <si>
    <t>30/07/15</t>
  </si>
  <si>
    <t>WFC 3 02/19/25- WELLS FARGO COMPANY</t>
  </si>
  <si>
    <t>US94974BGH78</t>
  </si>
  <si>
    <t>10486</t>
  </si>
  <si>
    <t>20/08/15</t>
  </si>
  <si>
    <t>WFC 3 04/22/26- WELLS FARGO COMPANY</t>
  </si>
  <si>
    <t>US949746RW34</t>
  </si>
  <si>
    <t>WFC 3.55 09/29/25- WELLS FARGO COMPANY</t>
  </si>
  <si>
    <t>US94974BGP94</t>
  </si>
  <si>
    <t>10/02/16</t>
  </si>
  <si>
    <t>C 3.4 05/01/26- CITIGROUP INC</t>
  </si>
  <si>
    <t>US172967KN09</t>
  </si>
  <si>
    <t>10083</t>
  </si>
  <si>
    <t>BBB+</t>
  </si>
  <si>
    <t>C 3.7 12/01/2026- CITIGROUP INC</t>
  </si>
  <si>
    <t>US172967KG57</t>
  </si>
  <si>
    <t>Baa1</t>
  </si>
  <si>
    <t>07/01/16</t>
  </si>
  <si>
    <t>C 4.5% 14/01/2022- CITIGROUP INC</t>
  </si>
  <si>
    <t>US172967FT34</t>
  </si>
  <si>
    <t>Verizon 4.125% 16/03/2027- VERIZON COMMUNICATI</t>
  </si>
  <si>
    <t>US92343VDY74</t>
  </si>
  <si>
    <t>10469</t>
  </si>
  <si>
    <t>Telecommunication Services</t>
  </si>
  <si>
    <t>29/03/17</t>
  </si>
  <si>
    <t>Swk 5.75% 15.12.53- Stanley black &amp; decker i</t>
  </si>
  <si>
    <t>US854502AF89</t>
  </si>
  <si>
    <t>12716</t>
  </si>
  <si>
    <t>Capital Goods</t>
  </si>
  <si>
    <t>Baa2</t>
  </si>
  <si>
    <t>23/12/13</t>
  </si>
  <si>
    <t>Wpp LN 3.75 19/09/24</t>
  </si>
  <si>
    <t>US92936MAF41</t>
  </si>
  <si>
    <t>12987</t>
  </si>
  <si>
    <t>Media</t>
  </si>
  <si>
    <t>BBB</t>
  </si>
  <si>
    <t>01/05/16</t>
  </si>
  <si>
    <t>Arndtn 2.125%  PERP- Aroundtown property</t>
  </si>
  <si>
    <t>XS1752984440</t>
  </si>
  <si>
    <t>12853</t>
  </si>
  <si>
    <t>Real Estate</t>
  </si>
  <si>
    <t>23/12/18</t>
  </si>
  <si>
    <t>Arndtn 5.25% PERP- Aroundtown property</t>
  </si>
  <si>
    <t>XS1634523754</t>
  </si>
  <si>
    <t>16/12/18</t>
  </si>
  <si>
    <t>Grand city properties 2.5- GRAND CITY PROPERTIES</t>
  </si>
  <si>
    <t>XS1811181566</t>
  </si>
  <si>
    <t>11148</t>
  </si>
  <si>
    <t>23/04/18</t>
  </si>
  <si>
    <t>PEMEX 4.5 01/26- PETROLEOS MEXICANOS</t>
  </si>
  <si>
    <t>US71654QBW15</t>
  </si>
  <si>
    <t>12345</t>
  </si>
  <si>
    <t>Energy</t>
  </si>
  <si>
    <t>Baa3</t>
  </si>
  <si>
    <t>29/03/16</t>
  </si>
  <si>
    <t>PEMEX 4.75% 02/26/29- PETROLEOS MEXICANOS</t>
  </si>
  <si>
    <t>XS1824424706</t>
  </si>
  <si>
    <t>18/12/18</t>
  </si>
  <si>
    <t>Petroleos mexica 3.5% 01/23- PETROLEOS MEXICANOS</t>
  </si>
  <si>
    <t>US71654QBG64</t>
  </si>
  <si>
    <t>26/06/14</t>
  </si>
  <si>
    <t>VW 3.75% 24/03/49- Volkswagen intl fin</t>
  </si>
  <si>
    <t>XS1048428012</t>
  </si>
  <si>
    <t>16302</t>
  </si>
  <si>
    <t>Automobiles &amp; Components</t>
  </si>
  <si>
    <t>30/04/14</t>
  </si>
  <si>
    <t>Bayer 3.75% 01/07/74- Bayer AG</t>
  </si>
  <si>
    <t>DE000A11QR73</t>
  </si>
  <si>
    <t>12075</t>
  </si>
  <si>
    <t>BB+</t>
  </si>
  <si>
    <t>14/07/14</t>
  </si>
  <si>
    <t>Cielbz 3.75% 16/11/22- Cielo sa</t>
  </si>
  <si>
    <t>USP28610AA46</t>
  </si>
  <si>
    <t>12830</t>
  </si>
  <si>
    <t>Commercial &amp; Professional Services</t>
  </si>
  <si>
    <t>Ba1</t>
  </si>
  <si>
    <t>21/01/15</t>
  </si>
  <si>
    <t>PTTEPT 4 7/8 PERP- Ptt explor &amp; product</t>
  </si>
  <si>
    <t>USY7150MAB38</t>
  </si>
  <si>
    <t>12829</t>
  </si>
  <si>
    <t>Other</t>
  </si>
  <si>
    <t>02/08/17</t>
  </si>
  <si>
    <t>BRFSBZ 4 3/4 05/22/2- BRF-BRASIL FOODS SA-ADR</t>
  </si>
  <si>
    <t>USP1905CAE05</t>
  </si>
  <si>
    <t>10889</t>
  </si>
  <si>
    <t>Food, Beverage &amp; Tobacco</t>
  </si>
  <si>
    <t>Ba2</t>
  </si>
  <si>
    <t>29/05/15</t>
  </si>
  <si>
    <t>Oro negro dril 7.5% 2019- Oro negro dril pte ltd</t>
  </si>
  <si>
    <t>no0010700982</t>
  </si>
  <si>
    <t>12824</t>
  </si>
  <si>
    <t>לא מדורג</t>
  </si>
  <si>
    <t>23/12/14</t>
  </si>
  <si>
    <t>ORO NEGRO DRILLING</t>
  </si>
  <si>
    <t>70483912</t>
  </si>
  <si>
    <t>31/12/18</t>
  </si>
  <si>
    <t>70484449</t>
  </si>
  <si>
    <t>70485008</t>
  </si>
  <si>
    <t>סה"כ תל אביב 35</t>
  </si>
  <si>
    <t>הראל השקעות- הראל השקעות בביטוח ושרותים פיננסים בע"מ</t>
  </si>
  <si>
    <t>585018</t>
  </si>
  <si>
    <t>520033986</t>
  </si>
  <si>
    <t>ביטוח</t>
  </si>
  <si>
    <t>אלביט מערכות- אלביט מערכות בע"מ</t>
  </si>
  <si>
    <t>1081124</t>
  </si>
  <si>
    <t>520043027</t>
  </si>
  <si>
    <t>ביטחוניות</t>
  </si>
  <si>
    <t>דיסקונט א- בנק דיסקונט לישראל בע"מ</t>
  </si>
  <si>
    <t>691212</t>
  </si>
  <si>
    <t>520007030</t>
  </si>
  <si>
    <t>פועלים- בנק הפועלים בע"מ</t>
  </si>
  <si>
    <t>662577</t>
  </si>
  <si>
    <t>520000118</t>
  </si>
  <si>
    <t>לאומי- בנק לאומי לישראל בע"מ</t>
  </si>
  <si>
    <t>604611</t>
  </si>
  <si>
    <t>520018078</t>
  </si>
  <si>
    <t>בינלאומי 5- הבנק הבינלאומי הראשון לישראל בע"מ</t>
  </si>
  <si>
    <t>593038</t>
  </si>
  <si>
    <t>520029083</t>
  </si>
  <si>
    <t>ישראמקו יהש- ישראמקו נגב 2 שותפות מוגבלת</t>
  </si>
  <si>
    <t>232017</t>
  </si>
  <si>
    <t>550010003</t>
  </si>
  <si>
    <t>שטראוס- שטראוס גרופ בע"מ</t>
  </si>
  <si>
    <t>746016</t>
  </si>
  <si>
    <t>520003781</t>
  </si>
  <si>
    <t>מזון</t>
  </si>
  <si>
    <t>פתאל החזקות- פתאל החזקות 1998 בע"מ</t>
  </si>
  <si>
    <t>1143429</t>
  </si>
  <si>
    <t>שופרסל- שופר-סל בע"מ</t>
  </si>
  <si>
    <t>777037</t>
  </si>
  <si>
    <t>520022732</t>
  </si>
  <si>
    <t>מסחר</t>
  </si>
  <si>
    <t>אלוני חץ- אלוני-חץ נכסים והשקעות בע"מ</t>
  </si>
  <si>
    <t>390013</t>
  </si>
  <si>
    <t>אמות- אמות השקעות בע"מ</t>
  </si>
  <si>
    <t>1097278</t>
  </si>
  <si>
    <t>גזית גלוב- גזית-גלוב בע"מ</t>
  </si>
  <si>
    <t>126011</t>
  </si>
  <si>
    <t>מליסרון- מליסרון בע"מ</t>
  </si>
  <si>
    <t>323014</t>
  </si>
  <si>
    <t>520037789</t>
  </si>
  <si>
    <t>עזריאלי קבוצה- קבוצת עזריאלי בע"מ (לשעבר קנית מימון)</t>
  </si>
  <si>
    <t>1119478</t>
  </si>
  <si>
    <t>510960719</t>
  </si>
  <si>
    <t>נייס- נייס מערכות בע"מ</t>
  </si>
  <si>
    <t>273011</t>
  </si>
  <si>
    <t>520036872</t>
  </si>
  <si>
    <t>סה"כ תל אביב 90</t>
  </si>
  <si>
    <t>תמר פטרוליום- תמר פטרוליום בעמ</t>
  </si>
  <si>
    <t>1141357</t>
  </si>
  <si>
    <t>אינרום- אינרום תעשיות בנייה בע"מ</t>
  </si>
  <si>
    <t>1132356</t>
  </si>
  <si>
    <t>515001659</t>
  </si>
  <si>
    <t>מתכת ומוצרי בניה</t>
  </si>
  <si>
    <t>שפיר- שפיר הנדסה ותעשיה בע"מ</t>
  </si>
  <si>
    <t>1133875</t>
  </si>
  <si>
    <t>514874155</t>
  </si>
  <si>
    <t>אשטרום נכסים- אשטרום נכסים בע"מ</t>
  </si>
  <si>
    <t>251017</t>
  </si>
  <si>
    <t>520036617</t>
  </si>
  <si>
    <t>גב ים- חברת גב-ים לקרקעות בע"מ</t>
  </si>
  <si>
    <t>759019</t>
  </si>
  <si>
    <t>520001736</t>
  </si>
  <si>
    <t>לוינשטיין נכסים- לוינשטיין נכסים</t>
  </si>
  <si>
    <t>1119080</t>
  </si>
  <si>
    <t>511134298</t>
  </si>
  <si>
    <t>מגדלי תיכון- מגדלי הים התיכון</t>
  </si>
  <si>
    <t>1131523</t>
  </si>
  <si>
    <t>512719485</t>
  </si>
  <si>
    <t>ריט 1 חסום 25032019- ריט 1 בע"מ</t>
  </si>
  <si>
    <t>10989200</t>
  </si>
  <si>
    <t>513821488</t>
  </si>
  <si>
    <t>ריט 1- ריט 1 בע"מ</t>
  </si>
  <si>
    <t>1098920</t>
  </si>
  <si>
    <t>חילן טק- חילן טק בע"מ</t>
  </si>
  <si>
    <t>1084698</t>
  </si>
  <si>
    <t>520039942</t>
  </si>
  <si>
    <t>שירותי מידע</t>
  </si>
  <si>
    <t>דנאל כא- דנאל (אדיר יהושע) בע"מ</t>
  </si>
  <si>
    <t>314013</t>
  </si>
  <si>
    <t>520037565</t>
  </si>
  <si>
    <t>מיטב דש- מיטב דש השקעות בע"מ</t>
  </si>
  <si>
    <t>1081843</t>
  </si>
  <si>
    <t>520043795</t>
  </si>
  <si>
    <t>נאוי- קבוצת האחים נאוי בע"מ לשעבר גולדן אקוויטי</t>
  </si>
  <si>
    <t>208017</t>
  </si>
  <si>
    <t>520036070</t>
  </si>
  <si>
    <t>בי קומיונקיישנס- בי קומיוניקיישנס בע"מ לשעבר סמייל 012</t>
  </si>
  <si>
    <t>1107663</t>
  </si>
  <si>
    <t>512832742</t>
  </si>
  <si>
    <t>סה"כ מניות היתר</t>
  </si>
  <si>
    <t>קדימהסטם חסום 04042019- קדימהסטם בע"מ</t>
  </si>
  <si>
    <t>11284610</t>
  </si>
  <si>
    <t>514192558</t>
  </si>
  <si>
    <t>ביוטכנולוגיה</t>
  </si>
  <si>
    <t>סנו- סנו-מפעלי ברונוס בע"מ</t>
  </si>
  <si>
    <t>813014</t>
  </si>
  <si>
    <t>520032988</t>
  </si>
  <si>
    <t>כימיה, גומי ופלסטיק</t>
  </si>
  <si>
    <t>כלל משקאות- כלל תעשיות ומשקאות בע"מ</t>
  </si>
  <si>
    <t>1147685</t>
  </si>
  <si>
    <t>515818524</t>
  </si>
  <si>
    <t>וילאר- וילאר אינטרנשיונל בע"מ</t>
  </si>
  <si>
    <t>416016</t>
  </si>
  <si>
    <t>520038910</t>
  </si>
  <si>
    <t>צרפתי- צבי צרפתי השקעות ובנין (1992) בע"מ</t>
  </si>
  <si>
    <t>425017</t>
  </si>
  <si>
    <t>520039090</t>
  </si>
  <si>
    <t>יעקובי קבוצה- קבוצת אחים יעקובי</t>
  </si>
  <si>
    <t>1142421</t>
  </si>
  <si>
    <t>514010081</t>
  </si>
  <si>
    <t>גלובל כנפיים- גלובל כנפיים ליסינג בע"מ</t>
  </si>
  <si>
    <t>1141316</t>
  </si>
  <si>
    <t>513342444</t>
  </si>
  <si>
    <t>הולמס פלייס- הולמס פלייס אינטרנשיונל בע"מ</t>
  </si>
  <si>
    <t>1142587</t>
  </si>
  <si>
    <t>512466723</t>
  </si>
  <si>
    <t>פננטפארק- פננטפארק פלוטינג רייט קפיטל לימיטד</t>
  </si>
  <si>
    <t>1142405</t>
  </si>
  <si>
    <t>1504619</t>
  </si>
  <si>
    <t>סה"כ call 001 אופציות</t>
  </si>
  <si>
    <t>Check Point Software- צ'ק פוינט</t>
  </si>
  <si>
    <t>IL0010824113</t>
  </si>
  <si>
    <t>NASDAQ</t>
  </si>
  <si>
    <t>520042821</t>
  </si>
  <si>
    <t>Software &amp; Services</t>
  </si>
  <si>
    <t>Nice Sys Adr- נייס מערכות בע"מ</t>
  </si>
  <si>
    <t>US6536561086</t>
  </si>
  <si>
    <t>Boeing com- BOEING CO</t>
  </si>
  <si>
    <t>US0970231058</t>
  </si>
  <si>
    <t>NYSE</t>
  </si>
  <si>
    <t>27015</t>
  </si>
  <si>
    <t>Builders Firstsource Inc- Builders Firstsource</t>
  </si>
  <si>
    <t>US12008R1077</t>
  </si>
  <si>
    <t>Carnival Corp- Carnival Corp</t>
  </si>
  <si>
    <t>PA1436583006</t>
  </si>
  <si>
    <t>Consumer Durables &amp; Apparel</t>
  </si>
  <si>
    <t>Lgi homes- Lgi Homes inc</t>
  </si>
  <si>
    <t>US50187T1060</t>
  </si>
  <si>
    <t>13044</t>
  </si>
  <si>
    <t>Ryal Caribbean Cruises Ltd- Royal Caribbean  Cruses Ltd</t>
  </si>
  <si>
    <t>LR0008862868</t>
  </si>
  <si>
    <t>Centene Corporation- Centene Corporation</t>
  </si>
  <si>
    <t>US15135B1017</t>
  </si>
  <si>
    <t>Health Care Equipment &amp; Services</t>
  </si>
  <si>
    <t>Holdings plc 888- 888 Holdings plc</t>
  </si>
  <si>
    <t>GI000A0F6407</t>
  </si>
  <si>
    <t>LSE</t>
  </si>
  <si>
    <t>12083</t>
  </si>
  <si>
    <t>Hotels Restaurants &amp; Leisure</t>
  </si>
  <si>
    <t>BAIDU.COM ADR- Baidu.com, Inc</t>
  </si>
  <si>
    <t>US0567521085</t>
  </si>
  <si>
    <t>10041</t>
  </si>
  <si>
    <t>Tencent holdings- Tencent holdings</t>
  </si>
  <si>
    <t>KYG875721634</t>
  </si>
  <si>
    <t>HKSE</t>
  </si>
  <si>
    <t>11074</t>
  </si>
  <si>
    <t>Elxx PHARMA INC- Eloxx Pharmaceuticals Inc</t>
  </si>
  <si>
    <t>US29014R1032</t>
  </si>
  <si>
    <t>AFI Development Plc B- AFI Development PLC</t>
  </si>
  <si>
    <t>CY0101380612</t>
  </si>
  <si>
    <t>10603</t>
  </si>
  <si>
    <t>AROUNDTOWN SA- Aroundtown property</t>
  </si>
  <si>
    <t>LU1673108939</t>
  </si>
  <si>
    <t>FWB</t>
  </si>
  <si>
    <t>Atrium european real estaste- Atrium european real estaste</t>
  </si>
  <si>
    <t>JE00B3DCF752</t>
  </si>
  <si>
    <t>10702</t>
  </si>
  <si>
    <t>Globalworth Real estate- Global worth real estate invest</t>
  </si>
  <si>
    <t>GG00B979FD04</t>
  </si>
  <si>
    <t>12682</t>
  </si>
  <si>
    <t>UNIBAIL GROUP ST- UNIBAIL-RODAMCO SE</t>
  </si>
  <si>
    <t>FR0013326246</t>
  </si>
  <si>
    <t>10842</t>
  </si>
  <si>
    <t>Alibaba Group ho- ALIBABA COM LTD</t>
  </si>
  <si>
    <t>US01609W1027</t>
  </si>
  <si>
    <t>10825</t>
  </si>
  <si>
    <t>Retailing</t>
  </si>
  <si>
    <t>Nvidia crop- NVIDIA CORP</t>
  </si>
  <si>
    <t>US67066G1040</t>
  </si>
  <si>
    <t>10322</t>
  </si>
  <si>
    <t>Semiconductors &amp; Semiconductor Equipment</t>
  </si>
  <si>
    <t>Facebook INC-A- FACEBOOK INC - A</t>
  </si>
  <si>
    <t>US30303M1027</t>
  </si>
  <si>
    <t>12310</t>
  </si>
  <si>
    <t>Fortinet Inc- Fortinet Inc</t>
  </si>
  <si>
    <t>US34959E1091</t>
  </si>
  <si>
    <t>Apple computer inc- APPLE COMPUTER INC</t>
  </si>
  <si>
    <t>US0378331005</t>
  </si>
  <si>
    <t>10027</t>
  </si>
  <si>
    <t>Technology Hardware &amp; Equipment</t>
  </si>
  <si>
    <t>Palo alto networks- Palo alto networks inc</t>
  </si>
  <si>
    <t>us6974351057</t>
  </si>
  <si>
    <t>12997</t>
  </si>
  <si>
    <t>Samsung electronics- Samsung Electronics co ltd</t>
  </si>
  <si>
    <t>US7960508882</t>
  </si>
  <si>
    <t>11111</t>
  </si>
  <si>
    <t>Sunny Optical- Sunny Optical Technology Group Co</t>
  </si>
  <si>
    <t>KYG8586D1097</t>
  </si>
  <si>
    <t>Delta Airlines inc- Delta Air Lines, Inc</t>
  </si>
  <si>
    <t>US2473617023</t>
  </si>
  <si>
    <t>27175</t>
  </si>
  <si>
    <t>Transportation</t>
  </si>
  <si>
    <t>Deut Lufthansa Reg- DEUT LUFTHANSA REG</t>
  </si>
  <si>
    <t>DE0008232125</t>
  </si>
  <si>
    <t>Southwest Airlines- SOUTHWEST AIRLINES CO</t>
  </si>
  <si>
    <t>US8447411088</t>
  </si>
  <si>
    <t>10793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</si>
  <si>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</si>
  <si>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</si>
  <si>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</si>
  <si>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</si>
  <si>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</si>
  <si>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</si>
  <si>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Invesco QQQ  trust NAS1- Invesco</t>
  </si>
  <si>
    <t>US46090E1038</t>
  </si>
  <si>
    <t>21100</t>
  </si>
  <si>
    <t>Ishares ftse xinhua a50 china- ISHARES A50 CHINA T</t>
  </si>
  <si>
    <t>HK2823028546</t>
  </si>
  <si>
    <t>20004</t>
  </si>
  <si>
    <t>Ishares m. South ko- ISHARES M. SOUTH KO EWY</t>
  </si>
  <si>
    <t>US4642867729</t>
  </si>
  <si>
    <t>20058</t>
  </si>
  <si>
    <t>Ishares m .hong kong- ISHARES M.HONG KONG</t>
  </si>
  <si>
    <t>US4642868719</t>
  </si>
  <si>
    <t>20056</t>
  </si>
  <si>
    <t>Ishares mcsi australia- ISHARES MSCI AUSTRALIA</t>
  </si>
  <si>
    <t>us4642861037</t>
  </si>
  <si>
    <t>20064</t>
  </si>
  <si>
    <t>FIN sel sector spdr- SPDR - State Street Global Advisors</t>
  </si>
  <si>
    <t>US81369Y6059</t>
  </si>
  <si>
    <t>22040</t>
  </si>
  <si>
    <t>Spdr s&amp;p 500 etf trust- SPY</t>
  </si>
  <si>
    <t>US78462F1030</t>
  </si>
  <si>
    <t>10681</t>
  </si>
  <si>
    <t>סה"כ שמחקות מדדים אחרים</t>
  </si>
  <si>
    <t>Ishares iboxx bond- Ishares iboxx bond</t>
  </si>
  <si>
    <t>US4642872422</t>
  </si>
  <si>
    <t>20007</t>
  </si>
  <si>
    <t>סה"כ אג"ח ממשלתי</t>
  </si>
  <si>
    <t>סה"כ אגח קונצרני</t>
  </si>
  <si>
    <t>Angsana Bond Fund- Nutrimenta Singapore pte ltd</t>
  </si>
  <si>
    <t>IE00BNN82M77</t>
  </si>
  <si>
    <t>12789</t>
  </si>
  <si>
    <t>EDR fund emerging bonds- Edmond De Rothschild</t>
  </si>
  <si>
    <t>lu1160351620</t>
  </si>
  <si>
    <t>513872440</t>
  </si>
  <si>
    <t>$Gemway -Gemequity-S- Gemequity</t>
  </si>
  <si>
    <t>FR0013246444</t>
  </si>
  <si>
    <t>12715</t>
  </si>
  <si>
    <t>Comgest Growth euro- Comgest</t>
  </si>
  <si>
    <t>ie00bhwqnn83</t>
  </si>
  <si>
    <t>12656</t>
  </si>
  <si>
    <t>EDG-US L G-I$D- Edgewood L select</t>
  </si>
  <si>
    <t>LU0952587862</t>
  </si>
  <si>
    <t>13050</t>
  </si>
  <si>
    <t>Hbm Healthcare- HBM Healthcare Investment ag</t>
  </si>
  <si>
    <t>CH0012627250</t>
  </si>
  <si>
    <t>13052</t>
  </si>
  <si>
    <t>KOT-IND MID-J- Kotak</t>
  </si>
  <si>
    <t>LU0675383409</t>
  </si>
  <si>
    <t>12688</t>
  </si>
  <si>
    <t>סה"כ כתבי אופציות בישראל</t>
  </si>
  <si>
    <t>סה"כ כתבי אופציה בחו"ל</t>
  </si>
  <si>
    <t>סה"כ מדדים כולל מניות</t>
  </si>
  <si>
    <t>תC001600M901-35- מסלקת הבורסה</t>
  </si>
  <si>
    <t>82522848</t>
  </si>
  <si>
    <t>תP001400M901-35- מסלקת הבורסה</t>
  </si>
  <si>
    <t>82523572</t>
  </si>
  <si>
    <t>תP001600M901-35- מסלקת הבורסה</t>
  </si>
  <si>
    <t>82523473</t>
  </si>
  <si>
    <t>סה"כ ש"ח/מט"ח</t>
  </si>
  <si>
    <t>סה"כ ריבית</t>
  </si>
  <si>
    <t>QQQ C165 18/01/19- NASDAQ 100</t>
  </si>
  <si>
    <t>70588504</t>
  </si>
  <si>
    <t>QQQ P165 18/01/19- NASDAQ 100</t>
  </si>
  <si>
    <t>70192505</t>
  </si>
  <si>
    <t>3EF9C2500- חוזים עתידיים בחול</t>
  </si>
  <si>
    <t>29993285</t>
  </si>
  <si>
    <t>3EF9C2540- חוזים עתידיים בחול</t>
  </si>
  <si>
    <t>29993286</t>
  </si>
  <si>
    <t>סה"כ מטבע</t>
  </si>
  <si>
    <t>סה"כ סחורות</t>
  </si>
  <si>
    <t>USG9C146- חוזים עתידיים בחול</t>
  </si>
  <si>
    <t>29993272</t>
  </si>
  <si>
    <t>USG9C149- חוזים עתידיים בחול</t>
  </si>
  <si>
    <t>29993273</t>
  </si>
  <si>
    <t>USH9P133- חוזים עתידיים בחול</t>
  </si>
  <si>
    <t>29993255</t>
  </si>
  <si>
    <t>ESH9_S&amp;P500 EMINI FUT MAR19- חוזים עתידיים בחול</t>
  </si>
  <si>
    <t>70616479</t>
  </si>
  <si>
    <t>NQH9_nasdaq100 mini fut Mar19- חוזים עתידיים בחול</t>
  </si>
  <si>
    <t>70143292</t>
  </si>
  <si>
    <t>TUH9- חוזים עתידיים בחול</t>
  </si>
  <si>
    <t>70828405</t>
  </si>
  <si>
    <t>TYH9- חוזים עתידיים בחול</t>
  </si>
  <si>
    <t>70811757</t>
  </si>
  <si>
    <t>USH9- חוזים עתידיים בחול</t>
  </si>
  <si>
    <t>70707625</t>
  </si>
  <si>
    <t>XPH9_spi 200 fut Mar19- חוזים עתידיים בחול</t>
  </si>
  <si>
    <t>70160478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</si>
  <si>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</si>
  <si>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</si>
  <si>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</si>
  <si>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</si>
  <si>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</si>
  <si>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</si>
  <si>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</si>
  <si>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</si>
  <si>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</si>
  <si>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</si>
  <si>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</si>
  <si>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</si>
  <si>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</si>
  <si>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</si>
  <si>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</si>
  <si>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</si>
  <si>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אגח 6 רמ- מקורות חברת מים בע"מ</t>
  </si>
  <si>
    <t>1100908</t>
  </si>
  <si>
    <t>520010869</t>
  </si>
  <si>
    <t>מקורות אגח 8 רמ- מקורות חברת מים בע"מ</t>
  </si>
  <si>
    <t>1124346</t>
  </si>
  <si>
    <t>נתיבי גז אג"ח א - רמ- נתיבי הגז הטבעי לישראל בע"מ</t>
  </si>
  <si>
    <t>1103084</t>
  </si>
  <si>
    <t>חשמל צמוד 2022 רמ- חברת החשמל לישראל בע"מ</t>
  </si>
  <si>
    <t>6000129</t>
  </si>
  <si>
    <t>520000472</t>
  </si>
  <si>
    <t>אנרגיה</t>
  </si>
  <si>
    <t>Aa2.IL</t>
  </si>
  <si>
    <t>לאומי קארד אגח א רמ- לאומי קארד בע"מ</t>
  </si>
  <si>
    <t>1155506</t>
  </si>
  <si>
    <t>512905423</t>
  </si>
  <si>
    <t>29/10/18</t>
  </si>
  <si>
    <t>מתם מרכז תעשיות מדע חיפה אגח א לס- מת"ם - מרכז תעשיות מדע חיפה בע"מ</t>
  </si>
  <si>
    <t>1138999</t>
  </si>
  <si>
    <t>510687403</t>
  </si>
  <si>
    <t>16/08/16</t>
  </si>
  <si>
    <t>אליהו הנפ אגח א לס- אליהו הנפקות בע"מ</t>
  </si>
  <si>
    <t>1142009</t>
  </si>
  <si>
    <t>515703528</t>
  </si>
  <si>
    <t>19/09/17</t>
  </si>
  <si>
    <t>גב-ים נגב אגח א רמ- חברת גב-ים לקרקעות בע"מ</t>
  </si>
  <si>
    <t>1151141</t>
  </si>
  <si>
    <t>A+.IL</t>
  </si>
  <si>
    <t>30/07/18</t>
  </si>
  <si>
    <t>ביטוח ישיר אגח יא- ביטוח ישיר - השקעות פיננסיות בע"מ</t>
  </si>
  <si>
    <t>1138825</t>
  </si>
  <si>
    <t>520044439</t>
  </si>
  <si>
    <t>השקעה ואחזקות</t>
  </si>
  <si>
    <t>A2.IL</t>
  </si>
  <si>
    <t>21/07/16</t>
  </si>
  <si>
    <t>נארה מדיקל סנטר בע"מ- נארה מדיקל סנטר בע"מ</t>
  </si>
  <si>
    <t>29992737</t>
  </si>
  <si>
    <t>515138584</t>
  </si>
  <si>
    <t>Kougar B Shares- Feldsrasse Die Erste GmBH</t>
  </si>
  <si>
    <t>29991613</t>
  </si>
  <si>
    <t>152554</t>
  </si>
  <si>
    <t>דן בוש FL  Randy BV- FL RANDY BV</t>
  </si>
  <si>
    <t>299926600</t>
  </si>
  <si>
    <t>12947</t>
  </si>
  <si>
    <t>Project Home Hema Retail- HDR AS 1 s.a.r.l</t>
  </si>
  <si>
    <t>29992735</t>
  </si>
  <si>
    <t>13034</t>
  </si>
  <si>
    <t>Hema אמסטרדם- MMZ Properties Den Bosch Adam One BV</t>
  </si>
  <si>
    <t>299930161</t>
  </si>
  <si>
    <t>12891</t>
  </si>
  <si>
    <t>Energy Vision Limited- Energy Vision</t>
  </si>
  <si>
    <t>29992742</t>
  </si>
  <si>
    <t>13038</t>
  </si>
  <si>
    <t>Utilities</t>
  </si>
  <si>
    <t>סה"כ קרנות הון סיכון</t>
  </si>
  <si>
    <t>AP Partners- Ap Partners</t>
  </si>
  <si>
    <t>29992997</t>
  </si>
  <si>
    <t>02/05/18</t>
  </si>
  <si>
    <t>Magma Venture Capital iv lp- Magma Venture Capital</t>
  </si>
  <si>
    <t>29992287</t>
  </si>
  <si>
    <t>12/01/15</t>
  </si>
  <si>
    <t>Stage one 3- stage one1</t>
  </si>
  <si>
    <t>29992953</t>
  </si>
  <si>
    <t>16/01/18</t>
  </si>
  <si>
    <t>Stage One II- stage one1</t>
  </si>
  <si>
    <t>29993017</t>
  </si>
  <si>
    <t>25/06/15</t>
  </si>
  <si>
    <t>State of mind ventures limited partnership- STATE OF MIND VENTURES LIMITED PARTNERSHIP</t>
  </si>
  <si>
    <t>29992699</t>
  </si>
  <si>
    <t>25/05/16</t>
  </si>
  <si>
    <t>Vintage Investment Partners VII- Vintage Venture</t>
  </si>
  <si>
    <t>29992231</t>
  </si>
  <si>
    <t>27/08/14</t>
  </si>
  <si>
    <t>Pontifax IV- פונטיפקס 2 שירותי ניהול הקרן (2007) בע"מ</t>
  </si>
  <si>
    <t>29992637</t>
  </si>
  <si>
    <t>14/10/15</t>
  </si>
  <si>
    <t>פונטיפקס V- פונטיפקס 2 שירותי ניהול הקרן (2007) בע"מ</t>
  </si>
  <si>
    <t>29992982</t>
  </si>
  <si>
    <t>22/03/18</t>
  </si>
  <si>
    <t>סה"כ קרנות גידור</t>
  </si>
  <si>
    <t>סה"כ קרנות נדל"ן</t>
  </si>
  <si>
    <t>קרן ריאלטי 2- ריאליטי קרן השקעות</t>
  </si>
  <si>
    <t>9840800</t>
  </si>
  <si>
    <t>נדל"ן נווה אילן- ריאליטי קרן השקעות</t>
  </si>
  <si>
    <t>29992309</t>
  </si>
  <si>
    <t>23/02/15</t>
  </si>
  <si>
    <t>סה"כ קרנות השקעה אחרות</t>
  </si>
  <si>
    <t>Glilot 1 co-invest fund- Glilot Capital investments</t>
  </si>
  <si>
    <t>29992687</t>
  </si>
  <si>
    <t>13/04/16</t>
  </si>
  <si>
    <t>Klirmark Opportunity fund II- Klirmark Opportunity L.P</t>
  </si>
  <si>
    <t>29992297</t>
  </si>
  <si>
    <t>01/02/15</t>
  </si>
  <si>
    <t>Reality Real Estate Investment Fund 3 L.P- Reality Real Estate Investment Fund 3 L.P</t>
  </si>
  <si>
    <t>29992353</t>
  </si>
  <si>
    <t>30/06/15</t>
  </si>
  <si>
    <t>יסודות א נדלן ופיתוח אנקס 1 שותפות מוגבלת- יסודות א נדלן שותפות מוגבלת</t>
  </si>
  <si>
    <t>29992728</t>
  </si>
  <si>
    <t>09/11/16</t>
  </si>
  <si>
    <t>קרן יסודות נדלן  ב- יסודות א נדלן שותפות מוגבלת</t>
  </si>
  <si>
    <t>29992954</t>
  </si>
  <si>
    <t>25/01/18</t>
  </si>
  <si>
    <t>פנינסולה קרן צמיחה לעסקים בינונים שותפות מוגבלת- פנינסולה ניהול קרנות בע"מ</t>
  </si>
  <si>
    <t>29992713</t>
  </si>
  <si>
    <t>25/08/16</t>
  </si>
  <si>
    <t>קוגיטו קפיטל אס.אם.אי שותפות מוגבלת- קוגיטו קפיטל</t>
  </si>
  <si>
    <t>29992707</t>
  </si>
  <si>
    <t>18/07/16</t>
  </si>
  <si>
    <t>קוגיטו קפיטל בי.אמ.אי משלימה- קוגיטו קפיטל</t>
  </si>
  <si>
    <t>29992793</t>
  </si>
  <si>
    <t>03/09/17</t>
  </si>
  <si>
    <t>קרן יסודות 1- קרן יסודות 1</t>
  </si>
  <si>
    <t>29992351</t>
  </si>
  <si>
    <t>09/06/15</t>
  </si>
  <si>
    <t>Noy 2 Infrastructure and Energy Investments Fund- קרן נוי 1 להשקעה בתשתיות אנרגיה ש.מ</t>
  </si>
  <si>
    <t>29992358</t>
  </si>
  <si>
    <t>02/07/15</t>
  </si>
  <si>
    <t>Noy negev energy limited partnership- קרן נוי 1 להשקעה בתשתיות אנרגיה ש.מ</t>
  </si>
  <si>
    <t>29992710</t>
  </si>
  <si>
    <t>04/08/16</t>
  </si>
  <si>
    <t>נוי כוכב הירדן- קרן נוי 1 להשקעה בתשתיות אנרגיה ש.מ</t>
  </si>
  <si>
    <t>29992808</t>
  </si>
  <si>
    <t>30/11/17</t>
  </si>
  <si>
    <t>קרן נוי 1 להשקעה בתשתיות אנרג- קרן נוי 1 להשקעה בתשתיות אנרגיה ש.מ</t>
  </si>
  <si>
    <t>29991682</t>
  </si>
  <si>
    <t>קרן תשתיות לישראל II ש.מ- קרן תשתיות ישראל</t>
  </si>
  <si>
    <t>29991728</t>
  </si>
  <si>
    <t>סה"כ קרנות הון סיכון בחו"ל</t>
  </si>
  <si>
    <t>Qumra Capital 1- Qumra Capital1</t>
  </si>
  <si>
    <t>29992316</t>
  </si>
  <si>
    <t>10/03/15</t>
  </si>
  <si>
    <t>סה"כ קרנות גידור בחו"ל</t>
  </si>
  <si>
    <t>Aurum Isis fund institutional Iti dollar- Aurum Isis Fund</t>
  </si>
  <si>
    <t>299927080</t>
  </si>
  <si>
    <t>18/09/16</t>
  </si>
  <si>
    <t>BK opportunity 3- BK Opportunities fund</t>
  </si>
  <si>
    <t>299923780</t>
  </si>
  <si>
    <t>29/02/16</t>
  </si>
  <si>
    <t>BK opportunity 4- BK Opportunities fund</t>
  </si>
  <si>
    <t>29992769</t>
  </si>
  <si>
    <t>24/04/17</t>
  </si>
  <si>
    <t>Blackrock european hedge fund limitited- class I- Blackrock european hedge fund</t>
  </si>
  <si>
    <t>299927230</t>
  </si>
  <si>
    <t>10/11/16</t>
  </si>
  <si>
    <t>BSP Absolute Return Fund of Funds Ltd. (Class GL)- BSP ABSOLUTE RETURN FOF AI</t>
  </si>
  <si>
    <t>KYG166512114</t>
  </si>
  <si>
    <t>24/03/14</t>
  </si>
  <si>
    <t>Perceptive Life Sciences Offshore fund ltd- Perceptive</t>
  </si>
  <si>
    <t>299927210</t>
  </si>
  <si>
    <t>30/11/16</t>
  </si>
  <si>
    <t>קרן גידורPI- PI</t>
  </si>
  <si>
    <t>299927040</t>
  </si>
  <si>
    <t>11/09/16</t>
  </si>
  <si>
    <t>סה"כ קרנות נדל"ן בחו"ל</t>
  </si>
  <si>
    <t>דנמרק IPDS P/S- דנמרק IPDS P/S</t>
  </si>
  <si>
    <t>29992180</t>
  </si>
  <si>
    <t>02/04/14</t>
  </si>
  <si>
    <t>סה"כ קרנות השקעה אחרות בחו"ל</t>
  </si>
  <si>
    <t>Investcorp Special Opportunities Italian- Investcorp Investment Advisers Limited</t>
  </si>
  <si>
    <t>29992801</t>
  </si>
  <si>
    <t>Anacap credit opportunities III- AnaCap Credit Opportunities GP III, L.P</t>
  </si>
  <si>
    <t>29992706</t>
  </si>
  <si>
    <t>11/07/16</t>
  </si>
  <si>
    <t>Ares special situations fund IV- Ares special situation fund IB</t>
  </si>
  <si>
    <t>29992320</t>
  </si>
  <si>
    <t>19/03/15</t>
  </si>
  <si>
    <t>Avenue Europe fund 3- Avenue Cpital Group</t>
  </si>
  <si>
    <t>29992670</t>
  </si>
  <si>
    <t>27/01/16</t>
  </si>
  <si>
    <t>Avenue Europe II Fund- Avenue Cpital Group</t>
  </si>
  <si>
    <t>29991804</t>
  </si>
  <si>
    <t>Crescent mezzanine parners VII- Crescent mezzanine partners</t>
  </si>
  <si>
    <t>29992743</t>
  </si>
  <si>
    <t>08/02/17</t>
  </si>
  <si>
    <t>Forma Fund I l.p- Forma Fund</t>
  </si>
  <si>
    <t>29992780</t>
  </si>
  <si>
    <t>14/06/17</t>
  </si>
  <si>
    <t>Gatewood Capital Opportunity Fund (Cayman) LP- Gatewood Capital Opportunity Fund</t>
  </si>
  <si>
    <t>29992724</t>
  </si>
  <si>
    <t>13/10/16</t>
  </si>
  <si>
    <t>ICG Asia Pacific Fund III- ICG Fund</t>
  </si>
  <si>
    <t>29993018</t>
  </si>
  <si>
    <t>11/01/16</t>
  </si>
  <si>
    <t>ICG FUND L.P- ICG Fund</t>
  </si>
  <si>
    <t>29992232</t>
  </si>
  <si>
    <t>28/08/14</t>
  </si>
  <si>
    <t>ICG Strategic Secondaries Fund II- ICG Fund</t>
  </si>
  <si>
    <t>29992777</t>
  </si>
  <si>
    <t>07/06/17</t>
  </si>
  <si>
    <t>Kreos capital V (expert fund) LP- Kreos capital V</t>
  </si>
  <si>
    <t>29992663</t>
  </si>
  <si>
    <t>04/01/16</t>
  </si>
  <si>
    <t>Mideal Partnership LP- Mideal Partnership Lp</t>
  </si>
  <si>
    <t>29992746</t>
  </si>
  <si>
    <t>16/02/17</t>
  </si>
  <si>
    <t>Precepetive Credit Opportunities Fund ltd- Perceptive</t>
  </si>
  <si>
    <t>29992730</t>
  </si>
  <si>
    <t>21/11/16</t>
  </si>
  <si>
    <t>Signal Real Estate Opporyunities Fund- Signal Real Estate Opportunities Fund</t>
  </si>
  <si>
    <t>29992791</t>
  </si>
  <si>
    <t>09/08/17</t>
  </si>
  <si>
    <t>Noy Waste to energy 2 limited partnership- קרן נוי 1 להשקעה בתשתיות אנרגיה ש.מ</t>
  </si>
  <si>
    <t>29992664</t>
  </si>
  <si>
    <t>13/01/16</t>
  </si>
  <si>
    <t>Noy waste to energy lp- קרן נוי 1 להשקעה בתשתיות אנרגיה ש.מ</t>
  </si>
  <si>
    <t>29992357</t>
  </si>
  <si>
    <t>סה"כ כתבי אופציה בישראל</t>
  </si>
  <si>
    <t>אליהו כתב אופ 1- אליהו חברה לביטוח</t>
  </si>
  <si>
    <t>299927950</t>
  </si>
  <si>
    <t>28/09/17</t>
  </si>
  <si>
    <t>אליהו כתב אופ 2- אליהו חברה לביטוח</t>
  </si>
  <si>
    <t>299927960</t>
  </si>
  <si>
    <t>אליהו כתב אופ 3- אליהו חברה לביטוח</t>
  </si>
  <si>
    <t>299927970</t>
  </si>
  <si>
    <t>כתב אופציה VW- Volkswagen intl fin</t>
  </si>
  <si>
    <t>29992094</t>
  </si>
  <si>
    <t>אופציה סדרה A על GDR AFID- AFI Development PLC</t>
  </si>
  <si>
    <t>29992719</t>
  </si>
  <si>
    <t>25/09/16</t>
  </si>
  <si>
    <t>אופציה סדרה B על AFRB- AFI Development PLC</t>
  </si>
  <si>
    <t>29992720</t>
  </si>
  <si>
    <t>כתב אופציה Kougar- Feldsrasse Die Erste GmBH</t>
  </si>
  <si>
    <t>29991612</t>
  </si>
  <si>
    <t>אופציה לס דולר שקל C360 26/03/- חוזים סחירים ואופציות בישראל</t>
  </si>
  <si>
    <t>29993212</t>
  </si>
  <si>
    <t>08/10/18</t>
  </si>
  <si>
    <t>אופציה לס דולר שקל C360 29/01/- חוזים סחירים ואופציות בישראל</t>
  </si>
  <si>
    <t>29993197</t>
  </si>
  <si>
    <t>05/09/18</t>
  </si>
  <si>
    <t>אופציה לס דולר שקל C365 26/02/- חוזים סחירים ואופציות בישראל</t>
  </si>
  <si>
    <t>29993250</t>
  </si>
  <si>
    <t>אופציה לס דולר שקל C365 29/01/- חוזים סחירים ואופציות בישראל</t>
  </si>
  <si>
    <t>29993252</t>
  </si>
  <si>
    <t>07/11/18</t>
  </si>
  <si>
    <t>אופציה לס דולר שקל C370 16/04/- חוזים סחירים ואופציות בישראל</t>
  </si>
  <si>
    <t>29993280</t>
  </si>
  <si>
    <t>20/12/18</t>
  </si>
  <si>
    <t>אופציה לס דולר שקל C370 25/06/- חוזים סחירים ואופציות בישראל</t>
  </si>
  <si>
    <t>29993282</t>
  </si>
  <si>
    <t>אופציה לס דולר שקל C370 28/05/- חוזים סחירים ואופציות בישראל</t>
  </si>
  <si>
    <t>29993275</t>
  </si>
  <si>
    <t>13/12/18</t>
  </si>
  <si>
    <t>אופציה לס דולר שקל C375 26/03/- חוזים סחירים ואופציות בישראל</t>
  </si>
  <si>
    <t>29993289</t>
  </si>
  <si>
    <t>27/12/18</t>
  </si>
  <si>
    <t>אופציה לס דולר שקל P350 02/19- חוזים סחירים ואופציות בישראל</t>
  </si>
  <si>
    <t>29993188</t>
  </si>
  <si>
    <t>28/08/18</t>
  </si>
  <si>
    <t>אופציה לס דולר שקל P350 26/03/- חוזים סחירים ואופציות בישראל</t>
  </si>
  <si>
    <t>29993213</t>
  </si>
  <si>
    <t>אופציה לס דולר שקל P350 29/01/- חוזים סחירים ואופציות בישראל</t>
  </si>
  <si>
    <t>29993198</t>
  </si>
  <si>
    <t>אופציה לס דולר שקל P355 25/06/- חוזים סחירים ואופציות בישראל</t>
  </si>
  <si>
    <t>29993283</t>
  </si>
  <si>
    <t>אופציה לס דולר שקל P355 28/05/- חוזים סחירים ואופציות בישראל</t>
  </si>
  <si>
    <t>29993277</t>
  </si>
  <si>
    <t>אופציה לס דולר שקל P360 05/02/- חוזים סחירים ואופציות בישראל</t>
  </si>
  <si>
    <t>29993278</t>
  </si>
  <si>
    <t>אופציה לס דולר שקל P360 16/04/- חוזים סחירים ואופציות בישראל</t>
  </si>
  <si>
    <t>29993281</t>
  </si>
  <si>
    <t>אופציה לס דולר שקל P360 26/02/- חוזים סחירים ואופציות בישראל</t>
  </si>
  <si>
    <t>29993251</t>
  </si>
  <si>
    <t>אופציה לס דולר שקל P360 26/03/- חוזים סחירים ואופציות בישראל</t>
  </si>
  <si>
    <t>29993291</t>
  </si>
  <si>
    <t>אופציה לס דולר שקל P360 28/05/- חוזים סחירים ואופציות בישראל</t>
  </si>
  <si>
    <t>29993276</t>
  </si>
  <si>
    <t>אופציה לס דולר שקל P360 29/01/- חוזים סחירים ואופציות בישראל</t>
  </si>
  <si>
    <t>29993253</t>
  </si>
  <si>
    <t>אופציה לס דולר שקל P365 05/02/- חוזים סחירים ואופציות בישראל</t>
  </si>
  <si>
    <t>29993279</t>
  </si>
  <si>
    <t>אופציה לס דולר שקל P365 26/03/- חוזים סחירים ואופציות בישראל</t>
  </si>
  <si>
    <t>29993290</t>
  </si>
  <si>
    <t>סה"כ מט"ח/מט"ח</t>
  </si>
  <si>
    <t>Energy ev1  option- Energy Vision</t>
  </si>
  <si>
    <t>29992820</t>
  </si>
  <si>
    <t>20/12/17</t>
  </si>
  <si>
    <t>FWD CCY\ILS 20180111 USD\ILS 3.3586 20190111- בנק לאומי לישראל בע"מ</t>
  </si>
  <si>
    <t>90005881</t>
  </si>
  <si>
    <t>11/01/18</t>
  </si>
  <si>
    <t>FWD CCY\ILS 20180212 EUR\ILS 4.3489000 20190213- בנק לאומי לישראל בע"מ</t>
  </si>
  <si>
    <t>90006095</t>
  </si>
  <si>
    <t>12/02/18</t>
  </si>
  <si>
    <t>FWD CCY\ILS 20180213 EUR\ILS 4.3704000 20190213- בנק לאומי לישראל בע"מ</t>
  </si>
  <si>
    <t>90006114</t>
  </si>
  <si>
    <t>13/02/18</t>
  </si>
  <si>
    <t>FWD CCY\ILS 20180409 DKK\ILS 0.5855000 20190410- בנק לאומי לישראל בע"מ</t>
  </si>
  <si>
    <t>90006411</t>
  </si>
  <si>
    <t>09/04/18</t>
  </si>
  <si>
    <t>FWD CCY\ILS 20180409 EUR\ILS 4.3558000 20190410- בנק לאומי לישראל בע"מ</t>
  </si>
  <si>
    <t>90006408</t>
  </si>
  <si>
    <t>FWD CCY\ILS 20180423 USD\ILS 3.4828000 20190111- בנק לאומי לישראל בע"מ</t>
  </si>
  <si>
    <t>90006483</t>
  </si>
  <si>
    <t>FWD CCY\ILS 20180430 EUR\ILS 4.3690000 20190213- בנק לאומי לישראל בע"מ</t>
  </si>
  <si>
    <t>90006502</t>
  </si>
  <si>
    <t>30/04/18</t>
  </si>
  <si>
    <t>FWD CCY\ILS 20180528 USD\ILS 3.5078000 20190111- בנק לאומי לישראל בע"מ</t>
  </si>
  <si>
    <t>90006662</t>
  </si>
  <si>
    <t>FWD CCY\ILS 20180605 GBP\ILS 4.7317300 20190605- בנק לאומי לישראל בע"מ</t>
  </si>
  <si>
    <t>90006702</t>
  </si>
  <si>
    <t>05/06/18</t>
  </si>
  <si>
    <t>FWD CCY\ILS 20180612 EUR\ILS 4.2405000 20190614- בנק לאומי לישראל בע"מ</t>
  </si>
  <si>
    <t>90006743</t>
  </si>
  <si>
    <t>12/06/18</t>
  </si>
  <si>
    <t>FWD CCY\ILS 20180628 EUR\ILS 4.2455000 20190614- בנק לאומי לישראל בע"מ</t>
  </si>
  <si>
    <t>90006833</t>
  </si>
  <si>
    <t>28/06/18</t>
  </si>
  <si>
    <t>FWD CCY\ILS 20181113 EUR\ILS 4.1549000 20190213- בנק לאומי לישראל בע"מ</t>
  </si>
  <si>
    <t>90007378</t>
  </si>
  <si>
    <t>13/11/18</t>
  </si>
  <si>
    <t>FWD CCY\ILS 20181120 DKK\ILS 0.5698000 20190410- בנק לאומי לישראל בע"מ</t>
  </si>
  <si>
    <t>90007408</t>
  </si>
  <si>
    <t>20/11/18</t>
  </si>
  <si>
    <t>FWD CCY\ILS 20181204 USD\ILS 3.7155000 20190111- בנק לאומי לישראל בע"מ</t>
  </si>
  <si>
    <t>90007500</t>
  </si>
  <si>
    <t>04/12/18</t>
  </si>
  <si>
    <t>FWD CCY\ILS 20181224 EUR\ILS 4.3060000 20190213- בנק לאומי לישראל בע"מ</t>
  </si>
  <si>
    <t>90007624</t>
  </si>
  <si>
    <t>24/12/18</t>
  </si>
  <si>
    <t>FWD CCY\ILS 20181224 EUR\ILS 4.3066000 20190213- בנק לאומי לישראל בע"מ</t>
  </si>
  <si>
    <t>90007633</t>
  </si>
  <si>
    <t>FWD CCY\ILS 20181226 USD\ILS 3.7696000 20190108- בנק לאומי לישראל בע"מ</t>
  </si>
  <si>
    <t>90007645</t>
  </si>
  <si>
    <t>26/12/18</t>
  </si>
  <si>
    <t>004 20250831 ILS ILS TELBOR FLOAT FIXED 0 1.87- בנק לאומי לישראל בע"מ</t>
  </si>
  <si>
    <t>90003581</t>
  </si>
  <si>
    <t>004 20250831 ILS ILS TELBOR FLOAT FIXED 0 2.035- בנק לאומי לישראל בע"מ</t>
  </si>
  <si>
    <t>90003139</t>
  </si>
  <si>
    <t>15/12/16</t>
  </si>
  <si>
    <t>20250831 _ILS ILS TELBOR FIXED FLOAT 1.7108- בנק לאומי לישראל בע"מ</t>
  </si>
  <si>
    <t>90006860</t>
  </si>
  <si>
    <t>13/08/18</t>
  </si>
  <si>
    <t>004 20250831 ILS ILS TELBOR FLOAT FIXED 0 1.457- חוזים סחירים ואופציות בישראל</t>
  </si>
  <si>
    <t>90004616</t>
  </si>
  <si>
    <t>18/07/17</t>
  </si>
  <si>
    <t>004 20250831 ILS ILS TELBOR FLOAT FIXED 0 1.98- חוזים עתידיים בחול</t>
  </si>
  <si>
    <t>90003110</t>
  </si>
  <si>
    <t>12/12/16</t>
  </si>
  <si>
    <t>HYG UP 20.12.18- בנק לאומי לישראל בע"מ</t>
  </si>
  <si>
    <t>29993288</t>
  </si>
  <si>
    <t>IBOXHY 20.12.19- בנק לאומי לישראל בע"מ</t>
  </si>
  <si>
    <t>29993287</t>
  </si>
  <si>
    <t>מימון ישיר 1 לס- מימון ישיר סידרה 1</t>
  </si>
  <si>
    <t>1133743</t>
  </si>
  <si>
    <t>אשראי</t>
  </si>
  <si>
    <t>19/11/14</t>
  </si>
  <si>
    <t>מימון ישיר אגח 7 רמ- מימון ישיר סידרה 4 רמ</t>
  </si>
  <si>
    <t>1153071</t>
  </si>
  <si>
    <t>15/08/18</t>
  </si>
  <si>
    <t>מימון ישיר סידרה 8- מימון ישיר סדרה 7</t>
  </si>
  <si>
    <t>1154798</t>
  </si>
  <si>
    <t>26/09/18</t>
  </si>
  <si>
    <t>AESOP 2016-2X A- Avis Budget Rental Car Funding</t>
  </si>
  <si>
    <t>usu05376cg81</t>
  </si>
  <si>
    <t>AAA</t>
  </si>
  <si>
    <t>26/05/16</t>
  </si>
  <si>
    <t>BAMLL 2015-200X A- Bank of America</t>
  </si>
  <si>
    <t>USU0602UAA08</t>
  </si>
  <si>
    <t>19/04/15</t>
  </si>
  <si>
    <t>Voya 2018 3x A1A- VOYA CLO LTD</t>
  </si>
  <si>
    <t>US92917KAA25</t>
  </si>
  <si>
    <t>08/11/18</t>
  </si>
  <si>
    <t>TAURS 2018-DE3- Taurus 2018-3 DEU DAC</t>
  </si>
  <si>
    <t>XS1922108284</t>
  </si>
  <si>
    <t>Mad 2015-11/144A/D- Madison Avenue Trust</t>
  </si>
  <si>
    <t>US556227AJ56</t>
  </si>
  <si>
    <t>21/09/15</t>
  </si>
  <si>
    <t>BHMS 2018 ATLS-C- BHMS</t>
  </si>
  <si>
    <t>US05549GAJ04</t>
  </si>
  <si>
    <t>18/07/18</t>
  </si>
  <si>
    <t>BHMS 2018-ATLS D- BHMS</t>
  </si>
  <si>
    <t>US05549GAL59</t>
  </si>
  <si>
    <t>סה"כ כנגד חסכון עמיתים/מבוטחים</t>
  </si>
  <si>
    <t>סה"כ מבוטחות במשכנתא או תיקי משכנתאות</t>
  </si>
  <si>
    <t>הלוואה 54 08/2018</t>
  </si>
  <si>
    <t>לא</t>
  </si>
  <si>
    <t>90552312</t>
  </si>
  <si>
    <t>09/08/18</t>
  </si>
  <si>
    <t>סה"כ מובטחות בערבות בנקאית</t>
  </si>
  <si>
    <t>סה"כ מובטחות בבטחונות אחרים</t>
  </si>
  <si>
    <t>הלוואה 6 2012-2013</t>
  </si>
  <si>
    <t>כן</t>
  </si>
  <si>
    <t>29992016</t>
  </si>
  <si>
    <t>24/12/14</t>
  </si>
  <si>
    <t>הלוואה 24 12/2015</t>
  </si>
  <si>
    <t>1127091</t>
  </si>
  <si>
    <t>31/12/15</t>
  </si>
  <si>
    <t>הלוואה 32 12/2016</t>
  </si>
  <si>
    <t>29992732</t>
  </si>
  <si>
    <t>07/12/16</t>
  </si>
  <si>
    <t>הלוואה 34.1 03/2017</t>
  </si>
  <si>
    <t>29992756</t>
  </si>
  <si>
    <t>23/03/17</t>
  </si>
  <si>
    <t>29992757</t>
  </si>
  <si>
    <t>הלוואה 47 12/2014</t>
  </si>
  <si>
    <t>1127090</t>
  </si>
  <si>
    <t>30/12/14</t>
  </si>
  <si>
    <t>הלוואה 22 09/2015</t>
  </si>
  <si>
    <t>99952483</t>
  </si>
  <si>
    <t>20/09/15</t>
  </si>
  <si>
    <t>הלוואה 9 06/2013</t>
  </si>
  <si>
    <t>29992039</t>
  </si>
  <si>
    <t>הלוואה 14 04/2014</t>
  </si>
  <si>
    <t>29993113</t>
  </si>
  <si>
    <t>Baa1.IL</t>
  </si>
  <si>
    <t>28/04/14</t>
  </si>
  <si>
    <t>הלוואה 15 07/2014</t>
  </si>
  <si>
    <t>29992219</t>
  </si>
  <si>
    <t>Baa3.IL</t>
  </si>
  <si>
    <t>30/07/14</t>
  </si>
  <si>
    <t>הלוואה 17 10/2014</t>
  </si>
  <si>
    <t>29992247</t>
  </si>
  <si>
    <t>20/10/14</t>
  </si>
  <si>
    <t>הלוואה 19 05/2015</t>
  </si>
  <si>
    <t>90146006</t>
  </si>
  <si>
    <t>06/05/15</t>
  </si>
  <si>
    <t>הלוואה 28 05/2016</t>
  </si>
  <si>
    <t>299926970</t>
  </si>
  <si>
    <t>31/12/17</t>
  </si>
  <si>
    <t>הלוואה 36 08/2017</t>
  </si>
  <si>
    <t>29992786</t>
  </si>
  <si>
    <t>03/08/17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</si>
  <si>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</si>
  <si>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</si>
  <si>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</si>
  <si>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</si>
  <si>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</si>
  <si>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</si>
  <si>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הלוואה 7 02/2013</t>
  </si>
  <si>
    <t>29991948</t>
  </si>
  <si>
    <t>הלוואה 55 08/2018</t>
  </si>
  <si>
    <t>29993171</t>
  </si>
  <si>
    <t>סה"כ מובטחות במשכנתא או תיקי משכנתאות</t>
  </si>
  <si>
    <t>הלוואה 31 10/2016</t>
  </si>
  <si>
    <t>29992726</t>
  </si>
  <si>
    <t>28/10/16</t>
  </si>
  <si>
    <t>דירוג פנימי</t>
  </si>
  <si>
    <t>הלוואה 35 04/2017</t>
  </si>
  <si>
    <t>29992774</t>
  </si>
  <si>
    <t>20/09/17</t>
  </si>
  <si>
    <t>הלוואה 33 02/2017</t>
  </si>
  <si>
    <t>29992749</t>
  </si>
  <si>
    <t>B</t>
  </si>
  <si>
    <t>23/02/17</t>
  </si>
  <si>
    <t>הלוואה 37 08/2017</t>
  </si>
  <si>
    <t>29992787</t>
  </si>
  <si>
    <t>הלוואה 3 08/2010</t>
  </si>
  <si>
    <t>29991603</t>
  </si>
  <si>
    <t>הלוואה 5 03/2011</t>
  </si>
  <si>
    <t>29991660</t>
  </si>
  <si>
    <t>הלוואה 28 05/2016 פקדון</t>
  </si>
  <si>
    <t>299926971</t>
  </si>
  <si>
    <t>סה"כ נקוב במט"ח</t>
  </si>
  <si>
    <t>ביטחונות CSA במטבע 20001 (OTC)- בנק לאומי לישראל בע"מ</t>
  </si>
  <si>
    <t>77720001</t>
  </si>
  <si>
    <t>ביטחונות חוזים עתידיים במטבע 20001</t>
  </si>
  <si>
    <t>88820001</t>
  </si>
  <si>
    <t>סה"כ צמודי מט"ח</t>
  </si>
  <si>
    <t>סה"כ מניב</t>
  </si>
  <si>
    <t>נדל"ן בזק חיפה- נדלן בזק חיפה</t>
  </si>
  <si>
    <t>03/05/18</t>
  </si>
  <si>
    <t>משרדים</t>
  </si>
  <si>
    <t>דרך בר יהודה 31 מפרץ חיפה</t>
  </si>
  <si>
    <t>סה"כ לא מניב</t>
  </si>
  <si>
    <t>Dortmund- Lander Sarl</t>
  </si>
  <si>
    <t>Kammerstuck 15, 44357 Dortmund</t>
  </si>
  <si>
    <t>Ludwigshafen Real Estate- Ludwigshafen Real Estate</t>
  </si>
  <si>
    <t>Rheinallee 11, 67061 Ludwigshafen am Rhein</t>
  </si>
  <si>
    <t>זכאים</t>
  </si>
  <si>
    <t>28080000</t>
  </si>
  <si>
    <t>זכאים מס עמיתים</t>
  </si>
  <si>
    <t>28200000</t>
  </si>
  <si>
    <t>חייבים</t>
  </si>
  <si>
    <t>27960000</t>
  </si>
  <si>
    <t>אלטשולר שחם גמל ופנסיה בע''מ</t>
  </si>
  <si>
    <t>אלטשולר פיצויים אגח עד 15% במניות</t>
  </si>
  <si>
    <t>AP Partners</t>
  </si>
  <si>
    <t>FIMI 2</t>
  </si>
  <si>
    <t>FIMI5</t>
  </si>
  <si>
    <t>ISF</t>
  </si>
  <si>
    <t>KCPS</t>
  </si>
  <si>
    <t>KEDMA</t>
  </si>
  <si>
    <t>Klirmark1</t>
  </si>
  <si>
    <t>Klirmark2</t>
  </si>
  <si>
    <t>LOOL</t>
  </si>
  <si>
    <t>MAGMA</t>
  </si>
  <si>
    <t>PONTIFAX2</t>
  </si>
  <si>
    <t>PONTIFAX3</t>
  </si>
  <si>
    <t>PONTIFAX4</t>
  </si>
  <si>
    <t>PONTIFAX5</t>
  </si>
  <si>
    <t>QUMRA</t>
  </si>
  <si>
    <t>SOMV</t>
  </si>
  <si>
    <t>STAGEONE2</t>
  </si>
  <si>
    <t>Stageone3</t>
  </si>
  <si>
    <t>אביב 2</t>
  </si>
  <si>
    <t>אוריגו</t>
  </si>
  <si>
    <t>אלוני חץ</t>
  </si>
  <si>
    <t>בנק דקסיה</t>
  </si>
  <si>
    <t>גלילות ANNEX</t>
  </si>
  <si>
    <t>גלילות1</t>
  </si>
  <si>
    <t>גלילות2</t>
  </si>
  <si>
    <t>יסודות1</t>
  </si>
  <si>
    <t>יסודות2</t>
  </si>
  <si>
    <t>יסודותאנקס</t>
  </si>
  <si>
    <t>נווה אילן</t>
  </si>
  <si>
    <t>נוי 3</t>
  </si>
  <si>
    <t>נוי כוכב הירדן</t>
  </si>
  <si>
    <t>נוי נגב אנרגיה</t>
  </si>
  <si>
    <t>נוי1</t>
  </si>
  <si>
    <t>נוי1 פש"ה</t>
  </si>
  <si>
    <t>נוי2</t>
  </si>
  <si>
    <t>נוי2 פש"ה</t>
  </si>
  <si>
    <t>עסקים קטנים</t>
  </si>
  <si>
    <t>פנינסולה</t>
  </si>
  <si>
    <t>קוגיטו אס.אמ.אי</t>
  </si>
  <si>
    <t>קוגיטו משלימה</t>
  </si>
  <si>
    <t>ריאליטי 1</t>
  </si>
  <si>
    <t>ריאליטי 2</t>
  </si>
  <si>
    <t>ריאליטי 3</t>
  </si>
  <si>
    <t>תשתיות לישראל</t>
  </si>
  <si>
    <t>TPY 2</t>
  </si>
  <si>
    <t>COPIA</t>
  </si>
  <si>
    <t>KI</t>
  </si>
  <si>
    <t>ALTO2</t>
  </si>
  <si>
    <t>ANACAP</t>
  </si>
  <si>
    <t>ARES4</t>
  </si>
  <si>
    <t>AVENUE3</t>
  </si>
  <si>
    <t>Brack Capital</t>
  </si>
  <si>
    <t>CRESCENT</t>
  </si>
  <si>
    <t>FORMA</t>
  </si>
  <si>
    <t>GATEWOOD</t>
  </si>
  <si>
    <t>ICG ASIA</t>
  </si>
  <si>
    <t>ICG NA</t>
  </si>
  <si>
    <t>ICG SECONDARY</t>
  </si>
  <si>
    <t>INVESTCORP</t>
  </si>
  <si>
    <t>IPDS סיני</t>
  </si>
  <si>
    <t>KREOS</t>
  </si>
  <si>
    <t>MBP</t>
  </si>
  <si>
    <t>MIDEAL</t>
  </si>
  <si>
    <t>NETZ</t>
  </si>
  <si>
    <t>PERCEPTIVE CREDIT</t>
  </si>
  <si>
    <t>SIGNAL</t>
  </si>
  <si>
    <t>VINTAGE</t>
  </si>
  <si>
    <t>אנרגיאן</t>
  </si>
  <si>
    <t>האדסון</t>
  </si>
  <si>
    <t>לונגאילנד</t>
  </si>
  <si>
    <t>נוי פסולת לאנרגיה- שותפות 1</t>
  </si>
  <si>
    <t>נוי פסולת לאנרגיה- שותפות 2</t>
  </si>
  <si>
    <t>Glendower</t>
  </si>
  <si>
    <t>סידני</t>
  </si>
  <si>
    <t>עד למועד פירוק שותפות</t>
  </si>
  <si>
    <t>עד למועד פירוק השותפות</t>
  </si>
  <si>
    <t xml:space="preserve"> דצמבר 2019</t>
  </si>
  <si>
    <t>סה''כ בחו''ל</t>
  </si>
  <si>
    <t>סוף מידע</t>
  </si>
  <si>
    <t>סוף טבלה</t>
  </si>
  <si>
    <t>סוף קובץ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</si>
</sst>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* #,##0.00_);_(* \(#,##0.00\);_(* &quot;-&quot;??_);_(@_)"/>
    <numFmt numFmtId="165" formatCode="_-&quot;₪&quot;* #,##0_-;\-&quot;₪&quot;* #,##0_-;_-&quot;₪&quot;* &quot;-&quot;_-;_-@_-"/>
    <numFmt numFmtId="166" formatCode="#,##0.0;\-#,##0.0"/>
    <numFmt numFmtId="167" formatCode="[$-1010000]d/m/yyyy;@"/>
  </numFmts>
  <fonts count="21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sz val="10"/>
      <name val="Arial"/>
      <family val="2"/>
    </font>
    <font>
      <b/>
      <sz val="11"/>
      <color theme="1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1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  <xf numFmtId="164" fontId="19" fillId="0" borderId="0" applyFont="0" applyFill="0" applyBorder="0" applyAlignment="0" applyProtection="0"/>
  </cellStyleXfs>
  <cellXfs count="108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1" fillId="0" borderId="0" xfId="1" applyFont="1" applyAlignment="1">
      <alignment horizontal="center"/>
    </xf>
    <xf numFmtId="0" fontId="18" fillId="0" borderId="0" xfId="1" applyFont="1" applyAlignment="1">
      <alignment horizontal="right"/>
    </xf>
    <xf numFmtId="0" fontId="0" fillId="0" borderId="30" xfId="0" applyBorder="1"/>
    <xf numFmtId="0" fontId="0" fillId="0" borderId="0" xfId="0" applyBorder="1"/>
    <xf numFmtId="167" fontId="0" fillId="0" borderId="30" xfId="11" applyNumberFormat="1" applyFont="1" applyBorder="1"/>
    <xf numFmtId="167" fontId="0" fillId="0" borderId="30" xfId="11" applyNumberFormat="1" applyFont="1" applyBorder="1" applyAlignment="1">
      <alignment horizontal="right"/>
    </xf>
    <xf numFmtId="167" fontId="20" fillId="0" borderId="30" xfId="11" applyNumberFormat="1" applyFont="1" applyBorder="1"/>
    <xf numFmtId="164" fontId="0" fillId="0" borderId="30" xfId="11" applyFont="1" applyBorder="1"/>
    <xf numFmtId="164" fontId="20" fillId="0" borderId="30" xfId="11" applyFont="1" applyBorder="1"/>
    <xf numFmtId="0" fontId="18" fillId="0" borderId="30" xfId="0" applyFont="1" applyBorder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  <xf numFmtId="0" fontId="2" fillId="0" borderId="0" xfId="1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2">
    <cellStyle name="Comma" xfId="11" builtinId="3"/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5"/>
  <sheetViews>
    <sheetView rightToLeft="1" tabSelected="1" workbookViewId="0">
      <selection activeCell="E1" sqref="E1:E53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33.42578125" style="1" bestFit="1" customWidth="1"/>
    <col min="4" max="4" width="16.42578125" style="1" bestFit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198</v>
      </c>
      <c r="E1" s="106" t="s">
        <v>1332</v>
      </c>
    </row>
    <row r="2" spans="1:36">
      <c r="B2" s="2" t="s">
        <v>1</v>
      </c>
      <c r="C2" s="80" t="s">
        <v>1252</v>
      </c>
      <c r="E2" s="106"/>
    </row>
    <row r="3" spans="1:36">
      <c r="B3" s="2" t="s">
        <v>2</v>
      </c>
      <c r="C3" t="s">
        <v>1253</v>
      </c>
      <c r="E3" s="106"/>
    </row>
    <row r="4" spans="1:36">
      <c r="B4" s="2" t="s">
        <v>3</v>
      </c>
      <c r="C4" t="s">
        <v>199</v>
      </c>
      <c r="E4" s="106"/>
    </row>
    <row r="5" spans="1:36">
      <c r="B5" s="75" t="s">
        <v>200</v>
      </c>
      <c r="C5" t="s">
        <v>201</v>
      </c>
      <c r="E5" s="106"/>
    </row>
    <row r="6" spans="1:36" ht="26.25" customHeight="1">
      <c r="B6" s="90" t="s">
        <v>4</v>
      </c>
      <c r="C6" s="91"/>
      <c r="D6" s="92"/>
      <c r="E6" s="106"/>
    </row>
    <row r="7" spans="1:36" s="3" customFormat="1" ht="31.5">
      <c r="B7" s="4"/>
      <c r="C7" s="61" t="s">
        <v>5</v>
      </c>
      <c r="D7" s="62" t="s">
        <v>194</v>
      </c>
      <c r="E7" s="106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E8" s="106"/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E9" s="106"/>
      <c r="AJ9" s="5" t="s">
        <v>11</v>
      </c>
    </row>
    <row r="10" spans="1:36" s="6" customFormat="1" ht="18" customHeight="1">
      <c r="B10" s="68" t="s">
        <v>12</v>
      </c>
      <c r="C10" s="58"/>
      <c r="D10" s="59"/>
      <c r="E10" s="106"/>
      <c r="AJ10" s="8"/>
    </row>
    <row r="11" spans="1:36">
      <c r="A11" s="9" t="s">
        <v>13</v>
      </c>
      <c r="B11" s="69" t="s">
        <v>14</v>
      </c>
      <c r="C11" s="76">
        <v>5465.6062546109997</v>
      </c>
      <c r="D11" s="76">
        <v>2.89</v>
      </c>
      <c r="E11" s="106"/>
    </row>
    <row r="12" spans="1:36">
      <c r="B12" s="69" t="s">
        <v>15</v>
      </c>
      <c r="C12" s="60"/>
      <c r="D12" s="60"/>
      <c r="E12" s="106"/>
    </row>
    <row r="13" spans="1:36">
      <c r="A13" s="10" t="s">
        <v>13</v>
      </c>
      <c r="B13" s="70" t="s">
        <v>16</v>
      </c>
      <c r="C13" s="77">
        <v>101844.4481272</v>
      </c>
      <c r="D13" s="77">
        <v>53.91</v>
      </c>
      <c r="E13" s="106"/>
    </row>
    <row r="14" spans="1:36">
      <c r="A14" s="10" t="s">
        <v>13</v>
      </c>
      <c r="B14" s="70" t="s">
        <v>17</v>
      </c>
      <c r="C14" s="77">
        <v>0</v>
      </c>
      <c r="D14" s="77">
        <v>0</v>
      </c>
      <c r="E14" s="106"/>
    </row>
    <row r="15" spans="1:36">
      <c r="A15" s="10" t="s">
        <v>13</v>
      </c>
      <c r="B15" s="70" t="s">
        <v>18</v>
      </c>
      <c r="C15" s="77">
        <v>19346.981108364569</v>
      </c>
      <c r="D15" s="77">
        <v>10.24</v>
      </c>
      <c r="E15" s="106"/>
    </row>
    <row r="16" spans="1:36">
      <c r="A16" s="10" t="s">
        <v>13</v>
      </c>
      <c r="B16" s="70" t="s">
        <v>19</v>
      </c>
      <c r="C16" s="77">
        <v>14173.205415678</v>
      </c>
      <c r="D16" s="77">
        <v>7.5</v>
      </c>
      <c r="E16" s="106"/>
    </row>
    <row r="17" spans="1:5">
      <c r="A17" s="10" t="s">
        <v>13</v>
      </c>
      <c r="B17" s="70" t="s">
        <v>20</v>
      </c>
      <c r="C17" s="77">
        <v>5291.1255404200001</v>
      </c>
      <c r="D17" s="77">
        <v>2.8</v>
      </c>
      <c r="E17" s="106"/>
    </row>
    <row r="18" spans="1:5">
      <c r="A18" s="10" t="s">
        <v>13</v>
      </c>
      <c r="B18" s="70" t="s">
        <v>21</v>
      </c>
      <c r="C18" s="77">
        <v>2289.0824238996761</v>
      </c>
      <c r="D18" s="77">
        <v>1.21</v>
      </c>
      <c r="E18" s="106"/>
    </row>
    <row r="19" spans="1:5">
      <c r="A19" s="10" t="s">
        <v>13</v>
      </c>
      <c r="B19" s="70" t="s">
        <v>22</v>
      </c>
      <c r="C19" s="77">
        <v>0</v>
      </c>
      <c r="D19" s="77">
        <v>0</v>
      </c>
      <c r="E19" s="106"/>
    </row>
    <row r="20" spans="1:5">
      <c r="A20" s="10" t="s">
        <v>13</v>
      </c>
      <c r="B20" s="70" t="s">
        <v>23</v>
      </c>
      <c r="C20" s="77">
        <v>146.41486750000001</v>
      </c>
      <c r="D20" s="77">
        <v>0.08</v>
      </c>
      <c r="E20" s="106"/>
    </row>
    <row r="21" spans="1:5">
      <c r="A21" s="10" t="s">
        <v>13</v>
      </c>
      <c r="B21" s="70" t="s">
        <v>24</v>
      </c>
      <c r="C21" s="77">
        <v>-1176.7062486789202</v>
      </c>
      <c r="D21" s="77">
        <v>-0.62</v>
      </c>
      <c r="E21" s="106"/>
    </row>
    <row r="22" spans="1:5">
      <c r="A22" s="10" t="s">
        <v>13</v>
      </c>
      <c r="B22" s="70" t="s">
        <v>25</v>
      </c>
      <c r="C22" s="77">
        <v>0</v>
      </c>
      <c r="D22" s="77">
        <v>0</v>
      </c>
      <c r="E22" s="106"/>
    </row>
    <row r="23" spans="1:5">
      <c r="B23" s="69" t="s">
        <v>26</v>
      </c>
      <c r="C23" s="60"/>
      <c r="D23" s="60"/>
      <c r="E23" s="106"/>
    </row>
    <row r="24" spans="1:5">
      <c r="A24" s="10" t="s">
        <v>13</v>
      </c>
      <c r="B24" s="70" t="s">
        <v>27</v>
      </c>
      <c r="C24" s="77">
        <v>0</v>
      </c>
      <c r="D24" s="77">
        <v>0</v>
      </c>
      <c r="E24" s="106"/>
    </row>
    <row r="25" spans="1:5">
      <c r="A25" s="10" t="s">
        <v>13</v>
      </c>
      <c r="B25" s="70" t="s">
        <v>28</v>
      </c>
      <c r="C25" s="77">
        <v>0</v>
      </c>
      <c r="D25" s="77">
        <v>0</v>
      </c>
      <c r="E25" s="106"/>
    </row>
    <row r="26" spans="1:5">
      <c r="A26" s="10" t="s">
        <v>13</v>
      </c>
      <c r="B26" s="70" t="s">
        <v>18</v>
      </c>
      <c r="C26" s="77">
        <v>18378.438663175999</v>
      </c>
      <c r="D26" s="77">
        <v>9.73</v>
      </c>
      <c r="E26" s="106"/>
    </row>
    <row r="27" spans="1:5">
      <c r="A27" s="10" t="s">
        <v>13</v>
      </c>
      <c r="B27" s="70" t="s">
        <v>29</v>
      </c>
      <c r="C27" s="77">
        <v>1316.7509511556673</v>
      </c>
      <c r="D27" s="77">
        <v>0.7</v>
      </c>
      <c r="E27" s="106"/>
    </row>
    <row r="28" spans="1:5">
      <c r="A28" s="10" t="s">
        <v>13</v>
      </c>
      <c r="B28" s="70" t="s">
        <v>30</v>
      </c>
      <c r="C28" s="77">
        <v>8637.4192425611782</v>
      </c>
      <c r="D28" s="77">
        <v>4.57</v>
      </c>
      <c r="E28" s="106"/>
    </row>
    <row r="29" spans="1:5">
      <c r="A29" s="10" t="s">
        <v>13</v>
      </c>
      <c r="B29" s="70" t="s">
        <v>31</v>
      </c>
      <c r="C29" s="77">
        <v>55.116201008055043</v>
      </c>
      <c r="D29" s="77">
        <v>0.03</v>
      </c>
      <c r="E29" s="106"/>
    </row>
    <row r="30" spans="1:5">
      <c r="A30" s="10" t="s">
        <v>13</v>
      </c>
      <c r="B30" s="70" t="s">
        <v>32</v>
      </c>
      <c r="C30" s="77">
        <v>-28.100260304776</v>
      </c>
      <c r="D30" s="77">
        <v>-0.01</v>
      </c>
      <c r="E30" s="106"/>
    </row>
    <row r="31" spans="1:5">
      <c r="A31" s="10" t="s">
        <v>13</v>
      </c>
      <c r="B31" s="70" t="s">
        <v>33</v>
      </c>
      <c r="C31" s="77">
        <v>-598.44977436769568</v>
      </c>
      <c r="D31" s="77">
        <v>-0.32</v>
      </c>
      <c r="E31" s="106"/>
    </row>
    <row r="32" spans="1:5">
      <c r="A32" s="10" t="s">
        <v>13</v>
      </c>
      <c r="B32" s="70" t="s">
        <v>34</v>
      </c>
      <c r="C32" s="77">
        <v>2831.17846117412</v>
      </c>
      <c r="D32" s="77">
        <v>1.5</v>
      </c>
      <c r="E32" s="106"/>
    </row>
    <row r="33" spans="1:5">
      <c r="A33" s="10" t="s">
        <v>13</v>
      </c>
      <c r="B33" s="69" t="s">
        <v>35</v>
      </c>
      <c r="C33" s="77">
        <v>7086.08607606025</v>
      </c>
      <c r="D33" s="77">
        <v>3.75</v>
      </c>
      <c r="E33" s="106"/>
    </row>
    <row r="34" spans="1:5">
      <c r="A34" s="10" t="s">
        <v>13</v>
      </c>
      <c r="B34" s="69" t="s">
        <v>36</v>
      </c>
      <c r="C34" s="77">
        <v>2515.4900870286078</v>
      </c>
      <c r="D34" s="77">
        <v>1.33</v>
      </c>
      <c r="E34" s="106"/>
    </row>
    <row r="35" spans="1:5">
      <c r="A35" s="10" t="s">
        <v>13</v>
      </c>
      <c r="B35" s="69" t="s">
        <v>37</v>
      </c>
      <c r="C35" s="77">
        <v>1395.1944425114989</v>
      </c>
      <c r="D35" s="77">
        <v>0.74</v>
      </c>
      <c r="E35" s="106"/>
    </row>
    <row r="36" spans="1:5">
      <c r="A36" s="10" t="s">
        <v>13</v>
      </c>
      <c r="B36" s="69" t="s">
        <v>38</v>
      </c>
      <c r="C36" s="77">
        <v>0</v>
      </c>
      <c r="D36" s="77">
        <v>0</v>
      </c>
      <c r="E36" s="106"/>
    </row>
    <row r="37" spans="1:5">
      <c r="A37" s="10" t="s">
        <v>13</v>
      </c>
      <c r="B37" s="69" t="s">
        <v>39</v>
      </c>
      <c r="C37" s="77">
        <v>-54.101709999999997</v>
      </c>
      <c r="D37" s="77">
        <v>-0.03</v>
      </c>
      <c r="E37" s="106"/>
    </row>
    <row r="38" spans="1:5">
      <c r="A38" s="10"/>
      <c r="B38" s="71" t="s">
        <v>40</v>
      </c>
      <c r="C38" s="60"/>
      <c r="D38" s="60"/>
      <c r="E38" s="106"/>
    </row>
    <row r="39" spans="1:5">
      <c r="A39" s="10" t="s">
        <v>13</v>
      </c>
      <c r="B39" s="72" t="s">
        <v>41</v>
      </c>
      <c r="C39" s="77">
        <v>0</v>
      </c>
      <c r="D39" s="77">
        <v>0</v>
      </c>
      <c r="E39" s="106"/>
    </row>
    <row r="40" spans="1:5">
      <c r="A40" s="10" t="s">
        <v>13</v>
      </c>
      <c r="B40" s="72" t="s">
        <v>42</v>
      </c>
      <c r="C40" s="77">
        <v>0</v>
      </c>
      <c r="D40" s="77">
        <v>0</v>
      </c>
      <c r="E40" s="106"/>
    </row>
    <row r="41" spans="1:5">
      <c r="A41" s="10" t="s">
        <v>13</v>
      </c>
      <c r="B41" s="72" t="s">
        <v>43</v>
      </c>
      <c r="C41" s="77">
        <v>0</v>
      </c>
      <c r="D41" s="77">
        <v>0</v>
      </c>
      <c r="E41" s="106"/>
    </row>
    <row r="42" spans="1:5">
      <c r="B42" s="72" t="s">
        <v>44</v>
      </c>
      <c r="C42" s="77">
        <v>188915.17986899722</v>
      </c>
      <c r="D42" s="77">
        <v>100</v>
      </c>
      <c r="E42" s="106"/>
    </row>
    <row r="43" spans="1:5">
      <c r="A43" s="10" t="s">
        <v>13</v>
      </c>
      <c r="B43" s="73" t="s">
        <v>45</v>
      </c>
      <c r="C43" s="77">
        <v>7543.8580024361454</v>
      </c>
      <c r="D43" s="77">
        <v>0</v>
      </c>
      <c r="E43" s="106"/>
    </row>
    <row r="44" spans="1:5">
      <c r="B44" s="11" t="s">
        <v>202</v>
      </c>
      <c r="E44" s="106"/>
    </row>
    <row r="45" spans="1:5">
      <c r="C45" s="13" t="s">
        <v>46</v>
      </c>
      <c r="D45" s="14" t="s">
        <v>47</v>
      </c>
      <c r="E45" s="106"/>
    </row>
    <row r="46" spans="1:5">
      <c r="C46" s="13" t="s">
        <v>9</v>
      </c>
      <c r="D46" s="13" t="s">
        <v>10</v>
      </c>
      <c r="E46" s="106"/>
    </row>
    <row r="47" spans="1:5">
      <c r="C47" t="s">
        <v>109</v>
      </c>
      <c r="D47">
        <v>3.7480000000000002</v>
      </c>
      <c r="E47" s="106"/>
    </row>
    <row r="48" spans="1:5">
      <c r="C48" t="s">
        <v>113</v>
      </c>
      <c r="D48">
        <v>4.2915999999999999</v>
      </c>
      <c r="E48" s="106"/>
    </row>
    <row r="49" spans="1:5">
      <c r="C49" t="s">
        <v>203</v>
      </c>
      <c r="D49">
        <v>3.8071999999999999</v>
      </c>
      <c r="E49" s="106"/>
    </row>
    <row r="50" spans="1:5">
      <c r="C50" t="s">
        <v>116</v>
      </c>
      <c r="D50">
        <v>4.7934000000000001</v>
      </c>
      <c r="E50" s="106"/>
    </row>
    <row r="51" spans="1:5">
      <c r="C51" t="s">
        <v>123</v>
      </c>
      <c r="D51">
        <v>2.6452</v>
      </c>
      <c r="E51" s="106"/>
    </row>
    <row r="52" spans="1:5">
      <c r="C52" t="s">
        <v>204</v>
      </c>
      <c r="D52">
        <v>0.5746</v>
      </c>
      <c r="E52" s="106"/>
    </row>
    <row r="53" spans="1:5">
      <c r="C53" t="s">
        <v>205</v>
      </c>
      <c r="D53">
        <v>0.47849999999999998</v>
      </c>
      <c r="E53" s="106"/>
    </row>
    <row r="54" spans="1:5">
      <c r="A54" s="106" t="s">
        <v>1333</v>
      </c>
      <c r="B54" s="106"/>
      <c r="C54" s="106"/>
      <c r="D54" s="106"/>
    </row>
    <row r="55" spans="1:5">
      <c r="A55" s="106" t="s">
        <v>1334</v>
      </c>
      <c r="B55" s="106"/>
      <c r="C55" s="106"/>
      <c r="D55" s="106"/>
    </row>
  </sheetData>
  <mergeCells count="4">
    <mergeCell ref="B6:D6"/>
    <mergeCell ref="E1:E53"/>
    <mergeCell ref="A54:D54"/>
    <mergeCell ref="A55:D55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198</v>
      </c>
    </row>
    <row r="2" spans="2:61">
      <c r="B2" s="2" t="s">
        <v>1</v>
      </c>
      <c r="C2" s="26" t="s">
        <v>1252</v>
      </c>
    </row>
    <row r="3" spans="2:61">
      <c r="B3" s="2" t="s">
        <v>2</v>
      </c>
      <c r="C3" t="s">
        <v>1253</v>
      </c>
    </row>
    <row r="4" spans="2:61">
      <c r="B4" s="2" t="s">
        <v>3</v>
      </c>
      <c r="C4" t="s">
        <v>199</v>
      </c>
    </row>
    <row r="5" spans="2:61">
      <c r="B5" s="75" t="s">
        <v>200</v>
      </c>
      <c r="C5" t="s">
        <v>201</v>
      </c>
    </row>
    <row r="6" spans="2:61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5"/>
    </row>
    <row r="7" spans="2:61" ht="26.25" customHeight="1">
      <c r="B7" s="103" t="s">
        <v>101</v>
      </c>
      <c r="C7" s="104"/>
      <c r="D7" s="104"/>
      <c r="E7" s="104"/>
      <c r="F7" s="104"/>
      <c r="G7" s="104"/>
      <c r="H7" s="104"/>
      <c r="I7" s="104"/>
      <c r="J7" s="104"/>
      <c r="K7" s="104"/>
      <c r="L7" s="105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-2</v>
      </c>
      <c r="H11" s="7"/>
      <c r="I11" s="76">
        <v>146.41486750000001</v>
      </c>
      <c r="J11" s="25"/>
      <c r="K11" s="76">
        <v>100</v>
      </c>
      <c r="L11" s="76">
        <v>0.08</v>
      </c>
      <c r="BD11" s="16"/>
      <c r="BE11" s="19"/>
      <c r="BF11" s="16"/>
      <c r="BH11" s="16"/>
    </row>
    <row r="12" spans="2:61">
      <c r="B12" s="78" t="s">
        <v>206</v>
      </c>
      <c r="C12" s="16"/>
      <c r="D12" s="16"/>
      <c r="E12" s="16"/>
      <c r="G12" s="79">
        <v>-2</v>
      </c>
      <c r="I12" s="79">
        <v>-54.41</v>
      </c>
      <c r="K12" s="79">
        <v>-37.159999999999997</v>
      </c>
      <c r="L12" s="79">
        <v>-0.03</v>
      </c>
    </row>
    <row r="13" spans="2:61">
      <c r="B13" s="78" t="s">
        <v>727</v>
      </c>
      <c r="C13" s="16"/>
      <c r="D13" s="16"/>
      <c r="E13" s="16"/>
      <c r="G13" s="79">
        <v>-2</v>
      </c>
      <c r="I13" s="79">
        <v>-54.41</v>
      </c>
      <c r="K13" s="79">
        <v>-37.159999999999997</v>
      </c>
      <c r="L13" s="79">
        <v>-0.03</v>
      </c>
    </row>
    <row r="14" spans="2:61">
      <c r="B14" t="s">
        <v>728</v>
      </c>
      <c r="C14" t="s">
        <v>729</v>
      </c>
      <c r="D14" t="s">
        <v>103</v>
      </c>
      <c r="E14" t="s">
        <v>126</v>
      </c>
      <c r="F14" t="s">
        <v>105</v>
      </c>
      <c r="G14" s="77">
        <v>4</v>
      </c>
      <c r="H14" s="77">
        <v>10200</v>
      </c>
      <c r="I14" s="77">
        <v>0.40799999999999997</v>
      </c>
      <c r="J14" s="77">
        <v>0</v>
      </c>
      <c r="K14" s="77">
        <v>0.28000000000000003</v>
      </c>
      <c r="L14" s="77">
        <v>0</v>
      </c>
    </row>
    <row r="15" spans="2:61">
      <c r="B15" t="s">
        <v>730</v>
      </c>
      <c r="C15" t="s">
        <v>731</v>
      </c>
      <c r="D15" t="s">
        <v>103</v>
      </c>
      <c r="E15" t="s">
        <v>126</v>
      </c>
      <c r="F15" t="s">
        <v>105</v>
      </c>
      <c r="G15" s="77">
        <v>-2</v>
      </c>
      <c r="H15" s="77">
        <v>138500</v>
      </c>
      <c r="I15" s="77">
        <v>-2.77</v>
      </c>
      <c r="J15" s="77">
        <v>0</v>
      </c>
      <c r="K15" s="77">
        <v>-1.89</v>
      </c>
      <c r="L15" s="77">
        <v>0</v>
      </c>
    </row>
    <row r="16" spans="2:61">
      <c r="B16" t="s">
        <v>732</v>
      </c>
      <c r="C16" t="s">
        <v>733</v>
      </c>
      <c r="D16" t="s">
        <v>103</v>
      </c>
      <c r="E16" t="s">
        <v>126</v>
      </c>
      <c r="F16" t="s">
        <v>105</v>
      </c>
      <c r="G16" s="77">
        <v>-4</v>
      </c>
      <c r="H16" s="77">
        <v>1301200</v>
      </c>
      <c r="I16" s="77">
        <v>-52.048000000000002</v>
      </c>
      <c r="J16" s="77">
        <v>0</v>
      </c>
      <c r="K16" s="77">
        <v>-35.549999999999997</v>
      </c>
      <c r="L16" s="77">
        <v>-0.03</v>
      </c>
    </row>
    <row r="17" spans="2:12">
      <c r="B17" s="78" t="s">
        <v>734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222</v>
      </c>
      <c r="C18" t="s">
        <v>222</v>
      </c>
      <c r="D18" s="16"/>
      <c r="E18" t="s">
        <v>222</v>
      </c>
      <c r="F18" t="s">
        <v>222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735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222</v>
      </c>
      <c r="C20" t="s">
        <v>222</v>
      </c>
      <c r="D20" s="16"/>
      <c r="E20" t="s">
        <v>222</v>
      </c>
      <c r="F20" t="s">
        <v>222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328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222</v>
      </c>
      <c r="C22" t="s">
        <v>222</v>
      </c>
      <c r="D22" s="16"/>
      <c r="E22" t="s">
        <v>222</v>
      </c>
      <c r="F22" t="s">
        <v>222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227</v>
      </c>
      <c r="C23" s="16"/>
      <c r="D23" s="16"/>
      <c r="E23" s="16"/>
      <c r="G23" s="79">
        <v>0</v>
      </c>
      <c r="I23" s="79">
        <v>200.82486750000001</v>
      </c>
      <c r="K23" s="79">
        <v>137.16</v>
      </c>
      <c r="L23" s="79">
        <v>0.11</v>
      </c>
    </row>
    <row r="24" spans="2:12">
      <c r="B24" s="78" t="s">
        <v>727</v>
      </c>
      <c r="C24" s="16"/>
      <c r="D24" s="16"/>
      <c r="E24" s="16"/>
      <c r="G24" s="79">
        <v>-20</v>
      </c>
      <c r="I24" s="79">
        <v>-39.691319999999997</v>
      </c>
      <c r="K24" s="79">
        <v>-27.11</v>
      </c>
      <c r="L24" s="79">
        <v>-0.02</v>
      </c>
    </row>
    <row r="25" spans="2:12">
      <c r="B25" t="s">
        <v>736</v>
      </c>
      <c r="C25" t="s">
        <v>737</v>
      </c>
      <c r="D25" t="s">
        <v>126</v>
      </c>
      <c r="E25" t="s">
        <v>443</v>
      </c>
      <c r="F25" t="s">
        <v>109</v>
      </c>
      <c r="G25" s="77">
        <v>-10</v>
      </c>
      <c r="H25" s="77">
        <v>5000</v>
      </c>
      <c r="I25" s="77">
        <v>-1.8740000000000001</v>
      </c>
      <c r="J25" s="77">
        <v>0</v>
      </c>
      <c r="K25" s="77">
        <v>-1.28</v>
      </c>
      <c r="L25" s="77">
        <v>0</v>
      </c>
    </row>
    <row r="26" spans="2:12">
      <c r="B26" t="s">
        <v>738</v>
      </c>
      <c r="C26" t="s">
        <v>739</v>
      </c>
      <c r="D26" t="s">
        <v>126</v>
      </c>
      <c r="E26" t="s">
        <v>443</v>
      </c>
      <c r="F26" t="s">
        <v>109</v>
      </c>
      <c r="G26" s="77">
        <v>-10</v>
      </c>
      <c r="H26" s="77">
        <v>111400</v>
      </c>
      <c r="I26" s="77">
        <v>-41.752719999999997</v>
      </c>
      <c r="J26" s="77">
        <v>0</v>
      </c>
      <c r="K26" s="77">
        <v>-28.52</v>
      </c>
      <c r="L26" s="77">
        <v>-0.02</v>
      </c>
    </row>
    <row r="27" spans="2:12">
      <c r="B27" t="s">
        <v>740</v>
      </c>
      <c r="C27" t="s">
        <v>741</v>
      </c>
      <c r="D27" t="s">
        <v>126</v>
      </c>
      <c r="E27" t="s">
        <v>443</v>
      </c>
      <c r="F27" t="s">
        <v>109</v>
      </c>
      <c r="G27" s="77">
        <v>1</v>
      </c>
      <c r="H27" s="77">
        <v>286250</v>
      </c>
      <c r="I27" s="77">
        <v>10.72865</v>
      </c>
      <c r="J27" s="77">
        <v>0</v>
      </c>
      <c r="K27" s="77">
        <v>7.33</v>
      </c>
      <c r="L27" s="77">
        <v>0.01</v>
      </c>
    </row>
    <row r="28" spans="2:12">
      <c r="B28" t="s">
        <v>742</v>
      </c>
      <c r="C28" t="s">
        <v>743</v>
      </c>
      <c r="D28" t="s">
        <v>126</v>
      </c>
      <c r="E28" t="s">
        <v>443</v>
      </c>
      <c r="F28" t="s">
        <v>109</v>
      </c>
      <c r="G28" s="77">
        <v>-1</v>
      </c>
      <c r="H28" s="77">
        <v>181250</v>
      </c>
      <c r="I28" s="77">
        <v>-6.7932499999999996</v>
      </c>
      <c r="J28" s="77">
        <v>0</v>
      </c>
      <c r="K28" s="77">
        <v>-4.6399999999999997</v>
      </c>
      <c r="L28" s="77">
        <v>0</v>
      </c>
    </row>
    <row r="29" spans="2:12">
      <c r="B29" s="78" t="s">
        <v>744</v>
      </c>
      <c r="C29" s="16"/>
      <c r="D29" s="16"/>
      <c r="E29" s="16"/>
      <c r="G29" s="79">
        <v>0</v>
      </c>
      <c r="I29" s="79">
        <v>0</v>
      </c>
      <c r="K29" s="79">
        <v>0</v>
      </c>
      <c r="L29" s="79">
        <v>0</v>
      </c>
    </row>
    <row r="30" spans="2:12">
      <c r="B30" t="s">
        <v>222</v>
      </c>
      <c r="C30" t="s">
        <v>222</v>
      </c>
      <c r="D30" s="16"/>
      <c r="E30" t="s">
        <v>222</v>
      </c>
      <c r="F30" t="s">
        <v>222</v>
      </c>
      <c r="G30" s="77">
        <v>0</v>
      </c>
      <c r="H30" s="77">
        <v>0</v>
      </c>
      <c r="I30" s="77">
        <v>0</v>
      </c>
      <c r="J30" s="77">
        <v>0</v>
      </c>
      <c r="K30" s="77">
        <v>0</v>
      </c>
      <c r="L30" s="77">
        <v>0</v>
      </c>
    </row>
    <row r="31" spans="2:12">
      <c r="B31" s="78" t="s">
        <v>735</v>
      </c>
      <c r="C31" s="16"/>
      <c r="D31" s="16"/>
      <c r="E31" s="16"/>
      <c r="G31" s="79">
        <v>0</v>
      </c>
      <c r="I31" s="79">
        <v>0</v>
      </c>
      <c r="K31" s="79">
        <v>0</v>
      </c>
      <c r="L31" s="79">
        <v>0</v>
      </c>
    </row>
    <row r="32" spans="2:12">
      <c r="B32" t="s">
        <v>222</v>
      </c>
      <c r="C32" t="s">
        <v>222</v>
      </c>
      <c r="D32" s="16"/>
      <c r="E32" t="s">
        <v>222</v>
      </c>
      <c r="F32" t="s">
        <v>222</v>
      </c>
      <c r="G32" s="77">
        <v>0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</row>
    <row r="33" spans="2:12">
      <c r="B33" s="78" t="s">
        <v>745</v>
      </c>
      <c r="C33" s="16"/>
      <c r="D33" s="16"/>
      <c r="E33" s="16"/>
      <c r="G33" s="79">
        <v>0</v>
      </c>
      <c r="I33" s="79">
        <v>0</v>
      </c>
      <c r="K33" s="79">
        <v>0</v>
      </c>
      <c r="L33" s="79">
        <v>0</v>
      </c>
    </row>
    <row r="34" spans="2:12">
      <c r="B34" t="s">
        <v>222</v>
      </c>
      <c r="C34" t="s">
        <v>222</v>
      </c>
      <c r="D34" s="16"/>
      <c r="E34" t="s">
        <v>222</v>
      </c>
      <c r="F34" t="s">
        <v>222</v>
      </c>
      <c r="G34" s="77">
        <v>0</v>
      </c>
      <c r="H34" s="77">
        <v>0</v>
      </c>
      <c r="I34" s="77">
        <v>0</v>
      </c>
      <c r="J34" s="77">
        <v>0</v>
      </c>
      <c r="K34" s="77">
        <v>0</v>
      </c>
      <c r="L34" s="77">
        <v>0</v>
      </c>
    </row>
    <row r="35" spans="2:12">
      <c r="B35" s="78" t="s">
        <v>328</v>
      </c>
      <c r="C35" s="16"/>
      <c r="D35" s="16"/>
      <c r="E35" s="16"/>
      <c r="G35" s="79">
        <v>20</v>
      </c>
      <c r="I35" s="79">
        <v>240.5161875</v>
      </c>
      <c r="K35" s="79">
        <v>164.27</v>
      </c>
      <c r="L35" s="79">
        <v>0.13</v>
      </c>
    </row>
    <row r="36" spans="2:12">
      <c r="B36" t="s">
        <v>746</v>
      </c>
      <c r="C36" t="s">
        <v>747</v>
      </c>
      <c r="D36" t="s">
        <v>126</v>
      </c>
      <c r="E36" t="s">
        <v>443</v>
      </c>
      <c r="F36" t="s">
        <v>109</v>
      </c>
      <c r="G36" s="77">
        <v>71</v>
      </c>
      <c r="H36" s="77">
        <v>115625</v>
      </c>
      <c r="I36" s="77">
        <v>307.68737499999997</v>
      </c>
      <c r="J36" s="77">
        <v>0</v>
      </c>
      <c r="K36" s="77">
        <v>210.15</v>
      </c>
      <c r="L36" s="77">
        <v>0.16</v>
      </c>
    </row>
    <row r="37" spans="2:12">
      <c r="B37" t="s">
        <v>748</v>
      </c>
      <c r="C37" t="s">
        <v>749</v>
      </c>
      <c r="D37" t="s">
        <v>126</v>
      </c>
      <c r="E37" t="s">
        <v>443</v>
      </c>
      <c r="F37" t="s">
        <v>109</v>
      </c>
      <c r="G37" s="77">
        <v>-71</v>
      </c>
      <c r="H37" s="77">
        <v>26562.5</v>
      </c>
      <c r="I37" s="77">
        <v>-70.684937500000004</v>
      </c>
      <c r="J37" s="77">
        <v>0</v>
      </c>
      <c r="K37" s="77">
        <v>-48.28</v>
      </c>
      <c r="L37" s="77">
        <v>-0.04</v>
      </c>
    </row>
    <row r="38" spans="2:12">
      <c r="B38" t="s">
        <v>750</v>
      </c>
      <c r="C38" t="s">
        <v>751</v>
      </c>
      <c r="D38" t="s">
        <v>126</v>
      </c>
      <c r="E38" t="s">
        <v>443</v>
      </c>
      <c r="F38" t="s">
        <v>109</v>
      </c>
      <c r="G38" s="77">
        <v>20</v>
      </c>
      <c r="H38" s="77">
        <v>4687.5</v>
      </c>
      <c r="I38" s="77">
        <v>3.5137499999999999</v>
      </c>
      <c r="J38" s="77">
        <v>0</v>
      </c>
      <c r="K38" s="77">
        <v>2.4</v>
      </c>
      <c r="L38" s="77">
        <v>0</v>
      </c>
    </row>
    <row r="39" spans="2:12">
      <c r="B39" t="s">
        <v>229</v>
      </c>
      <c r="C39" s="16"/>
      <c r="D39" s="16"/>
      <c r="E39" s="16"/>
    </row>
    <row r="40" spans="2:12">
      <c r="B40" t="s">
        <v>275</v>
      </c>
      <c r="C40" s="16"/>
      <c r="D40" s="16"/>
      <c r="E40" s="16"/>
    </row>
    <row r="41" spans="2:12">
      <c r="B41" t="s">
        <v>276</v>
      </c>
      <c r="C41" s="16"/>
      <c r="D41" s="16"/>
      <c r="E41" s="16"/>
    </row>
    <row r="42" spans="2:12">
      <c r="B42" t="s">
        <v>277</v>
      </c>
      <c r="C42" s="16"/>
      <c r="D42" s="16"/>
      <c r="E42" s="16"/>
    </row>
    <row r="43" spans="2:12">
      <c r="C43" s="16"/>
      <c r="D43" s="16"/>
      <c r="E43" s="16"/>
    </row>
    <row r="44" spans="2:12">
      <c r="C44" s="16"/>
      <c r="D44" s="16"/>
      <c r="E44" s="16"/>
    </row>
    <row r="45" spans="2:12">
      <c r="C45" s="16"/>
      <c r="D45" s="16"/>
      <c r="E45" s="16"/>
    </row>
    <row r="46" spans="2:12">
      <c r="C46" s="16"/>
      <c r="D46" s="16"/>
      <c r="E46" s="16"/>
    </row>
    <row r="47" spans="2:12">
      <c r="C47" s="16"/>
      <c r="D47" s="16"/>
      <c r="E47" s="16"/>
    </row>
    <row r="48" spans="2:12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198</v>
      </c>
    </row>
    <row r="2" spans="1:60">
      <c r="B2" s="2" t="s">
        <v>1</v>
      </c>
      <c r="C2" s="26" t="s">
        <v>1252</v>
      </c>
    </row>
    <row r="3" spans="1:60">
      <c r="B3" s="2" t="s">
        <v>2</v>
      </c>
      <c r="C3" t="s">
        <v>1253</v>
      </c>
    </row>
    <row r="4" spans="1:60">
      <c r="B4" s="2" t="s">
        <v>3</v>
      </c>
      <c r="C4" t="s">
        <v>199</v>
      </c>
    </row>
    <row r="5" spans="1:60">
      <c r="B5" s="75" t="s">
        <v>200</v>
      </c>
      <c r="C5" t="s">
        <v>201</v>
      </c>
    </row>
    <row r="6" spans="1:60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5"/>
      <c r="BD6" s="16" t="s">
        <v>103</v>
      </c>
      <c r="BF6" s="16" t="s">
        <v>104</v>
      </c>
      <c r="BH6" s="19" t="s">
        <v>105</v>
      </c>
    </row>
    <row r="7" spans="1:60" ht="26.25" customHeight="1">
      <c r="B7" s="103" t="s">
        <v>106</v>
      </c>
      <c r="C7" s="104"/>
      <c r="D7" s="104"/>
      <c r="E7" s="104"/>
      <c r="F7" s="104"/>
      <c r="G7" s="104"/>
      <c r="H7" s="104"/>
      <c r="I7" s="104"/>
      <c r="J7" s="104"/>
      <c r="K7" s="105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-29</v>
      </c>
      <c r="H11" s="25"/>
      <c r="I11" s="76">
        <v>-1176.7062486789202</v>
      </c>
      <c r="J11" s="76">
        <v>100</v>
      </c>
      <c r="K11" s="76">
        <v>-0.62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206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222</v>
      </c>
      <c r="C13" t="s">
        <v>222</v>
      </c>
      <c r="D13" s="19"/>
      <c r="E13" t="s">
        <v>222</v>
      </c>
      <c r="F13" t="s">
        <v>222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227</v>
      </c>
      <c r="C14" s="19"/>
      <c r="D14" s="19"/>
      <c r="E14" s="19"/>
      <c r="F14" s="19"/>
      <c r="G14" s="79">
        <v>-29</v>
      </c>
      <c r="H14" s="19"/>
      <c r="I14" s="79">
        <v>-1176.7062486789202</v>
      </c>
      <c r="J14" s="79">
        <v>100</v>
      </c>
      <c r="K14" s="79">
        <v>-0.62</v>
      </c>
      <c r="BF14" s="16" t="s">
        <v>129</v>
      </c>
    </row>
    <row r="15" spans="1:60">
      <c r="B15" t="s">
        <v>752</v>
      </c>
      <c r="C15" t="s">
        <v>753</v>
      </c>
      <c r="D15" t="s">
        <v>126</v>
      </c>
      <c r="E15" t="s">
        <v>443</v>
      </c>
      <c r="F15" t="s">
        <v>109</v>
      </c>
      <c r="G15" s="77">
        <v>5</v>
      </c>
      <c r="H15" s="77">
        <v>-240701.43700000105</v>
      </c>
      <c r="I15" s="77">
        <v>-45.107449293800201</v>
      </c>
      <c r="J15" s="77">
        <v>3.83</v>
      </c>
      <c r="K15" s="77">
        <v>-0.02</v>
      </c>
      <c r="BF15" s="16" t="s">
        <v>130</v>
      </c>
    </row>
    <row r="16" spans="1:60">
      <c r="B16" t="s">
        <v>754</v>
      </c>
      <c r="C16" t="s">
        <v>755</v>
      </c>
      <c r="D16" t="s">
        <v>126</v>
      </c>
      <c r="E16" t="s">
        <v>443</v>
      </c>
      <c r="F16" t="s">
        <v>109</v>
      </c>
      <c r="G16" s="77">
        <v>2</v>
      </c>
      <c r="H16" s="77">
        <v>-311514.42200000002</v>
      </c>
      <c r="I16" s="77">
        <v>-23.351121073120002</v>
      </c>
      <c r="J16" s="77">
        <v>1.98</v>
      </c>
      <c r="K16" s="77">
        <v>-0.01</v>
      </c>
      <c r="BF16" s="16" t="s">
        <v>131</v>
      </c>
    </row>
    <row r="17" spans="2:58">
      <c r="B17" t="s">
        <v>756</v>
      </c>
      <c r="C17" t="s">
        <v>757</v>
      </c>
      <c r="D17" t="s">
        <v>126</v>
      </c>
      <c r="E17" t="s">
        <v>443</v>
      </c>
      <c r="F17" t="s">
        <v>109</v>
      </c>
      <c r="G17" s="77">
        <v>16</v>
      </c>
      <c r="H17" s="77">
        <v>143750</v>
      </c>
      <c r="I17" s="77">
        <v>86.203999999999994</v>
      </c>
      <c r="J17" s="77">
        <v>-7.33</v>
      </c>
      <c r="K17" s="77">
        <v>0.05</v>
      </c>
      <c r="BF17" s="16" t="s">
        <v>132</v>
      </c>
    </row>
    <row r="18" spans="2:58">
      <c r="B18" t="s">
        <v>758</v>
      </c>
      <c r="C18" t="s">
        <v>759</v>
      </c>
      <c r="D18" t="s">
        <v>126</v>
      </c>
      <c r="E18" t="s">
        <v>443</v>
      </c>
      <c r="F18" t="s">
        <v>109</v>
      </c>
      <c r="G18" s="77">
        <v>-4</v>
      </c>
      <c r="H18" s="77">
        <v>150125.10000000068</v>
      </c>
      <c r="I18" s="77">
        <v>-22.506754992000101</v>
      </c>
      <c r="J18" s="77">
        <v>1.91</v>
      </c>
      <c r="K18" s="77">
        <v>-0.01</v>
      </c>
      <c r="BF18" s="16" t="s">
        <v>133</v>
      </c>
    </row>
    <row r="19" spans="2:58">
      <c r="B19" t="s">
        <v>760</v>
      </c>
      <c r="C19" t="s">
        <v>761</v>
      </c>
      <c r="D19" t="s">
        <v>126</v>
      </c>
      <c r="E19" t="s">
        <v>443</v>
      </c>
      <c r="F19" t="s">
        <v>109</v>
      </c>
      <c r="G19" s="77">
        <v>-49</v>
      </c>
      <c r="H19" s="77">
        <v>639177.73469387752</v>
      </c>
      <c r="I19" s="77">
        <v>-1173.8626933200001</v>
      </c>
      <c r="J19" s="77">
        <v>99.76</v>
      </c>
      <c r="K19" s="77">
        <v>-0.62</v>
      </c>
      <c r="BF19" s="16" t="s">
        <v>134</v>
      </c>
    </row>
    <row r="20" spans="2:58">
      <c r="B20" t="s">
        <v>762</v>
      </c>
      <c r="C20" t="s">
        <v>763</v>
      </c>
      <c r="D20" t="s">
        <v>126</v>
      </c>
      <c r="E20" t="s">
        <v>443</v>
      </c>
      <c r="F20" t="s">
        <v>123</v>
      </c>
      <c r="G20" s="77">
        <v>1</v>
      </c>
      <c r="H20" s="77">
        <v>72500.000000000757</v>
      </c>
      <c r="I20" s="77">
        <v>1.91777000000002</v>
      </c>
      <c r="J20" s="77">
        <v>-0.16</v>
      </c>
      <c r="K20" s="77">
        <v>0</v>
      </c>
      <c r="BF20" s="16" t="s">
        <v>135</v>
      </c>
    </row>
    <row r="21" spans="2:58">
      <c r="B21" t="s">
        <v>229</v>
      </c>
      <c r="C21" s="19"/>
      <c r="D21" s="19"/>
      <c r="E21" s="19"/>
      <c r="F21" s="19"/>
      <c r="G21" s="19"/>
      <c r="H21" s="19"/>
      <c r="BF21" s="16" t="s">
        <v>126</v>
      </c>
    </row>
    <row r="22" spans="2:58">
      <c r="B22" t="s">
        <v>275</v>
      </c>
      <c r="C22" s="19"/>
      <c r="D22" s="19"/>
      <c r="E22" s="19"/>
      <c r="F22" s="19"/>
      <c r="G22" s="19"/>
      <c r="H22" s="19"/>
    </row>
    <row r="23" spans="2:58">
      <c r="B23" t="s">
        <v>276</v>
      </c>
      <c r="C23" s="19"/>
      <c r="D23" s="19"/>
      <c r="E23" s="19"/>
      <c r="F23" s="19"/>
      <c r="G23" s="19"/>
      <c r="H23" s="19"/>
    </row>
    <row r="24" spans="2:58">
      <c r="B24" t="s">
        <v>277</v>
      </c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198</v>
      </c>
    </row>
    <row r="2" spans="2:81">
      <c r="B2" s="2" t="s">
        <v>1</v>
      </c>
      <c r="C2" s="26" t="s">
        <v>1252</v>
      </c>
    </row>
    <row r="3" spans="2:81">
      <c r="B3" s="2" t="s">
        <v>2</v>
      </c>
      <c r="C3" t="s">
        <v>1253</v>
      </c>
      <c r="E3" s="15"/>
    </row>
    <row r="4" spans="2:81">
      <c r="B4" s="2" t="s">
        <v>3</v>
      </c>
      <c r="C4" t="s">
        <v>199</v>
      </c>
    </row>
    <row r="5" spans="2:81">
      <c r="B5" s="75" t="s">
        <v>200</v>
      </c>
      <c r="C5" t="s">
        <v>201</v>
      </c>
    </row>
    <row r="6" spans="2:81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5"/>
    </row>
    <row r="7" spans="2:81" ht="26.25" customHeight="1">
      <c r="B7" s="103" t="s">
        <v>136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5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206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764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222</v>
      </c>
      <c r="C14" t="s">
        <v>222</v>
      </c>
      <c r="E14" t="s">
        <v>222</v>
      </c>
      <c r="H14" s="77">
        <v>0</v>
      </c>
      <c r="I14" t="s">
        <v>222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765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222</v>
      </c>
      <c r="C16" t="s">
        <v>222</v>
      </c>
      <c r="E16" t="s">
        <v>222</v>
      </c>
      <c r="H16" s="77">
        <v>0</v>
      </c>
      <c r="I16" t="s">
        <v>222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766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767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222</v>
      </c>
      <c r="C19" t="s">
        <v>222</v>
      </c>
      <c r="E19" t="s">
        <v>222</v>
      </c>
      <c r="H19" s="77">
        <v>0</v>
      </c>
      <c r="I19" t="s">
        <v>222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768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222</v>
      </c>
      <c r="C21" t="s">
        <v>222</v>
      </c>
      <c r="E21" t="s">
        <v>222</v>
      </c>
      <c r="H21" s="77">
        <v>0</v>
      </c>
      <c r="I21" t="s">
        <v>222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769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222</v>
      </c>
      <c r="C23" t="s">
        <v>222</v>
      </c>
      <c r="E23" t="s">
        <v>222</v>
      </c>
      <c r="H23" s="77">
        <v>0</v>
      </c>
      <c r="I23" t="s">
        <v>222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770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222</v>
      </c>
      <c r="C25" t="s">
        <v>222</v>
      </c>
      <c r="E25" t="s">
        <v>222</v>
      </c>
      <c r="H25" s="77">
        <v>0</v>
      </c>
      <c r="I25" t="s">
        <v>222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227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764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222</v>
      </c>
      <c r="C28" t="s">
        <v>222</v>
      </c>
      <c r="E28" t="s">
        <v>222</v>
      </c>
      <c r="H28" s="77">
        <v>0</v>
      </c>
      <c r="I28" t="s">
        <v>222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765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222</v>
      </c>
      <c r="C30" t="s">
        <v>222</v>
      </c>
      <c r="E30" t="s">
        <v>222</v>
      </c>
      <c r="H30" s="77">
        <v>0</v>
      </c>
      <c r="I30" t="s">
        <v>222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766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767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222</v>
      </c>
      <c r="C33" t="s">
        <v>222</v>
      </c>
      <c r="E33" t="s">
        <v>222</v>
      </c>
      <c r="H33" s="77">
        <v>0</v>
      </c>
      <c r="I33" t="s">
        <v>222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768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222</v>
      </c>
      <c r="C35" t="s">
        <v>222</v>
      </c>
      <c r="E35" t="s">
        <v>222</v>
      </c>
      <c r="H35" s="77">
        <v>0</v>
      </c>
      <c r="I35" t="s">
        <v>222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769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222</v>
      </c>
      <c r="C37" t="s">
        <v>222</v>
      </c>
      <c r="E37" t="s">
        <v>222</v>
      </c>
      <c r="H37" s="77">
        <v>0</v>
      </c>
      <c r="I37" t="s">
        <v>222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770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222</v>
      </c>
      <c r="C39" t="s">
        <v>222</v>
      </c>
      <c r="E39" t="s">
        <v>222</v>
      </c>
      <c r="H39" s="77">
        <v>0</v>
      </c>
      <c r="I39" t="s">
        <v>222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229</v>
      </c>
    </row>
    <row r="41" spans="2:17">
      <c r="B41" t="s">
        <v>275</v>
      </c>
    </row>
    <row r="42" spans="2:17">
      <c r="B42" t="s">
        <v>276</v>
      </c>
    </row>
    <row r="43" spans="2:17">
      <c r="B43" t="s">
        <v>277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8" sqref="B8:P8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198</v>
      </c>
    </row>
    <row r="2" spans="2:72">
      <c r="B2" s="2" t="s">
        <v>1</v>
      </c>
      <c r="C2" s="26" t="s">
        <v>1252</v>
      </c>
    </row>
    <row r="3" spans="2:72">
      <c r="B3" s="2" t="s">
        <v>2</v>
      </c>
      <c r="C3" t="s">
        <v>1253</v>
      </c>
    </row>
    <row r="4" spans="2:72">
      <c r="B4" s="2" t="s">
        <v>3</v>
      </c>
      <c r="C4" t="s">
        <v>199</v>
      </c>
    </row>
    <row r="5" spans="2:72">
      <c r="B5" s="75" t="s">
        <v>200</v>
      </c>
      <c r="C5" t="s">
        <v>201</v>
      </c>
    </row>
    <row r="6" spans="2:72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5"/>
    </row>
    <row r="7" spans="2:72" ht="26.25" customHeight="1">
      <c r="B7" s="103" t="s">
        <v>70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5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206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771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222</v>
      </c>
      <c r="C14" t="s">
        <v>222</v>
      </c>
      <c r="D14" t="s">
        <v>222</v>
      </c>
      <c r="G14" s="77">
        <v>0</v>
      </c>
      <c r="H14" t="s">
        <v>222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772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222</v>
      </c>
      <c r="C16" t="s">
        <v>222</v>
      </c>
      <c r="D16" t="s">
        <v>222</v>
      </c>
      <c r="G16" s="77">
        <v>0</v>
      </c>
      <c r="H16" t="s">
        <v>222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773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222</v>
      </c>
      <c r="C18" t="s">
        <v>222</v>
      </c>
      <c r="D18" t="s">
        <v>222</v>
      </c>
      <c r="G18" s="77">
        <v>0</v>
      </c>
      <c r="H18" t="s">
        <v>222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774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222</v>
      </c>
      <c r="C20" t="s">
        <v>222</v>
      </c>
      <c r="D20" t="s">
        <v>222</v>
      </c>
      <c r="G20" s="77">
        <v>0</v>
      </c>
      <c r="H20" t="s">
        <v>222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328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222</v>
      </c>
      <c r="C22" t="s">
        <v>222</v>
      </c>
      <c r="D22" t="s">
        <v>222</v>
      </c>
      <c r="G22" s="77">
        <v>0</v>
      </c>
      <c r="H22" t="s">
        <v>222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227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273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222</v>
      </c>
      <c r="C25" t="s">
        <v>222</v>
      </c>
      <c r="D25" t="s">
        <v>222</v>
      </c>
      <c r="G25" s="77">
        <v>0</v>
      </c>
      <c r="H25" t="s">
        <v>222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775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222</v>
      </c>
      <c r="C27" t="s">
        <v>222</v>
      </c>
      <c r="D27" t="s">
        <v>222</v>
      </c>
      <c r="G27" s="77">
        <v>0</v>
      </c>
      <c r="H27" t="s">
        <v>222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275</v>
      </c>
    </row>
    <row r="29" spans="2:16">
      <c r="B29" t="s">
        <v>276</v>
      </c>
    </row>
    <row r="30" spans="2:16">
      <c r="B30" t="s">
        <v>277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198</v>
      </c>
    </row>
    <row r="2" spans="2:65">
      <c r="B2" s="2" t="s">
        <v>1</v>
      </c>
      <c r="C2" s="26" t="s">
        <v>1252</v>
      </c>
    </row>
    <row r="3" spans="2:65">
      <c r="B3" s="2" t="s">
        <v>2</v>
      </c>
      <c r="C3" t="s">
        <v>1253</v>
      </c>
    </row>
    <row r="4" spans="2:65">
      <c r="B4" s="2" t="s">
        <v>3</v>
      </c>
      <c r="C4" t="s">
        <v>199</v>
      </c>
    </row>
    <row r="5" spans="2:65">
      <c r="B5" s="75" t="s">
        <v>200</v>
      </c>
      <c r="C5" t="s">
        <v>201</v>
      </c>
    </row>
    <row r="6" spans="2:65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4"/>
      <c r="R6" s="104"/>
      <c r="S6" s="105"/>
    </row>
    <row r="7" spans="2:65" ht="26.25" customHeight="1">
      <c r="B7" s="103" t="s">
        <v>83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4"/>
      <c r="R7" s="104"/>
      <c r="S7" s="105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206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776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222</v>
      </c>
      <c r="C14" t="s">
        <v>222</v>
      </c>
      <c r="D14" s="16"/>
      <c r="E14" s="16"/>
      <c r="F14" t="s">
        <v>222</v>
      </c>
      <c r="G14" t="s">
        <v>222</v>
      </c>
      <c r="J14" s="77">
        <v>0</v>
      </c>
      <c r="K14" t="s">
        <v>222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777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222</v>
      </c>
      <c r="C16" t="s">
        <v>222</v>
      </c>
      <c r="D16" s="16"/>
      <c r="E16" s="16"/>
      <c r="F16" t="s">
        <v>222</v>
      </c>
      <c r="G16" t="s">
        <v>222</v>
      </c>
      <c r="J16" s="77">
        <v>0</v>
      </c>
      <c r="K16" t="s">
        <v>222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280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222</v>
      </c>
      <c r="C18" t="s">
        <v>222</v>
      </c>
      <c r="D18" s="16"/>
      <c r="E18" s="16"/>
      <c r="F18" t="s">
        <v>222</v>
      </c>
      <c r="G18" t="s">
        <v>222</v>
      </c>
      <c r="J18" s="77">
        <v>0</v>
      </c>
      <c r="K18" t="s">
        <v>222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328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222</v>
      </c>
      <c r="C20" t="s">
        <v>222</v>
      </c>
      <c r="D20" s="16"/>
      <c r="E20" s="16"/>
      <c r="F20" t="s">
        <v>222</v>
      </c>
      <c r="G20" t="s">
        <v>222</v>
      </c>
      <c r="J20" s="77">
        <v>0</v>
      </c>
      <c r="K20" t="s">
        <v>222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227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778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222</v>
      </c>
      <c r="C23" t="s">
        <v>222</v>
      </c>
      <c r="D23" s="16"/>
      <c r="E23" s="16"/>
      <c r="F23" t="s">
        <v>222</v>
      </c>
      <c r="G23" t="s">
        <v>222</v>
      </c>
      <c r="J23" s="77">
        <v>0</v>
      </c>
      <c r="K23" t="s">
        <v>222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779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222</v>
      </c>
      <c r="C25" t="s">
        <v>222</v>
      </c>
      <c r="D25" s="16"/>
      <c r="E25" s="16"/>
      <c r="F25" t="s">
        <v>222</v>
      </c>
      <c r="G25" t="s">
        <v>222</v>
      </c>
      <c r="J25" s="77">
        <v>0</v>
      </c>
      <c r="K25" t="s">
        <v>222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229</v>
      </c>
      <c r="D26" s="16"/>
      <c r="E26" s="16"/>
      <c r="F26" s="16"/>
    </row>
    <row r="27" spans="2:19">
      <c r="B27" t="s">
        <v>275</v>
      </c>
      <c r="D27" s="16"/>
      <c r="E27" s="16"/>
      <c r="F27" s="16"/>
    </row>
    <row r="28" spans="2:19">
      <c r="B28" t="s">
        <v>276</v>
      </c>
      <c r="D28" s="16"/>
      <c r="E28" s="16"/>
      <c r="F28" s="16"/>
    </row>
    <row r="29" spans="2:19">
      <c r="B29" t="s">
        <v>277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198</v>
      </c>
    </row>
    <row r="2" spans="2:81">
      <c r="B2" s="2" t="s">
        <v>1</v>
      </c>
      <c r="C2" s="26" t="s">
        <v>1252</v>
      </c>
    </row>
    <row r="3" spans="2:81">
      <c r="B3" s="2" t="s">
        <v>2</v>
      </c>
      <c r="C3" t="s">
        <v>1253</v>
      </c>
    </row>
    <row r="4" spans="2:81">
      <c r="B4" s="2" t="s">
        <v>3</v>
      </c>
      <c r="C4" t="s">
        <v>199</v>
      </c>
    </row>
    <row r="5" spans="2:81">
      <c r="B5" s="75" t="s">
        <v>200</v>
      </c>
      <c r="C5" t="s">
        <v>201</v>
      </c>
    </row>
    <row r="6" spans="2:81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4"/>
      <c r="R6" s="104"/>
      <c r="S6" s="105"/>
    </row>
    <row r="7" spans="2:81" ht="26.25" customHeight="1">
      <c r="B7" s="103" t="s">
        <v>90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4"/>
      <c r="R7" s="104"/>
      <c r="S7" s="105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5.3</v>
      </c>
      <c r="K11" s="7"/>
      <c r="L11" s="7"/>
      <c r="M11" s="76">
        <v>1.88</v>
      </c>
      <c r="N11" s="76">
        <v>15395015.880000001</v>
      </c>
      <c r="O11" s="7"/>
      <c r="P11" s="76">
        <v>18378.438663175999</v>
      </c>
      <c r="Q11" s="7"/>
      <c r="R11" s="76">
        <v>100</v>
      </c>
      <c r="S11" s="76">
        <v>9.73</v>
      </c>
      <c r="T11" s="35"/>
      <c r="BZ11" s="16"/>
      <c r="CC11" s="16"/>
    </row>
    <row r="12" spans="2:81">
      <c r="B12" s="78" t="s">
        <v>206</v>
      </c>
      <c r="C12" s="16"/>
      <c r="D12" s="16"/>
      <c r="E12" s="16"/>
      <c r="J12" s="79">
        <v>5.3</v>
      </c>
      <c r="M12" s="79">
        <v>1.88</v>
      </c>
      <c r="N12" s="79">
        <v>15395015.880000001</v>
      </c>
      <c r="P12" s="79">
        <v>18378.438663175999</v>
      </c>
      <c r="R12" s="79">
        <v>100</v>
      </c>
      <c r="S12" s="79">
        <v>9.73</v>
      </c>
    </row>
    <row r="13" spans="2:81">
      <c r="B13" s="78" t="s">
        <v>776</v>
      </c>
      <c r="C13" s="16"/>
      <c r="D13" s="16"/>
      <c r="E13" s="16"/>
      <c r="J13" s="79">
        <v>5.37</v>
      </c>
      <c r="M13" s="79">
        <v>1.47</v>
      </c>
      <c r="N13" s="79">
        <v>12335315.9</v>
      </c>
      <c r="P13" s="79">
        <v>15368.121152834001</v>
      </c>
      <c r="R13" s="79">
        <v>83.62</v>
      </c>
      <c r="S13" s="79">
        <v>8.1300000000000008</v>
      </c>
    </row>
    <row r="14" spans="2:81">
      <c r="B14" t="s">
        <v>780</v>
      </c>
      <c r="C14" t="s">
        <v>781</v>
      </c>
      <c r="D14" t="s">
        <v>126</v>
      </c>
      <c r="E14" t="s">
        <v>782</v>
      </c>
      <c r="F14" t="s">
        <v>130</v>
      </c>
      <c r="G14" t="s">
        <v>211</v>
      </c>
      <c r="H14" t="s">
        <v>212</v>
      </c>
      <c r="I14" t="s">
        <v>268</v>
      </c>
      <c r="J14" s="77">
        <v>8.35</v>
      </c>
      <c r="K14" t="s">
        <v>105</v>
      </c>
      <c r="L14" s="77">
        <v>4.9000000000000004</v>
      </c>
      <c r="M14" s="77">
        <v>2.3199999999999998</v>
      </c>
      <c r="N14" s="77">
        <v>263000</v>
      </c>
      <c r="O14" s="77">
        <v>148.15</v>
      </c>
      <c r="P14" s="77">
        <v>389.6345</v>
      </c>
      <c r="Q14" s="77">
        <v>0.01</v>
      </c>
      <c r="R14" s="77">
        <v>2.12</v>
      </c>
      <c r="S14" s="77">
        <v>0.21</v>
      </c>
    </row>
    <row r="15" spans="2:81">
      <c r="B15" t="s">
        <v>783</v>
      </c>
      <c r="C15" t="s">
        <v>784</v>
      </c>
      <c r="D15" t="s">
        <v>126</v>
      </c>
      <c r="E15" t="s">
        <v>782</v>
      </c>
      <c r="F15" t="s">
        <v>130</v>
      </c>
      <c r="G15" t="s">
        <v>211</v>
      </c>
      <c r="H15" t="s">
        <v>212</v>
      </c>
      <c r="I15" t="s">
        <v>268</v>
      </c>
      <c r="J15" s="77">
        <v>11.25</v>
      </c>
      <c r="K15" t="s">
        <v>105</v>
      </c>
      <c r="L15" s="77">
        <v>4.0999999999999996</v>
      </c>
      <c r="M15" s="77">
        <v>2.83</v>
      </c>
      <c r="N15" s="77">
        <v>3633636.72</v>
      </c>
      <c r="O15" s="77">
        <v>120.95</v>
      </c>
      <c r="P15" s="77">
        <v>4394.8836128399998</v>
      </c>
      <c r="Q15" s="77">
        <v>0.08</v>
      </c>
      <c r="R15" s="77">
        <v>23.91</v>
      </c>
      <c r="S15" s="77">
        <v>2.33</v>
      </c>
    </row>
    <row r="16" spans="2:81">
      <c r="B16" t="s">
        <v>785</v>
      </c>
      <c r="C16" t="s">
        <v>786</v>
      </c>
      <c r="D16" t="s">
        <v>126</v>
      </c>
      <c r="E16" t="s">
        <v>295</v>
      </c>
      <c r="F16" t="s">
        <v>130</v>
      </c>
      <c r="G16" t="s">
        <v>291</v>
      </c>
      <c r="H16" t="s">
        <v>212</v>
      </c>
      <c r="I16" t="s">
        <v>268</v>
      </c>
      <c r="J16" s="77">
        <v>4.3</v>
      </c>
      <c r="K16" t="s">
        <v>105</v>
      </c>
      <c r="L16" s="77">
        <v>5.6</v>
      </c>
      <c r="M16" s="77">
        <v>0.94</v>
      </c>
      <c r="N16" s="77">
        <v>934679.18</v>
      </c>
      <c r="O16" s="77">
        <v>146.83000000000001</v>
      </c>
      <c r="P16" s="77">
        <v>1372.389439994</v>
      </c>
      <c r="Q16" s="77">
        <v>0.11</v>
      </c>
      <c r="R16" s="77">
        <v>7.47</v>
      </c>
      <c r="S16" s="77">
        <v>0.73</v>
      </c>
    </row>
    <row r="17" spans="2:19">
      <c r="B17" t="s">
        <v>787</v>
      </c>
      <c r="C17" t="s">
        <v>788</v>
      </c>
      <c r="D17" t="s">
        <v>126</v>
      </c>
      <c r="E17" t="s">
        <v>789</v>
      </c>
      <c r="F17" t="s">
        <v>790</v>
      </c>
      <c r="G17" t="s">
        <v>791</v>
      </c>
      <c r="H17" t="s">
        <v>153</v>
      </c>
      <c r="I17" t="s">
        <v>268</v>
      </c>
      <c r="J17" s="77">
        <v>2.59</v>
      </c>
      <c r="K17" t="s">
        <v>105</v>
      </c>
      <c r="L17" s="77">
        <v>6</v>
      </c>
      <c r="M17" s="77">
        <v>0.79</v>
      </c>
      <c r="N17" s="77">
        <v>7169000</v>
      </c>
      <c r="O17" s="77">
        <v>123.89</v>
      </c>
      <c r="P17" s="77">
        <v>8881.6741000000002</v>
      </c>
      <c r="Q17" s="77">
        <v>0.19</v>
      </c>
      <c r="R17" s="77">
        <v>48.33</v>
      </c>
      <c r="S17" s="77">
        <v>4.7</v>
      </c>
    </row>
    <row r="18" spans="2:19">
      <c r="B18" t="s">
        <v>792</v>
      </c>
      <c r="C18" t="s">
        <v>793</v>
      </c>
      <c r="D18" t="s">
        <v>126</v>
      </c>
      <c r="E18" t="s">
        <v>794</v>
      </c>
      <c r="F18" t="s">
        <v>131</v>
      </c>
      <c r="G18" t="s">
        <v>305</v>
      </c>
      <c r="H18" t="s">
        <v>212</v>
      </c>
      <c r="I18" t="s">
        <v>795</v>
      </c>
      <c r="J18" s="77">
        <v>2.88</v>
      </c>
      <c r="K18" t="s">
        <v>105</v>
      </c>
      <c r="L18" s="77">
        <v>2.19</v>
      </c>
      <c r="M18" s="77">
        <v>2.91</v>
      </c>
      <c r="N18" s="77">
        <v>335000</v>
      </c>
      <c r="O18" s="77">
        <v>98.37</v>
      </c>
      <c r="P18" s="77">
        <v>329.53949999999998</v>
      </c>
      <c r="Q18" s="77">
        <v>0.03</v>
      </c>
      <c r="R18" s="77">
        <v>1.79</v>
      </c>
      <c r="S18" s="77">
        <v>0.17</v>
      </c>
    </row>
    <row r="19" spans="2:19">
      <c r="B19" s="78" t="s">
        <v>777</v>
      </c>
      <c r="C19" s="16"/>
      <c r="D19" s="16"/>
      <c r="E19" s="16"/>
      <c r="J19" s="79">
        <v>4.97</v>
      </c>
      <c r="M19" s="79">
        <v>4</v>
      </c>
      <c r="N19" s="79">
        <v>3059699.98</v>
      </c>
      <c r="P19" s="79">
        <v>3010.3175103419999</v>
      </c>
      <c r="R19" s="79">
        <v>16.38</v>
      </c>
      <c r="S19" s="79">
        <v>1.59</v>
      </c>
    </row>
    <row r="20" spans="2:19">
      <c r="B20" t="s">
        <v>796</v>
      </c>
      <c r="C20" t="s">
        <v>797</v>
      </c>
      <c r="D20" t="s">
        <v>126</v>
      </c>
      <c r="E20" t="s">
        <v>798</v>
      </c>
      <c r="F20" t="s">
        <v>300</v>
      </c>
      <c r="G20" t="s">
        <v>791</v>
      </c>
      <c r="H20" t="s">
        <v>153</v>
      </c>
      <c r="I20" t="s">
        <v>799</v>
      </c>
      <c r="J20" s="77">
        <v>5.4</v>
      </c>
      <c r="K20" t="s">
        <v>105</v>
      </c>
      <c r="L20" s="77">
        <v>3.1</v>
      </c>
      <c r="M20" s="77">
        <v>3.47</v>
      </c>
      <c r="N20" s="77">
        <v>1342899.98</v>
      </c>
      <c r="O20" s="77">
        <v>98.29</v>
      </c>
      <c r="P20" s="77">
        <v>1319.9363903420001</v>
      </c>
      <c r="Q20" s="77">
        <v>0.19</v>
      </c>
      <c r="R20" s="77">
        <v>7.18</v>
      </c>
      <c r="S20" s="77">
        <v>0.7</v>
      </c>
    </row>
    <row r="21" spans="2:19">
      <c r="B21" t="s">
        <v>800</v>
      </c>
      <c r="C21" t="s">
        <v>801</v>
      </c>
      <c r="D21" t="s">
        <v>126</v>
      </c>
      <c r="E21" t="s">
        <v>802</v>
      </c>
      <c r="F21" t="s">
        <v>465</v>
      </c>
      <c r="G21" t="s">
        <v>317</v>
      </c>
      <c r="H21" t="s">
        <v>153</v>
      </c>
      <c r="I21" t="s">
        <v>803</v>
      </c>
      <c r="J21" s="77">
        <v>4.41</v>
      </c>
      <c r="K21" t="s">
        <v>105</v>
      </c>
      <c r="L21" s="77">
        <v>3.85</v>
      </c>
      <c r="M21" s="77">
        <v>4.57</v>
      </c>
      <c r="N21" s="77">
        <v>1085000</v>
      </c>
      <c r="O21" s="77">
        <v>98.18</v>
      </c>
      <c r="P21" s="77">
        <v>1065.2529999999999</v>
      </c>
      <c r="Q21" s="77">
        <v>0.08</v>
      </c>
      <c r="R21" s="77">
        <v>5.8</v>
      </c>
      <c r="S21" s="77">
        <v>0.56000000000000005</v>
      </c>
    </row>
    <row r="22" spans="2:19">
      <c r="B22" t="s">
        <v>804</v>
      </c>
      <c r="C22" t="s">
        <v>805</v>
      </c>
      <c r="D22" t="s">
        <v>126</v>
      </c>
      <c r="E22" t="s">
        <v>525</v>
      </c>
      <c r="F22" t="s">
        <v>300</v>
      </c>
      <c r="G22" t="s">
        <v>806</v>
      </c>
      <c r="H22" t="s">
        <v>212</v>
      </c>
      <c r="I22" t="s">
        <v>807</v>
      </c>
      <c r="J22" s="77">
        <v>4.92</v>
      </c>
      <c r="K22" t="s">
        <v>105</v>
      </c>
      <c r="L22" s="77">
        <v>3.55</v>
      </c>
      <c r="M22" s="77">
        <v>4.0999999999999996</v>
      </c>
      <c r="N22" s="77">
        <v>447000</v>
      </c>
      <c r="O22" s="77">
        <v>97.54</v>
      </c>
      <c r="P22" s="77">
        <v>436.00380000000001</v>
      </c>
      <c r="Q22" s="77">
        <v>0.14000000000000001</v>
      </c>
      <c r="R22" s="77">
        <v>2.37</v>
      </c>
      <c r="S22" s="77">
        <v>0.23</v>
      </c>
    </row>
    <row r="23" spans="2:19">
      <c r="B23" t="s">
        <v>808</v>
      </c>
      <c r="C23" t="s">
        <v>809</v>
      </c>
      <c r="D23" t="s">
        <v>126</v>
      </c>
      <c r="E23" t="s">
        <v>810</v>
      </c>
      <c r="F23" t="s">
        <v>811</v>
      </c>
      <c r="G23" t="s">
        <v>812</v>
      </c>
      <c r="H23" t="s">
        <v>153</v>
      </c>
      <c r="I23" t="s">
        <v>813</v>
      </c>
      <c r="J23" s="77">
        <v>5.16</v>
      </c>
      <c r="K23" t="s">
        <v>105</v>
      </c>
      <c r="L23" s="77">
        <v>4.5999999999999996</v>
      </c>
      <c r="M23" s="77">
        <v>4.18</v>
      </c>
      <c r="N23" s="77">
        <v>184800</v>
      </c>
      <c r="O23" s="77">
        <v>102.34</v>
      </c>
      <c r="P23" s="77">
        <v>189.12432000000001</v>
      </c>
      <c r="Q23" s="77">
        <v>0.03</v>
      </c>
      <c r="R23" s="77">
        <v>1.03</v>
      </c>
      <c r="S23" s="77">
        <v>0.1</v>
      </c>
    </row>
    <row r="24" spans="2:19">
      <c r="B24" s="78" t="s">
        <v>280</v>
      </c>
      <c r="C24" s="16"/>
      <c r="D24" s="16"/>
      <c r="E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222</v>
      </c>
      <c r="C25" t="s">
        <v>222</v>
      </c>
      <c r="D25" s="16"/>
      <c r="E25" s="16"/>
      <c r="F25" t="s">
        <v>222</v>
      </c>
      <c r="G25" t="s">
        <v>222</v>
      </c>
      <c r="J25" s="77">
        <v>0</v>
      </c>
      <c r="K25" t="s">
        <v>222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s="78" t="s">
        <v>328</v>
      </c>
      <c r="C26" s="16"/>
      <c r="D26" s="16"/>
      <c r="E26" s="16"/>
      <c r="J26" s="79">
        <v>0</v>
      </c>
      <c r="M26" s="79">
        <v>0</v>
      </c>
      <c r="N26" s="79">
        <v>0</v>
      </c>
      <c r="P26" s="79">
        <v>0</v>
      </c>
      <c r="R26" s="79">
        <v>0</v>
      </c>
      <c r="S26" s="79">
        <v>0</v>
      </c>
    </row>
    <row r="27" spans="2:19">
      <c r="B27" t="s">
        <v>222</v>
      </c>
      <c r="C27" t="s">
        <v>222</v>
      </c>
      <c r="D27" s="16"/>
      <c r="E27" s="16"/>
      <c r="F27" t="s">
        <v>222</v>
      </c>
      <c r="G27" t="s">
        <v>222</v>
      </c>
      <c r="J27" s="77">
        <v>0</v>
      </c>
      <c r="K27" t="s">
        <v>222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  <c r="R27" s="77">
        <v>0</v>
      </c>
      <c r="S27" s="77">
        <v>0</v>
      </c>
    </row>
    <row r="28" spans="2:19">
      <c r="B28" s="78" t="s">
        <v>227</v>
      </c>
      <c r="C28" s="16"/>
      <c r="D28" s="16"/>
      <c r="E28" s="16"/>
      <c r="J28" s="79">
        <v>0</v>
      </c>
      <c r="M28" s="79">
        <v>0</v>
      </c>
      <c r="N28" s="79">
        <v>0</v>
      </c>
      <c r="P28" s="79">
        <v>0</v>
      </c>
      <c r="R28" s="79">
        <v>0</v>
      </c>
      <c r="S28" s="79">
        <v>0</v>
      </c>
    </row>
    <row r="29" spans="2:19">
      <c r="B29" s="78" t="s">
        <v>281</v>
      </c>
      <c r="C29" s="16"/>
      <c r="D29" s="16"/>
      <c r="E29" s="16"/>
      <c r="J29" s="79">
        <v>0</v>
      </c>
      <c r="M29" s="79">
        <v>0</v>
      </c>
      <c r="N29" s="79">
        <v>0</v>
      </c>
      <c r="P29" s="79">
        <v>0</v>
      </c>
      <c r="R29" s="79">
        <v>0</v>
      </c>
      <c r="S29" s="79">
        <v>0</v>
      </c>
    </row>
    <row r="30" spans="2:19">
      <c r="B30" t="s">
        <v>222</v>
      </c>
      <c r="C30" t="s">
        <v>222</v>
      </c>
      <c r="D30" s="16"/>
      <c r="E30" s="16"/>
      <c r="F30" t="s">
        <v>222</v>
      </c>
      <c r="G30" t="s">
        <v>222</v>
      </c>
      <c r="J30" s="77">
        <v>0</v>
      </c>
      <c r="K30" t="s">
        <v>222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  <c r="R30" s="77">
        <v>0</v>
      </c>
      <c r="S30" s="77">
        <v>0</v>
      </c>
    </row>
    <row r="31" spans="2:19">
      <c r="B31" s="78" t="s">
        <v>282</v>
      </c>
      <c r="C31" s="16"/>
      <c r="D31" s="16"/>
      <c r="E31" s="16"/>
      <c r="J31" s="79">
        <v>0</v>
      </c>
      <c r="M31" s="79">
        <v>0</v>
      </c>
      <c r="N31" s="79">
        <v>0</v>
      </c>
      <c r="P31" s="79">
        <v>0</v>
      </c>
      <c r="R31" s="79">
        <v>0</v>
      </c>
      <c r="S31" s="79">
        <v>0</v>
      </c>
    </row>
    <row r="32" spans="2:19">
      <c r="B32" t="s">
        <v>222</v>
      </c>
      <c r="C32" t="s">
        <v>222</v>
      </c>
      <c r="D32" s="16"/>
      <c r="E32" s="16"/>
      <c r="F32" t="s">
        <v>222</v>
      </c>
      <c r="G32" t="s">
        <v>222</v>
      </c>
      <c r="J32" s="77">
        <v>0</v>
      </c>
      <c r="K32" t="s">
        <v>222</v>
      </c>
      <c r="L32" s="77">
        <v>0</v>
      </c>
      <c r="M32" s="77">
        <v>0</v>
      </c>
      <c r="N32" s="77">
        <v>0</v>
      </c>
      <c r="O32" s="77">
        <v>0</v>
      </c>
      <c r="P32" s="77">
        <v>0</v>
      </c>
      <c r="Q32" s="77">
        <v>0</v>
      </c>
      <c r="R32" s="77">
        <v>0</v>
      </c>
      <c r="S32" s="77">
        <v>0</v>
      </c>
    </row>
    <row r="33" spans="2:5">
      <c r="B33" t="s">
        <v>229</v>
      </c>
      <c r="C33" s="16"/>
      <c r="D33" s="16"/>
      <c r="E33" s="16"/>
    </row>
    <row r="34" spans="2:5">
      <c r="B34" t="s">
        <v>275</v>
      </c>
      <c r="C34" s="16"/>
      <c r="D34" s="16"/>
      <c r="E34" s="16"/>
    </row>
    <row r="35" spans="2:5">
      <c r="B35" t="s">
        <v>276</v>
      </c>
      <c r="C35" s="16"/>
      <c r="D35" s="16"/>
      <c r="E35" s="16"/>
    </row>
    <row r="36" spans="2:5">
      <c r="B36" t="s">
        <v>277</v>
      </c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8" sqref="B8:M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198</v>
      </c>
    </row>
    <row r="2" spans="2:98">
      <c r="B2" s="2" t="s">
        <v>1</v>
      </c>
      <c r="C2" s="26" t="s">
        <v>1252</v>
      </c>
    </row>
    <row r="3" spans="2:98">
      <c r="B3" s="2" t="s">
        <v>2</v>
      </c>
      <c r="C3" t="s">
        <v>1253</v>
      </c>
    </row>
    <row r="4" spans="2:98">
      <c r="B4" s="2" t="s">
        <v>3</v>
      </c>
      <c r="C4" t="s">
        <v>199</v>
      </c>
    </row>
    <row r="5" spans="2:98">
      <c r="B5" s="75" t="s">
        <v>200</v>
      </c>
      <c r="C5" t="s">
        <v>201</v>
      </c>
    </row>
    <row r="6" spans="2:98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5"/>
    </row>
    <row r="7" spans="2:98" ht="26.25" customHeight="1">
      <c r="B7" s="103" t="s">
        <v>92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5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1215.5</v>
      </c>
      <c r="I11" s="7"/>
      <c r="J11" s="76">
        <v>1316.7509511556673</v>
      </c>
      <c r="K11" s="7"/>
      <c r="L11" s="76">
        <v>100</v>
      </c>
      <c r="M11" s="76">
        <v>0.7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206</v>
      </c>
      <c r="C12" s="16"/>
      <c r="D12" s="16"/>
      <c r="E12" s="16"/>
      <c r="H12" s="79">
        <v>29.06</v>
      </c>
      <c r="J12" s="79">
        <v>20.79844542</v>
      </c>
      <c r="L12" s="79">
        <v>1.58</v>
      </c>
      <c r="M12" s="79">
        <v>0.01</v>
      </c>
    </row>
    <row r="13" spans="2:98">
      <c r="B13" t="s">
        <v>814</v>
      </c>
      <c r="C13" t="s">
        <v>815</v>
      </c>
      <c r="D13" t="s">
        <v>126</v>
      </c>
      <c r="E13" t="s">
        <v>816</v>
      </c>
      <c r="F13" t="s">
        <v>607</v>
      </c>
      <c r="G13" t="s">
        <v>105</v>
      </c>
      <c r="H13" s="77">
        <v>29.06</v>
      </c>
      <c r="I13" s="77">
        <v>71570.7</v>
      </c>
      <c r="J13" s="77">
        <v>20.79844542</v>
      </c>
      <c r="K13" s="77">
        <v>0.01</v>
      </c>
      <c r="L13" s="77">
        <v>1.58</v>
      </c>
      <c r="M13" s="77">
        <v>0.01</v>
      </c>
    </row>
    <row r="14" spans="2:98">
      <c r="B14" s="78" t="s">
        <v>227</v>
      </c>
      <c r="C14" s="16"/>
      <c r="D14" s="16"/>
      <c r="E14" s="16"/>
      <c r="H14" s="79">
        <v>1186.44</v>
      </c>
      <c r="J14" s="79">
        <v>1295.9525057356673</v>
      </c>
      <c r="L14" s="79">
        <v>98.42</v>
      </c>
      <c r="M14" s="79">
        <v>0.69</v>
      </c>
    </row>
    <row r="15" spans="2:98">
      <c r="B15" s="78" t="s">
        <v>281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222</v>
      </c>
      <c r="C16" t="s">
        <v>222</v>
      </c>
      <c r="D16" s="16"/>
      <c r="E16" s="16"/>
      <c r="F16" t="s">
        <v>222</v>
      </c>
      <c r="G16" t="s">
        <v>222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282</v>
      </c>
      <c r="C17" s="16"/>
      <c r="D17" s="16"/>
      <c r="E17" s="16"/>
      <c r="H17" s="79">
        <v>1186.44</v>
      </c>
      <c r="J17" s="79">
        <v>1295.9525057356673</v>
      </c>
      <c r="L17" s="79">
        <v>98.42</v>
      </c>
      <c r="M17" s="79">
        <v>0.69</v>
      </c>
    </row>
    <row r="18" spans="2:13">
      <c r="B18" t="s">
        <v>817</v>
      </c>
      <c r="C18" t="s">
        <v>818</v>
      </c>
      <c r="D18" t="s">
        <v>126</v>
      </c>
      <c r="E18" t="s">
        <v>819</v>
      </c>
      <c r="F18" t="s">
        <v>403</v>
      </c>
      <c r="G18" t="s">
        <v>113</v>
      </c>
      <c r="H18" s="77">
        <v>26</v>
      </c>
      <c r="I18" s="77">
        <v>1E-4</v>
      </c>
      <c r="J18" s="77">
        <v>1.115816E-7</v>
      </c>
      <c r="K18" s="77">
        <v>0.02</v>
      </c>
      <c r="L18" s="77">
        <v>0</v>
      </c>
      <c r="M18" s="77">
        <v>0</v>
      </c>
    </row>
    <row r="19" spans="2:13">
      <c r="B19" t="s">
        <v>820</v>
      </c>
      <c r="C19" t="s">
        <v>821</v>
      </c>
      <c r="D19" t="s">
        <v>126</v>
      </c>
      <c r="E19" t="s">
        <v>822</v>
      </c>
      <c r="F19" t="s">
        <v>403</v>
      </c>
      <c r="G19" t="s">
        <v>113</v>
      </c>
      <c r="H19" s="77">
        <v>24</v>
      </c>
      <c r="I19" s="77">
        <v>298734.69400000002</v>
      </c>
      <c r="J19" s="77">
        <v>307.69195506489598</v>
      </c>
      <c r="K19" s="77">
        <v>0.24</v>
      </c>
      <c r="L19" s="77">
        <v>23.37</v>
      </c>
      <c r="M19" s="77">
        <v>0.16</v>
      </c>
    </row>
    <row r="20" spans="2:13">
      <c r="B20" t="s">
        <v>823</v>
      </c>
      <c r="C20" t="s">
        <v>824</v>
      </c>
      <c r="D20" t="s">
        <v>126</v>
      </c>
      <c r="E20" t="s">
        <v>825</v>
      </c>
      <c r="F20" t="s">
        <v>403</v>
      </c>
      <c r="G20" t="s">
        <v>113</v>
      </c>
      <c r="H20" s="77">
        <v>30.81</v>
      </c>
      <c r="I20" s="77">
        <v>275488.09099999972</v>
      </c>
      <c r="J20" s="77">
        <v>364.26191340049797</v>
      </c>
      <c r="K20" s="77">
        <v>0.04</v>
      </c>
      <c r="L20" s="77">
        <v>27.66</v>
      </c>
      <c r="M20" s="77">
        <v>0.19</v>
      </c>
    </row>
    <row r="21" spans="2:13">
      <c r="B21" t="s">
        <v>826</v>
      </c>
      <c r="C21" t="s">
        <v>827</v>
      </c>
      <c r="D21" t="s">
        <v>126</v>
      </c>
      <c r="E21" t="s">
        <v>828</v>
      </c>
      <c r="F21" t="s">
        <v>403</v>
      </c>
      <c r="G21" t="s">
        <v>113</v>
      </c>
      <c r="H21" s="77">
        <v>1006</v>
      </c>
      <c r="I21" s="77">
        <v>13536.871999999999</v>
      </c>
      <c r="J21" s="77">
        <v>584.43408914451197</v>
      </c>
      <c r="K21" s="77">
        <v>0.12</v>
      </c>
      <c r="L21" s="77">
        <v>44.38</v>
      </c>
      <c r="M21" s="77">
        <v>0.31</v>
      </c>
    </row>
    <row r="22" spans="2:13">
      <c r="B22" t="s">
        <v>829</v>
      </c>
      <c r="C22" t="s">
        <v>830</v>
      </c>
      <c r="D22" t="s">
        <v>126</v>
      </c>
      <c r="E22" t="s">
        <v>831</v>
      </c>
      <c r="F22" t="s">
        <v>832</v>
      </c>
      <c r="G22" t="s">
        <v>109</v>
      </c>
      <c r="H22" s="77">
        <v>99.63</v>
      </c>
      <c r="I22" s="77">
        <v>10595.379000000001</v>
      </c>
      <c r="J22" s="77">
        <v>39.5645480141796</v>
      </c>
      <c r="K22" s="77">
        <v>0.03</v>
      </c>
      <c r="L22" s="77">
        <v>3</v>
      </c>
      <c r="M22" s="77">
        <v>0.02</v>
      </c>
    </row>
    <row r="23" spans="2:13">
      <c r="B23" t="s">
        <v>229</v>
      </c>
      <c r="C23" s="16"/>
      <c r="D23" s="16"/>
      <c r="E23" s="16"/>
    </row>
    <row r="24" spans="2:13">
      <c r="B24" t="s">
        <v>275</v>
      </c>
      <c r="C24" s="16"/>
      <c r="D24" s="16"/>
      <c r="E24" s="16"/>
    </row>
    <row r="25" spans="2:13">
      <c r="B25" t="s">
        <v>276</v>
      </c>
      <c r="C25" s="16"/>
      <c r="D25" s="16"/>
      <c r="E25" s="16"/>
    </row>
    <row r="26" spans="2:13">
      <c r="B26" t="s">
        <v>277</v>
      </c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198</v>
      </c>
    </row>
    <row r="2" spans="2:55">
      <c r="B2" s="2" t="s">
        <v>1</v>
      </c>
      <c r="C2" s="26" t="s">
        <v>1252</v>
      </c>
    </row>
    <row r="3" spans="2:55">
      <c r="B3" s="2" t="s">
        <v>2</v>
      </c>
      <c r="C3" t="s">
        <v>1253</v>
      </c>
    </row>
    <row r="4" spans="2:55">
      <c r="B4" s="2" t="s">
        <v>3</v>
      </c>
      <c r="C4" t="s">
        <v>199</v>
      </c>
    </row>
    <row r="5" spans="2:55">
      <c r="B5" s="75" t="s">
        <v>200</v>
      </c>
      <c r="C5" t="s">
        <v>201</v>
      </c>
    </row>
    <row r="6" spans="2:55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5"/>
    </row>
    <row r="7" spans="2:55" ht="26.25" customHeight="1">
      <c r="B7" s="103" t="s">
        <v>142</v>
      </c>
      <c r="C7" s="104"/>
      <c r="D7" s="104"/>
      <c r="E7" s="104"/>
      <c r="F7" s="104"/>
      <c r="G7" s="104"/>
      <c r="H7" s="104"/>
      <c r="I7" s="104"/>
      <c r="J7" s="104"/>
      <c r="K7" s="105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3473179.16</v>
      </c>
      <c r="G11" s="7"/>
      <c r="H11" s="76">
        <v>8637.4192425611782</v>
      </c>
      <c r="I11" s="7"/>
      <c r="J11" s="76">
        <v>100</v>
      </c>
      <c r="K11" s="76">
        <v>4.57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206</v>
      </c>
      <c r="C12" s="16"/>
      <c r="F12" s="79">
        <v>2397810.9300000002</v>
      </c>
      <c r="H12" s="79">
        <v>3571.0632999879454</v>
      </c>
      <c r="J12" s="79">
        <v>41.34</v>
      </c>
      <c r="K12" s="79">
        <v>1.89</v>
      </c>
    </row>
    <row r="13" spans="2:55">
      <c r="B13" s="78" t="s">
        <v>833</v>
      </c>
      <c r="C13" s="16"/>
      <c r="F13" s="79">
        <v>145450.23999999999</v>
      </c>
      <c r="H13" s="79">
        <v>641.37801128031833</v>
      </c>
      <c r="J13" s="79">
        <v>7.43</v>
      </c>
      <c r="K13" s="79">
        <v>0.34</v>
      </c>
    </row>
    <row r="14" spans="2:55">
      <c r="B14" t="s">
        <v>834</v>
      </c>
      <c r="C14" t="s">
        <v>835</v>
      </c>
      <c r="D14" t="s">
        <v>105</v>
      </c>
      <c r="E14" t="s">
        <v>836</v>
      </c>
      <c r="F14" s="77">
        <v>6407</v>
      </c>
      <c r="G14" s="77">
        <v>95.352400000000003</v>
      </c>
      <c r="H14" s="77">
        <v>6.1092282679999999</v>
      </c>
      <c r="I14" s="77">
        <v>0.05</v>
      </c>
      <c r="J14" s="77">
        <v>7.0000000000000007E-2</v>
      </c>
      <c r="K14" s="77">
        <v>0</v>
      </c>
    </row>
    <row r="15" spans="2:55">
      <c r="B15" t="s">
        <v>837</v>
      </c>
      <c r="C15" t="s">
        <v>838</v>
      </c>
      <c r="D15" t="s">
        <v>109</v>
      </c>
      <c r="E15" t="s">
        <v>839</v>
      </c>
      <c r="F15" s="77">
        <v>56700</v>
      </c>
      <c r="G15" s="77">
        <v>115.709</v>
      </c>
      <c r="H15" s="77">
        <v>245.89504724400001</v>
      </c>
      <c r="I15" s="77">
        <v>0.05</v>
      </c>
      <c r="J15" s="77">
        <v>2.85</v>
      </c>
      <c r="K15" s="77">
        <v>0.13</v>
      </c>
    </row>
    <row r="16" spans="2:55">
      <c r="B16" t="s">
        <v>840</v>
      </c>
      <c r="C16" t="s">
        <v>841</v>
      </c>
      <c r="D16" t="s">
        <v>109</v>
      </c>
      <c r="E16" t="s">
        <v>842</v>
      </c>
      <c r="F16" s="77">
        <v>496.36</v>
      </c>
      <c r="G16" s="77">
        <v>100.254</v>
      </c>
      <c r="H16" s="77">
        <v>1.8650825874912</v>
      </c>
      <c r="I16" s="77">
        <v>0.01</v>
      </c>
      <c r="J16" s="77">
        <v>0.02</v>
      </c>
      <c r="K16" s="77">
        <v>0</v>
      </c>
    </row>
    <row r="17" spans="2:11">
      <c r="B17" t="s">
        <v>843</v>
      </c>
      <c r="C17" t="s">
        <v>844</v>
      </c>
      <c r="D17" t="s">
        <v>109</v>
      </c>
      <c r="E17" t="s">
        <v>845</v>
      </c>
      <c r="F17" s="77">
        <v>6028.42</v>
      </c>
      <c r="G17" s="77">
        <v>136.93069999999992</v>
      </c>
      <c r="H17" s="77">
        <v>30.938831878115099</v>
      </c>
      <c r="I17" s="77">
        <v>0.01</v>
      </c>
      <c r="J17" s="77">
        <v>0.36</v>
      </c>
      <c r="K17" s="77">
        <v>0.02</v>
      </c>
    </row>
    <row r="18" spans="2:11">
      <c r="B18" t="s">
        <v>846</v>
      </c>
      <c r="C18" t="s">
        <v>847</v>
      </c>
      <c r="D18" t="s">
        <v>109</v>
      </c>
      <c r="E18" t="s">
        <v>848</v>
      </c>
      <c r="F18" s="77">
        <v>12501</v>
      </c>
      <c r="G18" s="77">
        <v>144.38919999999999</v>
      </c>
      <c r="H18" s="77">
        <v>67.651751907215996</v>
      </c>
      <c r="I18" s="77">
        <v>0.02</v>
      </c>
      <c r="J18" s="77">
        <v>0.78</v>
      </c>
      <c r="K18" s="77">
        <v>0.04</v>
      </c>
    </row>
    <row r="19" spans="2:11">
      <c r="B19" t="s">
        <v>849</v>
      </c>
      <c r="C19" t="s">
        <v>850</v>
      </c>
      <c r="D19" t="s">
        <v>109</v>
      </c>
      <c r="E19" t="s">
        <v>851</v>
      </c>
      <c r="F19" s="77">
        <v>50167.46</v>
      </c>
      <c r="G19" s="77">
        <v>119.37</v>
      </c>
      <c r="H19" s="77">
        <v>224.44859396349599</v>
      </c>
      <c r="I19" s="77">
        <v>0.06</v>
      </c>
      <c r="J19" s="77">
        <v>2.6</v>
      </c>
      <c r="K19" s="77">
        <v>0.12</v>
      </c>
    </row>
    <row r="20" spans="2:11">
      <c r="B20" t="s">
        <v>852</v>
      </c>
      <c r="C20" t="s">
        <v>853</v>
      </c>
      <c r="D20" t="s">
        <v>109</v>
      </c>
      <c r="E20" t="s">
        <v>854</v>
      </c>
      <c r="F20" s="77">
        <v>10400</v>
      </c>
      <c r="G20" s="77">
        <v>141.71600000000001</v>
      </c>
      <c r="H20" s="77">
        <v>55.239763072000002</v>
      </c>
      <c r="I20" s="77">
        <v>0.01</v>
      </c>
      <c r="J20" s="77">
        <v>0.64</v>
      </c>
      <c r="K20" s="77">
        <v>0.03</v>
      </c>
    </row>
    <row r="21" spans="2:11">
      <c r="B21" t="s">
        <v>855</v>
      </c>
      <c r="C21" t="s">
        <v>856</v>
      </c>
      <c r="D21" t="s">
        <v>109</v>
      </c>
      <c r="E21" t="s">
        <v>857</v>
      </c>
      <c r="F21" s="77">
        <v>2750</v>
      </c>
      <c r="G21" s="77">
        <v>89.548000000000002</v>
      </c>
      <c r="H21" s="77">
        <v>9.2297123600000006</v>
      </c>
      <c r="I21" s="77">
        <v>0.01</v>
      </c>
      <c r="J21" s="77">
        <v>0.11</v>
      </c>
      <c r="K21" s="77">
        <v>0</v>
      </c>
    </row>
    <row r="22" spans="2:11">
      <c r="B22" s="78" t="s">
        <v>858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222</v>
      </c>
      <c r="C23" t="s">
        <v>222</v>
      </c>
      <c r="D23" t="s">
        <v>222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859</v>
      </c>
      <c r="C24" s="16"/>
      <c r="F24" s="79">
        <v>159641.07</v>
      </c>
      <c r="H24" s="79">
        <v>305.84256984769502</v>
      </c>
      <c r="J24" s="79">
        <v>3.54</v>
      </c>
      <c r="K24" s="79">
        <v>0.16</v>
      </c>
    </row>
    <row r="25" spans="2:11">
      <c r="B25" t="s">
        <v>860</v>
      </c>
      <c r="C25" t="s">
        <v>861</v>
      </c>
      <c r="D25" t="s">
        <v>109</v>
      </c>
      <c r="E25" t="s">
        <v>268</v>
      </c>
      <c r="F25" s="77">
        <v>21625.07</v>
      </c>
      <c r="G25" s="77">
        <v>148.34300000000025</v>
      </c>
      <c r="H25" s="77">
        <v>120.233132407695</v>
      </c>
      <c r="I25" s="77">
        <v>0.12</v>
      </c>
      <c r="J25" s="77">
        <v>1.39</v>
      </c>
      <c r="K25" s="77">
        <v>0.06</v>
      </c>
    </row>
    <row r="26" spans="2:11">
      <c r="B26" t="s">
        <v>862</v>
      </c>
      <c r="C26" t="s">
        <v>863</v>
      </c>
      <c r="D26" t="s">
        <v>105</v>
      </c>
      <c r="E26" t="s">
        <v>864</v>
      </c>
      <c r="F26" s="77">
        <v>138016</v>
      </c>
      <c r="G26" s="77">
        <v>134.48400000000001</v>
      </c>
      <c r="H26" s="77">
        <v>185.60943743999999</v>
      </c>
      <c r="I26" s="77">
        <v>0.24</v>
      </c>
      <c r="J26" s="77">
        <v>2.15</v>
      </c>
      <c r="K26" s="77">
        <v>0.1</v>
      </c>
    </row>
    <row r="27" spans="2:11">
      <c r="B27" s="78" t="s">
        <v>865</v>
      </c>
      <c r="C27" s="16"/>
      <c r="F27" s="79">
        <v>2092719.62</v>
      </c>
      <c r="H27" s="79">
        <v>2623.8427188599321</v>
      </c>
      <c r="J27" s="79">
        <v>30.38</v>
      </c>
      <c r="K27" s="79">
        <v>1.39</v>
      </c>
    </row>
    <row r="28" spans="2:11">
      <c r="B28" t="s">
        <v>866</v>
      </c>
      <c r="C28" t="s">
        <v>867</v>
      </c>
      <c r="D28" t="s">
        <v>109</v>
      </c>
      <c r="E28" t="s">
        <v>868</v>
      </c>
      <c r="F28" s="77">
        <v>953</v>
      </c>
      <c r="G28" s="77">
        <v>140.20339999999999</v>
      </c>
      <c r="H28" s="77">
        <v>5.0078467306960004</v>
      </c>
      <c r="I28" s="77">
        <v>0.02</v>
      </c>
      <c r="J28" s="77">
        <v>0.06</v>
      </c>
      <c r="K28" s="77">
        <v>0</v>
      </c>
    </row>
    <row r="29" spans="2:11">
      <c r="B29" t="s">
        <v>869</v>
      </c>
      <c r="C29" t="s">
        <v>870</v>
      </c>
      <c r="D29" t="s">
        <v>105</v>
      </c>
      <c r="E29" t="s">
        <v>871</v>
      </c>
      <c r="F29" s="77">
        <v>270598.48</v>
      </c>
      <c r="G29" s="77">
        <v>138.40600000000001</v>
      </c>
      <c r="H29" s="77">
        <v>374.52453222880001</v>
      </c>
      <c r="I29" s="77">
        <v>0.13</v>
      </c>
      <c r="J29" s="77">
        <v>4.34</v>
      </c>
      <c r="K29" s="77">
        <v>0.2</v>
      </c>
    </row>
    <row r="30" spans="2:11">
      <c r="B30" t="s">
        <v>872</v>
      </c>
      <c r="C30" t="s">
        <v>873</v>
      </c>
      <c r="D30" t="s">
        <v>105</v>
      </c>
      <c r="E30" t="s">
        <v>874</v>
      </c>
      <c r="F30" s="77">
        <v>257183.64</v>
      </c>
      <c r="G30" s="77">
        <v>119.121</v>
      </c>
      <c r="H30" s="77">
        <v>306.35972380440001</v>
      </c>
      <c r="I30" s="77">
        <v>0.06</v>
      </c>
      <c r="J30" s="77">
        <v>3.55</v>
      </c>
      <c r="K30" s="77">
        <v>0.16</v>
      </c>
    </row>
    <row r="31" spans="2:11">
      <c r="B31" t="s">
        <v>875</v>
      </c>
      <c r="C31" t="s">
        <v>876</v>
      </c>
      <c r="D31" t="s">
        <v>105</v>
      </c>
      <c r="E31" t="s">
        <v>877</v>
      </c>
      <c r="F31" s="77">
        <v>203111.42</v>
      </c>
      <c r="G31" s="77">
        <v>114.71</v>
      </c>
      <c r="H31" s="77">
        <v>232.98910988200001</v>
      </c>
      <c r="I31" s="77">
        <v>0.1</v>
      </c>
      <c r="J31" s="77">
        <v>2.7</v>
      </c>
      <c r="K31" s="77">
        <v>0.12</v>
      </c>
    </row>
    <row r="32" spans="2:11">
      <c r="B32" t="s">
        <v>878</v>
      </c>
      <c r="C32" t="s">
        <v>879</v>
      </c>
      <c r="D32" t="s">
        <v>105</v>
      </c>
      <c r="E32" t="s">
        <v>880</v>
      </c>
      <c r="F32" s="77">
        <v>161140.01999999999</v>
      </c>
      <c r="G32" s="77">
        <v>106.80240000000001</v>
      </c>
      <c r="H32" s="77">
        <v>172.10140872048001</v>
      </c>
      <c r="I32" s="77">
        <v>0.05</v>
      </c>
      <c r="J32" s="77">
        <v>1.99</v>
      </c>
      <c r="K32" s="77">
        <v>0.09</v>
      </c>
    </row>
    <row r="33" spans="2:11">
      <c r="B33" t="s">
        <v>881</v>
      </c>
      <c r="C33" t="s">
        <v>882</v>
      </c>
      <c r="D33" t="s">
        <v>105</v>
      </c>
      <c r="E33" t="s">
        <v>883</v>
      </c>
      <c r="F33" s="77">
        <v>43295.88</v>
      </c>
      <c r="G33" s="77">
        <v>102.473</v>
      </c>
      <c r="H33" s="77">
        <v>44.366587112399998</v>
      </c>
      <c r="I33" s="77">
        <v>0.02</v>
      </c>
      <c r="J33" s="77">
        <v>0.51</v>
      </c>
      <c r="K33" s="77">
        <v>0.02</v>
      </c>
    </row>
    <row r="34" spans="2:11">
      <c r="B34" t="s">
        <v>884</v>
      </c>
      <c r="C34" t="s">
        <v>885</v>
      </c>
      <c r="D34" t="s">
        <v>105</v>
      </c>
      <c r="E34" t="s">
        <v>886</v>
      </c>
      <c r="F34" s="77">
        <v>20173.05</v>
      </c>
      <c r="G34" s="77">
        <v>98.831199999999995</v>
      </c>
      <c r="H34" s="77">
        <v>19.937267391599999</v>
      </c>
      <c r="I34" s="77">
        <v>0.02</v>
      </c>
      <c r="J34" s="77">
        <v>0.23</v>
      </c>
      <c r="K34" s="77">
        <v>0.01</v>
      </c>
    </row>
    <row r="35" spans="2:11">
      <c r="B35" t="s">
        <v>887</v>
      </c>
      <c r="C35" t="s">
        <v>888</v>
      </c>
      <c r="D35" t="s">
        <v>105</v>
      </c>
      <c r="E35" t="s">
        <v>889</v>
      </c>
      <c r="F35" s="77">
        <v>26571</v>
      </c>
      <c r="G35" s="77">
        <v>107.505</v>
      </c>
      <c r="H35" s="77">
        <v>28.565153550000002</v>
      </c>
      <c r="I35" s="77">
        <v>0.02</v>
      </c>
      <c r="J35" s="77">
        <v>0.33</v>
      </c>
      <c r="K35" s="77">
        <v>0.02</v>
      </c>
    </row>
    <row r="36" spans="2:11">
      <c r="B36" t="s">
        <v>890</v>
      </c>
      <c r="C36" t="s">
        <v>891</v>
      </c>
      <c r="D36" t="s">
        <v>105</v>
      </c>
      <c r="E36" t="s">
        <v>892</v>
      </c>
      <c r="F36" s="77">
        <v>321825</v>
      </c>
      <c r="G36" s="77">
        <v>125.8759</v>
      </c>
      <c r="H36" s="77">
        <v>405.10011517499998</v>
      </c>
      <c r="I36" s="77">
        <v>0.16</v>
      </c>
      <c r="J36" s="77">
        <v>4.6900000000000004</v>
      </c>
      <c r="K36" s="77">
        <v>0.21</v>
      </c>
    </row>
    <row r="37" spans="2:11">
      <c r="B37" t="s">
        <v>893</v>
      </c>
      <c r="C37" t="s">
        <v>894</v>
      </c>
      <c r="D37" t="s">
        <v>105</v>
      </c>
      <c r="E37" t="s">
        <v>895</v>
      </c>
      <c r="F37" s="77">
        <v>512175.13</v>
      </c>
      <c r="G37" s="77">
        <v>110.42700000000001</v>
      </c>
      <c r="H37" s="77">
        <v>565.57963080510001</v>
      </c>
      <c r="I37" s="77">
        <v>0.1</v>
      </c>
      <c r="J37" s="77">
        <v>6.55</v>
      </c>
      <c r="K37" s="77">
        <v>0.3</v>
      </c>
    </row>
    <row r="38" spans="2:11">
      <c r="B38" t="s">
        <v>896</v>
      </c>
      <c r="C38" t="s">
        <v>897</v>
      </c>
      <c r="D38" t="s">
        <v>105</v>
      </c>
      <c r="E38" t="s">
        <v>898</v>
      </c>
      <c r="F38" s="77">
        <v>110542</v>
      </c>
      <c r="G38" s="77">
        <v>121.393</v>
      </c>
      <c r="H38" s="77">
        <v>134.19025006000001</v>
      </c>
      <c r="I38" s="77">
        <v>0.04</v>
      </c>
      <c r="J38" s="77">
        <v>1.55</v>
      </c>
      <c r="K38" s="77">
        <v>7.0000000000000007E-2</v>
      </c>
    </row>
    <row r="39" spans="2:11">
      <c r="B39" t="s">
        <v>899</v>
      </c>
      <c r="C39" t="s">
        <v>900</v>
      </c>
      <c r="D39" t="s">
        <v>105</v>
      </c>
      <c r="E39" t="s">
        <v>901</v>
      </c>
      <c r="F39" s="77">
        <v>33373</v>
      </c>
      <c r="G39" s="77">
        <v>105.867</v>
      </c>
      <c r="H39" s="77">
        <v>35.330993909999997</v>
      </c>
      <c r="I39" s="77">
        <v>0.03</v>
      </c>
      <c r="J39" s="77">
        <v>0.41</v>
      </c>
      <c r="K39" s="77">
        <v>0.02</v>
      </c>
    </row>
    <row r="40" spans="2:11">
      <c r="B40" t="s">
        <v>902</v>
      </c>
      <c r="C40" t="s">
        <v>903</v>
      </c>
      <c r="D40" t="s">
        <v>105</v>
      </c>
      <c r="E40" t="s">
        <v>268</v>
      </c>
      <c r="F40" s="77">
        <v>100782</v>
      </c>
      <c r="G40" s="77">
        <v>135.8466</v>
      </c>
      <c r="H40" s="77">
        <v>136.90892041199999</v>
      </c>
      <c r="I40" s="77">
        <v>0.02</v>
      </c>
      <c r="J40" s="77">
        <v>1.59</v>
      </c>
      <c r="K40" s="77">
        <v>7.0000000000000007E-2</v>
      </c>
    </row>
    <row r="41" spans="2:11">
      <c r="B41" t="s">
        <v>904</v>
      </c>
      <c r="C41" t="s">
        <v>905</v>
      </c>
      <c r="D41" t="s">
        <v>109</v>
      </c>
      <c r="E41" t="s">
        <v>268</v>
      </c>
      <c r="F41" s="77">
        <v>30996</v>
      </c>
      <c r="G41" s="77">
        <v>140.20570000000001</v>
      </c>
      <c r="H41" s="77">
        <v>162.88117907745601</v>
      </c>
      <c r="I41" s="77">
        <v>0.06</v>
      </c>
      <c r="J41" s="77">
        <v>1.89</v>
      </c>
      <c r="K41" s="77">
        <v>0.09</v>
      </c>
    </row>
    <row r="42" spans="2:11">
      <c r="B42" s="78" t="s">
        <v>227</v>
      </c>
      <c r="C42" s="16"/>
      <c r="F42" s="79">
        <v>1075368.23</v>
      </c>
      <c r="H42" s="79">
        <v>5066.3559425732328</v>
      </c>
      <c r="J42" s="79">
        <v>58.66</v>
      </c>
      <c r="K42" s="79">
        <v>2.68</v>
      </c>
    </row>
    <row r="43" spans="2:11">
      <c r="B43" s="78" t="s">
        <v>906</v>
      </c>
      <c r="C43" s="16"/>
      <c r="F43" s="79">
        <v>51979</v>
      </c>
      <c r="H43" s="79">
        <v>330.36921560067998</v>
      </c>
      <c r="J43" s="79">
        <v>3.82</v>
      </c>
      <c r="K43" s="79">
        <v>0.17</v>
      </c>
    </row>
    <row r="44" spans="2:11">
      <c r="B44" t="s">
        <v>907</v>
      </c>
      <c r="C44" t="s">
        <v>908</v>
      </c>
      <c r="D44" t="s">
        <v>109</v>
      </c>
      <c r="E44" t="s">
        <v>909</v>
      </c>
      <c r="F44" s="77">
        <v>51979</v>
      </c>
      <c r="G44" s="77">
        <v>169.57900000000001</v>
      </c>
      <c r="H44" s="77">
        <v>330.36921560067998</v>
      </c>
      <c r="I44" s="77">
        <v>0.05</v>
      </c>
      <c r="J44" s="77">
        <v>3.82</v>
      </c>
      <c r="K44" s="77">
        <v>0.17</v>
      </c>
    </row>
    <row r="45" spans="2:11">
      <c r="B45" s="78" t="s">
        <v>910</v>
      </c>
      <c r="C45" s="16"/>
      <c r="F45" s="79">
        <v>72027.210000000006</v>
      </c>
      <c r="H45" s="79">
        <v>942.47290547061823</v>
      </c>
      <c r="J45" s="79">
        <v>10.91</v>
      </c>
      <c r="K45" s="79">
        <v>0.5</v>
      </c>
    </row>
    <row r="46" spans="2:11">
      <c r="B46" t="s">
        <v>911</v>
      </c>
      <c r="C46" t="s">
        <v>912</v>
      </c>
      <c r="D46" t="s">
        <v>109</v>
      </c>
      <c r="E46" t="s">
        <v>913</v>
      </c>
      <c r="F46" s="77">
        <v>38</v>
      </c>
      <c r="G46" s="77">
        <v>110889.68</v>
      </c>
      <c r="H46" s="77">
        <v>157.93351784320001</v>
      </c>
      <c r="I46" s="77">
        <v>0</v>
      </c>
      <c r="J46" s="77">
        <v>1.83</v>
      </c>
      <c r="K46" s="77">
        <v>0.08</v>
      </c>
    </row>
    <row r="47" spans="2:11">
      <c r="B47" t="s">
        <v>914</v>
      </c>
      <c r="C47" t="s">
        <v>915</v>
      </c>
      <c r="D47" t="s">
        <v>109</v>
      </c>
      <c r="E47" t="s">
        <v>916</v>
      </c>
      <c r="F47" s="77">
        <v>32</v>
      </c>
      <c r="G47" s="77">
        <v>100407</v>
      </c>
      <c r="H47" s="77">
        <v>120.42413952</v>
      </c>
      <c r="I47" s="77">
        <v>0.06</v>
      </c>
      <c r="J47" s="77">
        <v>1.39</v>
      </c>
      <c r="K47" s="77">
        <v>0.06</v>
      </c>
    </row>
    <row r="48" spans="2:11">
      <c r="B48" t="s">
        <v>917</v>
      </c>
      <c r="C48" t="s">
        <v>918</v>
      </c>
      <c r="D48" t="s">
        <v>109</v>
      </c>
      <c r="E48" t="s">
        <v>919</v>
      </c>
      <c r="F48" s="77">
        <v>70039.22</v>
      </c>
      <c r="G48" s="77">
        <v>104.54719999999988</v>
      </c>
      <c r="H48" s="77">
        <v>274.44371470757602</v>
      </c>
      <c r="I48" s="77">
        <v>0.12</v>
      </c>
      <c r="J48" s="77">
        <v>3.18</v>
      </c>
      <c r="K48" s="77">
        <v>0.15</v>
      </c>
    </row>
    <row r="49" spans="2:11">
      <c r="B49" t="s">
        <v>920</v>
      </c>
      <c r="C49" t="s">
        <v>921</v>
      </c>
      <c r="D49" t="s">
        <v>113</v>
      </c>
      <c r="E49" t="s">
        <v>922</v>
      </c>
      <c r="F49" s="77">
        <v>83.31</v>
      </c>
      <c r="G49" s="77">
        <v>26334.5</v>
      </c>
      <c r="H49" s="77">
        <v>94.154579500620002</v>
      </c>
      <c r="I49" s="77">
        <v>0</v>
      </c>
      <c r="J49" s="77">
        <v>1.0900000000000001</v>
      </c>
      <c r="K49" s="77">
        <v>0.05</v>
      </c>
    </row>
    <row r="50" spans="2:11">
      <c r="B50" t="s">
        <v>923</v>
      </c>
      <c r="C50" t="s">
        <v>924</v>
      </c>
      <c r="D50" t="s">
        <v>109</v>
      </c>
      <c r="E50" t="s">
        <v>925</v>
      </c>
      <c r="F50" s="77">
        <v>1770</v>
      </c>
      <c r="G50" s="77">
        <v>111.64</v>
      </c>
      <c r="H50" s="77">
        <v>7.4061529439999996</v>
      </c>
      <c r="I50" s="77">
        <v>0</v>
      </c>
      <c r="J50" s="77">
        <v>0.09</v>
      </c>
      <c r="K50" s="77">
        <v>0</v>
      </c>
    </row>
    <row r="51" spans="2:11">
      <c r="B51" t="s">
        <v>926</v>
      </c>
      <c r="C51" t="s">
        <v>927</v>
      </c>
      <c r="D51" t="s">
        <v>109</v>
      </c>
      <c r="E51" t="s">
        <v>928</v>
      </c>
      <c r="F51" s="77">
        <v>9.2899999999999991</v>
      </c>
      <c r="G51" s="77">
        <v>201773.7035</v>
      </c>
      <c r="H51" s="77">
        <v>70.255424402702204</v>
      </c>
      <c r="I51" s="77">
        <v>0</v>
      </c>
      <c r="J51" s="77">
        <v>0.81</v>
      </c>
      <c r="K51" s="77">
        <v>0.04</v>
      </c>
    </row>
    <row r="52" spans="2:11">
      <c r="B52" t="s">
        <v>929</v>
      </c>
      <c r="C52" t="s">
        <v>930</v>
      </c>
      <c r="D52" t="s">
        <v>109</v>
      </c>
      <c r="E52" t="s">
        <v>931</v>
      </c>
      <c r="F52" s="77">
        <v>55.39</v>
      </c>
      <c r="G52" s="77">
        <v>104939.1</v>
      </c>
      <c r="H52" s="77">
        <v>217.85537655252</v>
      </c>
      <c r="I52" s="77">
        <v>0.01</v>
      </c>
      <c r="J52" s="77">
        <v>2.52</v>
      </c>
      <c r="K52" s="77">
        <v>0.12</v>
      </c>
    </row>
    <row r="53" spans="2:11">
      <c r="B53" s="78" t="s">
        <v>932</v>
      </c>
      <c r="C53" s="16"/>
      <c r="F53" s="79">
        <v>131412</v>
      </c>
      <c r="H53" s="79">
        <v>90.970626675551998</v>
      </c>
      <c r="J53" s="79">
        <v>1.05</v>
      </c>
      <c r="K53" s="79">
        <v>0.05</v>
      </c>
    </row>
    <row r="54" spans="2:11">
      <c r="B54" t="s">
        <v>933</v>
      </c>
      <c r="C54" t="s">
        <v>934</v>
      </c>
      <c r="D54" t="s">
        <v>204</v>
      </c>
      <c r="E54" t="s">
        <v>935</v>
      </c>
      <c r="F54" s="77">
        <v>131412</v>
      </c>
      <c r="G54" s="77">
        <v>120.476</v>
      </c>
      <c r="H54" s="77">
        <v>90.970626675551998</v>
      </c>
      <c r="I54" s="77">
        <v>7.0000000000000007E-2</v>
      </c>
      <c r="J54" s="77">
        <v>1.05</v>
      </c>
      <c r="K54" s="77">
        <v>0.05</v>
      </c>
    </row>
    <row r="55" spans="2:11">
      <c r="B55" s="78" t="s">
        <v>936</v>
      </c>
      <c r="C55" s="16"/>
      <c r="F55" s="79">
        <v>819950.02</v>
      </c>
      <c r="H55" s="79">
        <v>3702.5431948263822</v>
      </c>
      <c r="J55" s="79">
        <v>42.87</v>
      </c>
      <c r="K55" s="79">
        <v>1.96</v>
      </c>
    </row>
    <row r="56" spans="2:11">
      <c r="B56" t="s">
        <v>937</v>
      </c>
      <c r="C56" t="s">
        <v>938</v>
      </c>
      <c r="D56" t="s">
        <v>113</v>
      </c>
      <c r="E56" t="s">
        <v>256</v>
      </c>
      <c r="F56" s="77">
        <v>40847.440000000002</v>
      </c>
      <c r="G56" s="77">
        <v>121.77300000000004</v>
      </c>
      <c r="H56" s="77">
        <v>213.46913269202599</v>
      </c>
      <c r="I56" s="77">
        <v>0.05</v>
      </c>
      <c r="J56" s="77">
        <v>2.4700000000000002</v>
      </c>
      <c r="K56" s="77">
        <v>0.11</v>
      </c>
    </row>
    <row r="57" spans="2:11">
      <c r="B57" t="s">
        <v>939</v>
      </c>
      <c r="C57" t="s">
        <v>940</v>
      </c>
      <c r="D57" t="s">
        <v>113</v>
      </c>
      <c r="E57" t="s">
        <v>941</v>
      </c>
      <c r="F57" s="77">
        <v>16040.67</v>
      </c>
      <c r="G57" s="77">
        <v>148.09800000000064</v>
      </c>
      <c r="H57" s="77">
        <v>101.95086960714499</v>
      </c>
      <c r="I57" s="77">
        <v>0.01</v>
      </c>
      <c r="J57" s="77">
        <v>1.18</v>
      </c>
      <c r="K57" s="77">
        <v>0.05</v>
      </c>
    </row>
    <row r="58" spans="2:11">
      <c r="B58" t="s">
        <v>942</v>
      </c>
      <c r="C58" t="s">
        <v>943</v>
      </c>
      <c r="D58" t="s">
        <v>109</v>
      </c>
      <c r="E58" t="s">
        <v>944</v>
      </c>
      <c r="F58" s="77">
        <v>201320.18</v>
      </c>
      <c r="G58" s="77">
        <v>89.91700000000003</v>
      </c>
      <c r="H58" s="77">
        <v>678.46695630724901</v>
      </c>
      <c r="I58" s="77">
        <v>0.02</v>
      </c>
      <c r="J58" s="77">
        <v>7.85</v>
      </c>
      <c r="K58" s="77">
        <v>0.36</v>
      </c>
    </row>
    <row r="59" spans="2:11">
      <c r="B59" t="s">
        <v>945</v>
      </c>
      <c r="C59" t="s">
        <v>946</v>
      </c>
      <c r="D59" t="s">
        <v>113</v>
      </c>
      <c r="E59" t="s">
        <v>947</v>
      </c>
      <c r="F59" s="77">
        <v>114517</v>
      </c>
      <c r="G59" s="77">
        <v>111.89140000000005</v>
      </c>
      <c r="H59" s="77">
        <v>549.90276924728096</v>
      </c>
      <c r="I59" s="77">
        <v>0.05</v>
      </c>
      <c r="J59" s="77">
        <v>6.37</v>
      </c>
      <c r="K59" s="77">
        <v>0.28999999999999998</v>
      </c>
    </row>
    <row r="60" spans="2:11">
      <c r="B60" t="s">
        <v>948</v>
      </c>
      <c r="C60" t="s">
        <v>949</v>
      </c>
      <c r="D60" t="s">
        <v>109</v>
      </c>
      <c r="E60" t="s">
        <v>268</v>
      </c>
      <c r="F60" s="77">
        <v>10431</v>
      </c>
      <c r="G60" s="77">
        <v>273.82979999999998</v>
      </c>
      <c r="H60" s="77">
        <v>107.054822769624</v>
      </c>
      <c r="I60" s="77">
        <v>0.01</v>
      </c>
      <c r="J60" s="77">
        <v>1.24</v>
      </c>
      <c r="K60" s="77">
        <v>0.06</v>
      </c>
    </row>
    <row r="61" spans="2:11">
      <c r="B61" t="s">
        <v>950</v>
      </c>
      <c r="C61" t="s">
        <v>951</v>
      </c>
      <c r="D61" t="s">
        <v>109</v>
      </c>
      <c r="E61" t="s">
        <v>952</v>
      </c>
      <c r="F61" s="77">
        <v>16458.47</v>
      </c>
      <c r="G61" s="77">
        <v>93.602000000000004</v>
      </c>
      <c r="H61" s="77">
        <v>57.739653171071197</v>
      </c>
      <c r="I61" s="77">
        <v>0</v>
      </c>
      <c r="J61" s="77">
        <v>0.67</v>
      </c>
      <c r="K61" s="77">
        <v>0.03</v>
      </c>
    </row>
    <row r="62" spans="2:11">
      <c r="B62" t="s">
        <v>953</v>
      </c>
      <c r="C62" t="s">
        <v>954</v>
      </c>
      <c r="D62" t="s">
        <v>113</v>
      </c>
      <c r="E62" t="s">
        <v>955</v>
      </c>
      <c r="F62" s="77">
        <v>37860.660000000003</v>
      </c>
      <c r="G62" s="77">
        <v>105.29979999999995</v>
      </c>
      <c r="H62" s="77">
        <v>171.094072338551</v>
      </c>
      <c r="I62" s="77">
        <v>7.0000000000000007E-2</v>
      </c>
      <c r="J62" s="77">
        <v>1.98</v>
      </c>
      <c r="K62" s="77">
        <v>0.09</v>
      </c>
    </row>
    <row r="63" spans="2:11">
      <c r="B63" t="s">
        <v>956</v>
      </c>
      <c r="C63" t="s">
        <v>957</v>
      </c>
      <c r="D63" t="s">
        <v>109</v>
      </c>
      <c r="E63" t="s">
        <v>958</v>
      </c>
      <c r="F63" s="77">
        <v>5854.63</v>
      </c>
      <c r="G63" s="77">
        <v>113.56699999999999</v>
      </c>
      <c r="H63" s="77">
        <v>24.920180840070799</v>
      </c>
      <c r="I63" s="77">
        <v>0.01</v>
      </c>
      <c r="J63" s="77">
        <v>0.28999999999999998</v>
      </c>
      <c r="K63" s="77">
        <v>0.01</v>
      </c>
    </row>
    <row r="64" spans="2:11">
      <c r="B64" t="s">
        <v>959</v>
      </c>
      <c r="C64" t="s">
        <v>960</v>
      </c>
      <c r="D64" t="s">
        <v>109</v>
      </c>
      <c r="E64" t="s">
        <v>961</v>
      </c>
      <c r="F64" s="77">
        <v>45062.34</v>
      </c>
      <c r="G64" s="77">
        <v>120.14509999999981</v>
      </c>
      <c r="H64" s="77">
        <v>202.91744507061401</v>
      </c>
      <c r="I64" s="77">
        <v>0.02</v>
      </c>
      <c r="J64" s="77">
        <v>2.35</v>
      </c>
      <c r="K64" s="77">
        <v>0.11</v>
      </c>
    </row>
    <row r="65" spans="2:11">
      <c r="B65" t="s">
        <v>962</v>
      </c>
      <c r="C65" t="s">
        <v>963</v>
      </c>
      <c r="D65" t="s">
        <v>109</v>
      </c>
      <c r="E65" t="s">
        <v>964</v>
      </c>
      <c r="F65" s="77">
        <v>74578.009999999995</v>
      </c>
      <c r="G65" s="77">
        <v>108.68540000000003</v>
      </c>
      <c r="H65" s="77">
        <v>303.79567098506402</v>
      </c>
      <c r="I65" s="77">
        <v>0.02</v>
      </c>
      <c r="J65" s="77">
        <v>3.52</v>
      </c>
      <c r="K65" s="77">
        <v>0.16</v>
      </c>
    </row>
    <row r="66" spans="2:11">
      <c r="B66" t="s">
        <v>965</v>
      </c>
      <c r="C66" t="s">
        <v>966</v>
      </c>
      <c r="D66" t="s">
        <v>109</v>
      </c>
      <c r="E66" t="s">
        <v>967</v>
      </c>
      <c r="F66" s="77">
        <v>6397.74</v>
      </c>
      <c r="G66" s="77">
        <v>210.43950000000001</v>
      </c>
      <c r="H66" s="77">
        <v>50.460718508240397</v>
      </c>
      <c r="I66" s="77">
        <v>0</v>
      </c>
      <c r="J66" s="77">
        <v>0.57999999999999996</v>
      </c>
      <c r="K66" s="77">
        <v>0.03</v>
      </c>
    </row>
    <row r="67" spans="2:11">
      <c r="B67" t="s">
        <v>968</v>
      </c>
      <c r="C67" t="s">
        <v>969</v>
      </c>
      <c r="D67" t="s">
        <v>113</v>
      </c>
      <c r="E67" t="s">
        <v>970</v>
      </c>
      <c r="F67" s="77">
        <v>49903.92</v>
      </c>
      <c r="G67" s="77">
        <v>100.6530999999999</v>
      </c>
      <c r="H67" s="77">
        <v>215.56639207952301</v>
      </c>
      <c r="I67" s="77">
        <v>0.02</v>
      </c>
      <c r="J67" s="77">
        <v>2.5</v>
      </c>
      <c r="K67" s="77">
        <v>0.11</v>
      </c>
    </row>
    <row r="68" spans="2:11">
      <c r="B68" t="s">
        <v>971</v>
      </c>
      <c r="C68" t="s">
        <v>972</v>
      </c>
      <c r="D68" t="s">
        <v>113</v>
      </c>
      <c r="E68" t="s">
        <v>973</v>
      </c>
      <c r="F68" s="77">
        <v>50081.71</v>
      </c>
      <c r="G68" s="77">
        <v>99.325799999999958</v>
      </c>
      <c r="H68" s="77">
        <v>213.48160408154001</v>
      </c>
      <c r="I68" s="77">
        <v>0.11</v>
      </c>
      <c r="J68" s="77">
        <v>2.4700000000000002</v>
      </c>
      <c r="K68" s="77">
        <v>0.11</v>
      </c>
    </row>
    <row r="69" spans="2:11">
      <c r="B69" t="s">
        <v>974</v>
      </c>
      <c r="C69" t="s">
        <v>975</v>
      </c>
      <c r="D69" t="s">
        <v>109</v>
      </c>
      <c r="E69" t="s">
        <v>976</v>
      </c>
      <c r="F69" s="77">
        <v>27567.3</v>
      </c>
      <c r="G69" s="77">
        <v>99.891200000000197</v>
      </c>
      <c r="H69" s="77">
        <v>103.209825802445</v>
      </c>
      <c r="I69" s="77">
        <v>0.06</v>
      </c>
      <c r="J69" s="77">
        <v>1.19</v>
      </c>
      <c r="K69" s="77">
        <v>0.05</v>
      </c>
    </row>
    <row r="70" spans="2:11">
      <c r="B70" t="s">
        <v>977</v>
      </c>
      <c r="C70" t="s">
        <v>978</v>
      </c>
      <c r="D70" t="s">
        <v>113</v>
      </c>
      <c r="E70" t="s">
        <v>979</v>
      </c>
      <c r="F70" s="77">
        <v>66412.88</v>
      </c>
      <c r="G70" s="77">
        <v>129.27699999999993</v>
      </c>
      <c r="H70" s="77">
        <v>368.46209391110801</v>
      </c>
      <c r="I70" s="77">
        <v>0.02</v>
      </c>
      <c r="J70" s="77">
        <v>4.2699999999999996</v>
      </c>
      <c r="K70" s="77">
        <v>0.2</v>
      </c>
    </row>
    <row r="71" spans="2:11">
      <c r="B71" t="s">
        <v>980</v>
      </c>
      <c r="C71" t="s">
        <v>981</v>
      </c>
      <c r="D71" t="s">
        <v>116</v>
      </c>
      <c r="E71" t="s">
        <v>982</v>
      </c>
      <c r="F71" s="77">
        <v>16740</v>
      </c>
      <c r="G71" s="77">
        <v>118.761</v>
      </c>
      <c r="H71" s="77">
        <v>95.295626816760006</v>
      </c>
      <c r="I71" s="77">
        <v>0.04</v>
      </c>
      <c r="J71" s="77">
        <v>1.1000000000000001</v>
      </c>
      <c r="K71" s="77">
        <v>0.05</v>
      </c>
    </row>
    <row r="72" spans="2:11">
      <c r="B72" t="s">
        <v>983</v>
      </c>
      <c r="C72" t="s">
        <v>984</v>
      </c>
      <c r="D72" t="s">
        <v>116</v>
      </c>
      <c r="E72" t="s">
        <v>895</v>
      </c>
      <c r="F72" s="77">
        <v>39876.07</v>
      </c>
      <c r="G72" s="77">
        <v>128.04900000000021</v>
      </c>
      <c r="H72" s="77">
        <v>244.75536059807001</v>
      </c>
      <c r="I72" s="77">
        <v>0.11</v>
      </c>
      <c r="J72" s="77">
        <v>2.83</v>
      </c>
      <c r="K72" s="77">
        <v>0.13</v>
      </c>
    </row>
    <row r="73" spans="2:11">
      <c r="B73" t="s">
        <v>229</v>
      </c>
      <c r="C73" s="16"/>
    </row>
    <row r="74" spans="2:11">
      <c r="B74" t="s">
        <v>275</v>
      </c>
      <c r="C74" s="16"/>
    </row>
    <row r="75" spans="2:11">
      <c r="B75" t="s">
        <v>276</v>
      </c>
      <c r="C75" s="16"/>
    </row>
    <row r="76" spans="2:11">
      <c r="B76" t="s">
        <v>277</v>
      </c>
      <c r="C76" s="16"/>
    </row>
    <row r="77" spans="2:11">
      <c r="C77" s="16"/>
    </row>
    <row r="78" spans="2:11">
      <c r="C78" s="16"/>
    </row>
    <row r="79" spans="2:11">
      <c r="C79" s="16"/>
    </row>
    <row r="80" spans="2:11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198</v>
      </c>
    </row>
    <row r="2" spans="2:59">
      <c r="B2" s="2" t="s">
        <v>1</v>
      </c>
      <c r="C2" s="26" t="s">
        <v>1252</v>
      </c>
    </row>
    <row r="3" spans="2:59">
      <c r="B3" s="2" t="s">
        <v>2</v>
      </c>
      <c r="C3" t="s">
        <v>1253</v>
      </c>
    </row>
    <row r="4" spans="2:59">
      <c r="B4" s="2" t="s">
        <v>3</v>
      </c>
      <c r="C4" t="s">
        <v>199</v>
      </c>
    </row>
    <row r="5" spans="2:59">
      <c r="B5" s="75" t="s">
        <v>200</v>
      </c>
      <c r="C5" t="s">
        <v>201</v>
      </c>
    </row>
    <row r="6" spans="2:59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4"/>
      <c r="L6" s="105"/>
    </row>
    <row r="7" spans="2:59" ht="26.25" customHeight="1">
      <c r="B7" s="103" t="s">
        <v>144</v>
      </c>
      <c r="C7" s="104"/>
      <c r="D7" s="104"/>
      <c r="E7" s="104"/>
      <c r="F7" s="104"/>
      <c r="G7" s="104"/>
      <c r="H7" s="104"/>
      <c r="I7" s="104"/>
      <c r="J7" s="104"/>
      <c r="K7" s="104"/>
      <c r="L7" s="105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144388.60999999999</v>
      </c>
      <c r="H11" s="7"/>
      <c r="I11" s="76">
        <v>55.116201008055043</v>
      </c>
      <c r="J11" s="7"/>
      <c r="K11" s="76">
        <v>100</v>
      </c>
      <c r="L11" s="76">
        <v>0.03</v>
      </c>
      <c r="M11" s="16"/>
      <c r="N11" s="16"/>
      <c r="O11" s="16"/>
      <c r="P11" s="16"/>
      <c r="BG11" s="16"/>
    </row>
    <row r="12" spans="2:59">
      <c r="B12" s="78" t="s">
        <v>985</v>
      </c>
      <c r="C12" s="16"/>
      <c r="D12" s="16"/>
      <c r="G12" s="79">
        <v>133455</v>
      </c>
      <c r="I12" s="79">
        <v>24.177597500000001</v>
      </c>
      <c r="K12" s="79">
        <v>43.87</v>
      </c>
      <c r="L12" s="79">
        <v>0.01</v>
      </c>
    </row>
    <row r="13" spans="2:59">
      <c r="B13" t="s">
        <v>986</v>
      </c>
      <c r="C13" t="s">
        <v>987</v>
      </c>
      <c r="D13" t="s">
        <v>811</v>
      </c>
      <c r="E13" t="s">
        <v>105</v>
      </c>
      <c r="F13" t="s">
        <v>988</v>
      </c>
      <c r="G13" s="77">
        <v>44485</v>
      </c>
      <c r="H13" s="77">
        <v>5.01</v>
      </c>
      <c r="I13" s="77">
        <v>2.2286985000000001</v>
      </c>
      <c r="J13" s="77">
        <v>0</v>
      </c>
      <c r="K13" s="77">
        <v>4.04</v>
      </c>
      <c r="L13" s="77">
        <v>0</v>
      </c>
    </row>
    <row r="14" spans="2:59">
      <c r="B14" t="s">
        <v>989</v>
      </c>
      <c r="C14" t="s">
        <v>990</v>
      </c>
      <c r="D14" t="s">
        <v>811</v>
      </c>
      <c r="E14" t="s">
        <v>105</v>
      </c>
      <c r="F14" t="s">
        <v>988</v>
      </c>
      <c r="G14" s="77">
        <v>44485</v>
      </c>
      <c r="H14" s="77">
        <v>18.36</v>
      </c>
      <c r="I14" s="77">
        <v>8.167446</v>
      </c>
      <c r="J14" s="77">
        <v>0</v>
      </c>
      <c r="K14" s="77">
        <v>14.82</v>
      </c>
      <c r="L14" s="77">
        <v>0</v>
      </c>
    </row>
    <row r="15" spans="2:59">
      <c r="B15" t="s">
        <v>991</v>
      </c>
      <c r="C15" t="s">
        <v>992</v>
      </c>
      <c r="D15" t="s">
        <v>811</v>
      </c>
      <c r="E15" t="s">
        <v>105</v>
      </c>
      <c r="F15" t="s">
        <v>988</v>
      </c>
      <c r="G15" s="77">
        <v>44485</v>
      </c>
      <c r="H15" s="77">
        <v>30.98</v>
      </c>
      <c r="I15" s="77">
        <v>13.781453000000001</v>
      </c>
      <c r="J15" s="77">
        <v>0</v>
      </c>
      <c r="K15" s="77">
        <v>25</v>
      </c>
      <c r="L15" s="77">
        <v>0.01</v>
      </c>
    </row>
    <row r="16" spans="2:59">
      <c r="B16" s="78" t="s">
        <v>726</v>
      </c>
      <c r="C16" s="16"/>
      <c r="D16" s="16"/>
      <c r="G16" s="79">
        <v>10933.61</v>
      </c>
      <c r="I16" s="79">
        <v>30.938603508055039</v>
      </c>
      <c r="K16" s="79">
        <v>56.13</v>
      </c>
      <c r="L16" s="79">
        <v>0.02</v>
      </c>
    </row>
    <row r="17" spans="2:12">
      <c r="B17" t="s">
        <v>993</v>
      </c>
      <c r="C17" t="s">
        <v>994</v>
      </c>
      <c r="D17" t="s">
        <v>427</v>
      </c>
      <c r="E17" t="s">
        <v>113</v>
      </c>
      <c r="F17" t="s">
        <v>268</v>
      </c>
      <c r="G17" s="77">
        <v>2201.1</v>
      </c>
      <c r="H17" s="77">
        <v>324</v>
      </c>
      <c r="I17" s="77">
        <v>30.605820062399999</v>
      </c>
      <c r="J17" s="77">
        <v>0</v>
      </c>
      <c r="K17" s="77">
        <v>55.53</v>
      </c>
      <c r="L17" s="77">
        <v>0.02</v>
      </c>
    </row>
    <row r="18" spans="2:12">
      <c r="B18" t="s">
        <v>995</v>
      </c>
      <c r="C18" t="s">
        <v>996</v>
      </c>
      <c r="D18" t="s">
        <v>403</v>
      </c>
      <c r="E18" t="s">
        <v>109</v>
      </c>
      <c r="F18" t="s">
        <v>997</v>
      </c>
      <c r="G18" s="77">
        <v>4328.3999999999996</v>
      </c>
      <c r="H18" s="77">
        <v>1.5952999999999999</v>
      </c>
      <c r="I18" s="77">
        <v>0.2588030175696</v>
      </c>
      <c r="J18" s="77">
        <v>0.01</v>
      </c>
      <c r="K18" s="77">
        <v>0.47</v>
      </c>
      <c r="L18" s="77">
        <v>0</v>
      </c>
    </row>
    <row r="19" spans="2:12">
      <c r="B19" t="s">
        <v>998</v>
      </c>
      <c r="C19" t="s">
        <v>999</v>
      </c>
      <c r="D19" t="s">
        <v>403</v>
      </c>
      <c r="E19" t="s">
        <v>109</v>
      </c>
      <c r="F19" t="s">
        <v>997</v>
      </c>
      <c r="G19" s="77">
        <v>4403.3100000000004</v>
      </c>
      <c r="H19" s="77">
        <v>0.36880000000000002</v>
      </c>
      <c r="I19" s="77">
        <v>6.0865298485439999E-2</v>
      </c>
      <c r="J19" s="77">
        <v>0.01</v>
      </c>
      <c r="K19" s="77">
        <v>0.11</v>
      </c>
      <c r="L19" s="77">
        <v>0</v>
      </c>
    </row>
    <row r="20" spans="2:12">
      <c r="B20" t="s">
        <v>1000</v>
      </c>
      <c r="C20" t="s">
        <v>1001</v>
      </c>
      <c r="D20" t="s">
        <v>403</v>
      </c>
      <c r="E20" t="s">
        <v>113</v>
      </c>
      <c r="F20" t="s">
        <v>268</v>
      </c>
      <c r="G20" s="77">
        <v>0.8</v>
      </c>
      <c r="H20" s="77">
        <v>382</v>
      </c>
      <c r="I20" s="77">
        <v>1.3115129600000001E-2</v>
      </c>
      <c r="J20" s="77">
        <v>0</v>
      </c>
      <c r="K20" s="77">
        <v>0.02</v>
      </c>
      <c r="L20" s="77">
        <v>0</v>
      </c>
    </row>
    <row r="21" spans="2:12">
      <c r="B21" t="s">
        <v>229</v>
      </c>
      <c r="C21" s="16"/>
      <c r="D21" s="16"/>
    </row>
    <row r="22" spans="2:12">
      <c r="B22" t="s">
        <v>275</v>
      </c>
      <c r="C22" s="16"/>
      <c r="D22" s="16"/>
    </row>
    <row r="23" spans="2:12">
      <c r="B23" t="s">
        <v>276</v>
      </c>
      <c r="C23" s="16"/>
      <c r="D23" s="16"/>
    </row>
    <row r="24" spans="2:12">
      <c r="B24" t="s">
        <v>277</v>
      </c>
      <c r="C24" s="16"/>
      <c r="D24" s="16"/>
    </row>
    <row r="25" spans="2:12"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198</v>
      </c>
    </row>
    <row r="2" spans="2:52">
      <c r="B2" s="2" t="s">
        <v>1</v>
      </c>
      <c r="C2" s="26" t="s">
        <v>1252</v>
      </c>
    </row>
    <row r="3" spans="2:52">
      <c r="B3" s="2" t="s">
        <v>2</v>
      </c>
      <c r="C3" t="s">
        <v>1253</v>
      </c>
    </row>
    <row r="4" spans="2:52">
      <c r="B4" s="2" t="s">
        <v>3</v>
      </c>
      <c r="C4" t="s">
        <v>199</v>
      </c>
    </row>
    <row r="5" spans="2:52">
      <c r="B5" s="75" t="s">
        <v>200</v>
      </c>
      <c r="C5" t="s">
        <v>201</v>
      </c>
    </row>
    <row r="6" spans="2:52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4"/>
      <c r="L6" s="105"/>
    </row>
    <row r="7" spans="2:52" ht="26.25" customHeight="1">
      <c r="B7" s="103" t="s">
        <v>145</v>
      </c>
      <c r="C7" s="104"/>
      <c r="D7" s="104"/>
      <c r="E7" s="104"/>
      <c r="F7" s="104"/>
      <c r="G7" s="104"/>
      <c r="H7" s="104"/>
      <c r="I7" s="104"/>
      <c r="J7" s="104"/>
      <c r="K7" s="104"/>
      <c r="L7" s="105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2031092.62</v>
      </c>
      <c r="H11" s="7"/>
      <c r="I11" s="76">
        <v>-28.100260304776</v>
      </c>
      <c r="J11" s="7"/>
      <c r="K11" s="76">
        <v>100</v>
      </c>
      <c r="L11" s="76">
        <v>-0.01</v>
      </c>
      <c r="AZ11" s="16"/>
    </row>
    <row r="12" spans="2:52">
      <c r="B12" s="78" t="s">
        <v>206</v>
      </c>
      <c r="C12" s="16"/>
      <c r="D12" s="16"/>
      <c r="G12" s="79">
        <v>2031020</v>
      </c>
      <c r="I12" s="79">
        <v>-32.566430768639997</v>
      </c>
      <c r="K12" s="79">
        <v>115.89</v>
      </c>
      <c r="L12" s="79">
        <v>-0.02</v>
      </c>
    </row>
    <row r="13" spans="2:52">
      <c r="B13" s="78" t="s">
        <v>727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222</v>
      </c>
      <c r="C14" t="s">
        <v>222</v>
      </c>
      <c r="D14" t="s">
        <v>222</v>
      </c>
      <c r="E14" t="s">
        <v>222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734</v>
      </c>
      <c r="C15" s="16"/>
      <c r="D15" s="16"/>
      <c r="G15" s="79">
        <v>2031020</v>
      </c>
      <c r="I15" s="79">
        <v>-32.566430768639997</v>
      </c>
      <c r="K15" s="79">
        <v>115.89</v>
      </c>
      <c r="L15" s="79">
        <v>-0.02</v>
      </c>
    </row>
    <row r="16" spans="2:52">
      <c r="B16" t="s">
        <v>1002</v>
      </c>
      <c r="C16" t="s">
        <v>1003</v>
      </c>
      <c r="D16" t="s">
        <v>126</v>
      </c>
      <c r="E16" t="s">
        <v>109</v>
      </c>
      <c r="F16" t="s">
        <v>1004</v>
      </c>
      <c r="G16" s="77">
        <v>-80600</v>
      </c>
      <c r="H16" s="77">
        <v>3.4668999999999999</v>
      </c>
      <c r="I16" s="77">
        <v>-10.4731166072</v>
      </c>
      <c r="J16" s="77">
        <v>0</v>
      </c>
      <c r="K16" s="77">
        <v>37.270000000000003</v>
      </c>
      <c r="L16" s="77">
        <v>-0.01</v>
      </c>
    </row>
    <row r="17" spans="2:12">
      <c r="B17" t="s">
        <v>1005</v>
      </c>
      <c r="C17" t="s">
        <v>1006</v>
      </c>
      <c r="D17" t="s">
        <v>126</v>
      </c>
      <c r="E17" t="s">
        <v>109</v>
      </c>
      <c r="F17" t="s">
        <v>1007</v>
      </c>
      <c r="G17" s="77">
        <v>-72405</v>
      </c>
      <c r="H17" s="77">
        <v>3.7321</v>
      </c>
      <c r="I17" s="77">
        <v>-10.12794681474</v>
      </c>
      <c r="J17" s="77">
        <v>0</v>
      </c>
      <c r="K17" s="77">
        <v>36.04</v>
      </c>
      <c r="L17" s="77">
        <v>-0.01</v>
      </c>
    </row>
    <row r="18" spans="2:12">
      <c r="B18" t="s">
        <v>1008</v>
      </c>
      <c r="C18" t="s">
        <v>1009</v>
      </c>
      <c r="D18" t="s">
        <v>126</v>
      </c>
      <c r="E18" t="s">
        <v>109</v>
      </c>
      <c r="F18" t="s">
        <v>249</v>
      </c>
      <c r="G18" s="77">
        <v>-39500</v>
      </c>
      <c r="H18" s="77">
        <v>2.3711000000000002</v>
      </c>
      <c r="I18" s="77">
        <v>-3.5103187060000001</v>
      </c>
      <c r="J18" s="77">
        <v>0</v>
      </c>
      <c r="K18" s="77">
        <v>12.49</v>
      </c>
      <c r="L18" s="77">
        <v>0</v>
      </c>
    </row>
    <row r="19" spans="2:12">
      <c r="B19" t="s">
        <v>1010</v>
      </c>
      <c r="C19" t="s">
        <v>1011</v>
      </c>
      <c r="D19" t="s">
        <v>126</v>
      </c>
      <c r="E19" t="s">
        <v>109</v>
      </c>
      <c r="F19" t="s">
        <v>1012</v>
      </c>
      <c r="G19" s="77">
        <v>-59100</v>
      </c>
      <c r="H19" s="77">
        <v>2.4474999999999998</v>
      </c>
      <c r="I19" s="77">
        <v>-5.4213789300000004</v>
      </c>
      <c r="J19" s="77">
        <v>0</v>
      </c>
      <c r="K19" s="77">
        <v>19.29</v>
      </c>
      <c r="L19" s="77">
        <v>0</v>
      </c>
    </row>
    <row r="20" spans="2:12">
      <c r="B20" t="s">
        <v>1013</v>
      </c>
      <c r="C20" t="s">
        <v>1014</v>
      </c>
      <c r="D20" t="s">
        <v>126</v>
      </c>
      <c r="E20" t="s">
        <v>109</v>
      </c>
      <c r="F20" t="s">
        <v>1015</v>
      </c>
      <c r="G20" s="77">
        <v>-77400</v>
      </c>
      <c r="H20" s="77">
        <v>1.4404999999999999</v>
      </c>
      <c r="I20" s="77">
        <v>-4.1788213560000003</v>
      </c>
      <c r="J20" s="77">
        <v>0</v>
      </c>
      <c r="K20" s="77">
        <v>14.87</v>
      </c>
      <c r="L20" s="77">
        <v>0</v>
      </c>
    </row>
    <row r="21" spans="2:12">
      <c r="B21" t="s">
        <v>1016</v>
      </c>
      <c r="C21" t="s">
        <v>1017</v>
      </c>
      <c r="D21" t="s">
        <v>126</v>
      </c>
      <c r="E21" t="s">
        <v>109</v>
      </c>
      <c r="F21" t="s">
        <v>1015</v>
      </c>
      <c r="G21" s="77">
        <v>-77400</v>
      </c>
      <c r="H21" s="77">
        <v>1.5513999999999999</v>
      </c>
      <c r="I21" s="77">
        <v>-4.5005369328000002</v>
      </c>
      <c r="J21" s="77">
        <v>0</v>
      </c>
      <c r="K21" s="77">
        <v>16.02</v>
      </c>
      <c r="L21" s="77">
        <v>0</v>
      </c>
    </row>
    <row r="22" spans="2:12">
      <c r="B22" t="s">
        <v>1018</v>
      </c>
      <c r="C22" t="s">
        <v>1019</v>
      </c>
      <c r="D22" t="s">
        <v>126</v>
      </c>
      <c r="E22" t="s">
        <v>109</v>
      </c>
      <c r="F22" t="s">
        <v>1020</v>
      </c>
      <c r="G22" s="77">
        <v>-152800</v>
      </c>
      <c r="H22" s="77">
        <v>1.5144</v>
      </c>
      <c r="I22" s="77">
        <v>-8.6728839935999993</v>
      </c>
      <c r="J22" s="77">
        <v>0</v>
      </c>
      <c r="K22" s="77">
        <v>30.86</v>
      </c>
      <c r="L22" s="77">
        <v>0</v>
      </c>
    </row>
    <row r="23" spans="2:12">
      <c r="B23" t="s">
        <v>1021</v>
      </c>
      <c r="C23" t="s">
        <v>1022</v>
      </c>
      <c r="D23" t="s">
        <v>126</v>
      </c>
      <c r="E23" t="s">
        <v>109</v>
      </c>
      <c r="F23" t="s">
        <v>1023</v>
      </c>
      <c r="G23" s="77">
        <v>-75600</v>
      </c>
      <c r="H23" s="77">
        <v>0.75680000000000003</v>
      </c>
      <c r="I23" s="77">
        <v>-2.1443837183999999</v>
      </c>
      <c r="J23" s="77">
        <v>0</v>
      </c>
      <c r="K23" s="77">
        <v>7.63</v>
      </c>
      <c r="L23" s="77">
        <v>0</v>
      </c>
    </row>
    <row r="24" spans="2:12">
      <c r="B24" t="s">
        <v>1024</v>
      </c>
      <c r="C24" t="s">
        <v>1025</v>
      </c>
      <c r="D24" t="s">
        <v>126</v>
      </c>
      <c r="E24" t="s">
        <v>109</v>
      </c>
      <c r="F24" t="s">
        <v>1026</v>
      </c>
      <c r="G24" s="77">
        <v>335200</v>
      </c>
      <c r="H24" s="77">
        <v>4.4000000000000003E-3</v>
      </c>
      <c r="I24" s="77">
        <v>5.5278502399999999E-2</v>
      </c>
      <c r="J24" s="77">
        <v>0</v>
      </c>
      <c r="K24" s="77">
        <v>-0.2</v>
      </c>
      <c r="L24" s="77">
        <v>0</v>
      </c>
    </row>
    <row r="25" spans="2:12">
      <c r="B25" t="s">
        <v>1027</v>
      </c>
      <c r="C25" t="s">
        <v>1028</v>
      </c>
      <c r="D25" t="s">
        <v>126</v>
      </c>
      <c r="E25" t="s">
        <v>109</v>
      </c>
      <c r="F25" t="s">
        <v>1004</v>
      </c>
      <c r="G25" s="77">
        <v>322400</v>
      </c>
      <c r="H25" s="77">
        <v>2.87E-2</v>
      </c>
      <c r="I25" s="77">
        <v>0.3467979424</v>
      </c>
      <c r="J25" s="77">
        <v>0</v>
      </c>
      <c r="K25" s="77">
        <v>-1.23</v>
      </c>
      <c r="L25" s="77">
        <v>0</v>
      </c>
    </row>
    <row r="26" spans="2:12">
      <c r="B26" t="s">
        <v>1029</v>
      </c>
      <c r="C26" t="s">
        <v>1030</v>
      </c>
      <c r="D26" t="s">
        <v>126</v>
      </c>
      <c r="E26" t="s">
        <v>109</v>
      </c>
      <c r="F26" t="s">
        <v>1007</v>
      </c>
      <c r="G26" s="77">
        <v>362025</v>
      </c>
      <c r="H26" s="77">
        <v>1E-4</v>
      </c>
      <c r="I26" s="77">
        <v>1.3568696999999999E-3</v>
      </c>
      <c r="J26" s="77">
        <v>0</v>
      </c>
      <c r="K26" s="77">
        <v>0</v>
      </c>
      <c r="L26" s="77">
        <v>0</v>
      </c>
    </row>
    <row r="27" spans="2:12">
      <c r="B27" t="s">
        <v>1031</v>
      </c>
      <c r="C27" t="s">
        <v>1032</v>
      </c>
      <c r="D27" t="s">
        <v>126</v>
      </c>
      <c r="E27" t="s">
        <v>109</v>
      </c>
      <c r="F27" t="s">
        <v>1015</v>
      </c>
      <c r="G27" s="77">
        <v>309600</v>
      </c>
      <c r="H27" s="77">
        <v>0.42249999999999999</v>
      </c>
      <c r="I27" s="77">
        <v>4.9026088799999998</v>
      </c>
      <c r="J27" s="77">
        <v>0</v>
      </c>
      <c r="K27" s="77">
        <v>-17.45</v>
      </c>
      <c r="L27" s="77">
        <v>0</v>
      </c>
    </row>
    <row r="28" spans="2:12">
      <c r="B28" t="s">
        <v>1033</v>
      </c>
      <c r="C28" t="s">
        <v>1034</v>
      </c>
      <c r="D28" t="s">
        <v>126</v>
      </c>
      <c r="E28" t="s">
        <v>109</v>
      </c>
      <c r="F28" t="s">
        <v>1020</v>
      </c>
      <c r="G28" s="77">
        <v>-533100</v>
      </c>
      <c r="H28" s="77">
        <v>0.30890000000000001</v>
      </c>
      <c r="I28" s="77">
        <v>-6.1720036332000001</v>
      </c>
      <c r="J28" s="77">
        <v>0</v>
      </c>
      <c r="K28" s="77">
        <v>21.96</v>
      </c>
      <c r="L28" s="77">
        <v>0</v>
      </c>
    </row>
    <row r="29" spans="2:12">
      <c r="B29" t="s">
        <v>1035</v>
      </c>
      <c r="C29" t="s">
        <v>1036</v>
      </c>
      <c r="D29" t="s">
        <v>126</v>
      </c>
      <c r="E29" t="s">
        <v>109</v>
      </c>
      <c r="F29" t="s">
        <v>1020</v>
      </c>
      <c r="G29" s="77">
        <v>381200</v>
      </c>
      <c r="H29" s="77">
        <v>2.1700000000000001E-2</v>
      </c>
      <c r="I29" s="77">
        <v>0.31003605919999999</v>
      </c>
      <c r="J29" s="77">
        <v>0</v>
      </c>
      <c r="K29" s="77">
        <v>-1.1000000000000001</v>
      </c>
      <c r="L29" s="77">
        <v>0</v>
      </c>
    </row>
    <row r="30" spans="2:12">
      <c r="B30" t="s">
        <v>1037</v>
      </c>
      <c r="C30" t="s">
        <v>1038</v>
      </c>
      <c r="D30" t="s">
        <v>126</v>
      </c>
      <c r="E30" t="s">
        <v>109</v>
      </c>
      <c r="F30" t="s">
        <v>1015</v>
      </c>
      <c r="G30" s="77">
        <v>309600</v>
      </c>
      <c r="H30" s="77">
        <v>0.28999999999999998</v>
      </c>
      <c r="I30" s="77">
        <v>3.3651043199999999</v>
      </c>
      <c r="J30" s="77">
        <v>0</v>
      </c>
      <c r="K30" s="77">
        <v>-11.98</v>
      </c>
      <c r="L30" s="77">
        <v>0</v>
      </c>
    </row>
    <row r="31" spans="2:12">
      <c r="B31" t="s">
        <v>1039</v>
      </c>
      <c r="C31" t="s">
        <v>1040</v>
      </c>
      <c r="D31" t="s">
        <v>126</v>
      </c>
      <c r="E31" t="s">
        <v>109</v>
      </c>
      <c r="F31" t="s">
        <v>249</v>
      </c>
      <c r="G31" s="77">
        <v>197500</v>
      </c>
      <c r="H31" s="77">
        <v>7.2400000000000006E-2</v>
      </c>
      <c r="I31" s="77">
        <v>0.53592651999999996</v>
      </c>
      <c r="J31" s="77">
        <v>0</v>
      </c>
      <c r="K31" s="77">
        <v>-1.91</v>
      </c>
      <c r="L31" s="77">
        <v>0</v>
      </c>
    </row>
    <row r="32" spans="2:12">
      <c r="B32" t="s">
        <v>1041</v>
      </c>
      <c r="C32" t="s">
        <v>1042</v>
      </c>
      <c r="D32" t="s">
        <v>126</v>
      </c>
      <c r="E32" t="s">
        <v>109</v>
      </c>
      <c r="F32" t="s">
        <v>1023</v>
      </c>
      <c r="G32" s="77">
        <v>-302400</v>
      </c>
      <c r="H32" s="77">
        <v>0.1835</v>
      </c>
      <c r="I32" s="77">
        <v>-2.0797801919999999</v>
      </c>
      <c r="J32" s="77">
        <v>0</v>
      </c>
      <c r="K32" s="77">
        <v>7.4</v>
      </c>
      <c r="L32" s="77">
        <v>0</v>
      </c>
    </row>
    <row r="33" spans="2:12">
      <c r="B33" t="s">
        <v>1043</v>
      </c>
      <c r="C33" t="s">
        <v>1044</v>
      </c>
      <c r="D33" t="s">
        <v>126</v>
      </c>
      <c r="E33" t="s">
        <v>109</v>
      </c>
      <c r="F33" t="s">
        <v>1020</v>
      </c>
      <c r="G33" s="77">
        <v>533100</v>
      </c>
      <c r="H33" s="77">
        <v>0.50870000000000004</v>
      </c>
      <c r="I33" s="77">
        <v>10.164125115599999</v>
      </c>
      <c r="J33" s="77">
        <v>0</v>
      </c>
      <c r="K33" s="77">
        <v>-36.17</v>
      </c>
      <c r="L33" s="77">
        <v>0.01</v>
      </c>
    </row>
    <row r="34" spans="2:12">
      <c r="B34" t="s">
        <v>1045</v>
      </c>
      <c r="C34" t="s">
        <v>1046</v>
      </c>
      <c r="D34" t="s">
        <v>126</v>
      </c>
      <c r="E34" t="s">
        <v>109</v>
      </c>
      <c r="F34" t="s">
        <v>1012</v>
      </c>
      <c r="G34" s="77">
        <v>295500</v>
      </c>
      <c r="H34" s="77">
        <v>1.03E-2</v>
      </c>
      <c r="I34" s="77">
        <v>0.114076002</v>
      </c>
      <c r="J34" s="77">
        <v>0</v>
      </c>
      <c r="K34" s="77">
        <v>-0.41</v>
      </c>
      <c r="L34" s="77">
        <v>0</v>
      </c>
    </row>
    <row r="35" spans="2:12">
      <c r="B35" t="s">
        <v>1047</v>
      </c>
      <c r="C35" t="s">
        <v>1048</v>
      </c>
      <c r="D35" t="s">
        <v>126</v>
      </c>
      <c r="E35" t="s">
        <v>109</v>
      </c>
      <c r="F35" t="s">
        <v>1020</v>
      </c>
      <c r="G35" s="77">
        <v>152800</v>
      </c>
      <c r="H35" s="77">
        <v>9.3299999999999994E-2</v>
      </c>
      <c r="I35" s="77">
        <v>0.53432387520000002</v>
      </c>
      <c r="J35" s="77">
        <v>0</v>
      </c>
      <c r="K35" s="77">
        <v>-1.9</v>
      </c>
      <c r="L35" s="77">
        <v>0</v>
      </c>
    </row>
    <row r="36" spans="2:12">
      <c r="B36" t="s">
        <v>1049</v>
      </c>
      <c r="C36" t="s">
        <v>1050</v>
      </c>
      <c r="D36" t="s">
        <v>126</v>
      </c>
      <c r="E36" t="s">
        <v>109</v>
      </c>
      <c r="F36" t="s">
        <v>1023</v>
      </c>
      <c r="G36" s="77">
        <v>302400</v>
      </c>
      <c r="H36" s="77">
        <v>0.38690000000000002</v>
      </c>
      <c r="I36" s="77">
        <v>4.3851060288000001</v>
      </c>
      <c r="J36" s="77">
        <v>0</v>
      </c>
      <c r="K36" s="77">
        <v>-15.61</v>
      </c>
      <c r="L36" s="77">
        <v>0</v>
      </c>
    </row>
    <row r="37" spans="2:12">
      <c r="B37" s="78" t="s">
        <v>1051</v>
      </c>
      <c r="C37" s="16"/>
      <c r="D37" s="16"/>
      <c r="G37" s="79">
        <v>0</v>
      </c>
      <c r="I37" s="79">
        <v>0</v>
      </c>
      <c r="K37" s="79">
        <v>0</v>
      </c>
      <c r="L37" s="79">
        <v>0</v>
      </c>
    </row>
    <row r="38" spans="2:12">
      <c r="B38" t="s">
        <v>222</v>
      </c>
      <c r="C38" t="s">
        <v>222</v>
      </c>
      <c r="D38" t="s">
        <v>222</v>
      </c>
      <c r="E38" t="s">
        <v>222</v>
      </c>
      <c r="G38" s="77">
        <v>0</v>
      </c>
      <c r="H38" s="77">
        <v>0</v>
      </c>
      <c r="I38" s="77">
        <v>0</v>
      </c>
      <c r="J38" s="77">
        <v>0</v>
      </c>
      <c r="K38" s="77">
        <v>0</v>
      </c>
      <c r="L38" s="77">
        <v>0</v>
      </c>
    </row>
    <row r="39" spans="2:12">
      <c r="B39" s="78" t="s">
        <v>735</v>
      </c>
      <c r="C39" s="16"/>
      <c r="D39" s="16"/>
      <c r="G39" s="79">
        <v>0</v>
      </c>
      <c r="I39" s="79">
        <v>0</v>
      </c>
      <c r="K39" s="79">
        <v>0</v>
      </c>
      <c r="L39" s="79">
        <v>0</v>
      </c>
    </row>
    <row r="40" spans="2:12">
      <c r="B40" t="s">
        <v>222</v>
      </c>
      <c r="C40" t="s">
        <v>222</v>
      </c>
      <c r="D40" t="s">
        <v>222</v>
      </c>
      <c r="E40" t="s">
        <v>222</v>
      </c>
      <c r="G40" s="77">
        <v>0</v>
      </c>
      <c r="H40" s="77">
        <v>0</v>
      </c>
      <c r="I40" s="77">
        <v>0</v>
      </c>
      <c r="J40" s="77">
        <v>0</v>
      </c>
      <c r="K40" s="77">
        <v>0</v>
      </c>
      <c r="L40" s="77">
        <v>0</v>
      </c>
    </row>
    <row r="41" spans="2:12">
      <c r="B41" s="78" t="s">
        <v>328</v>
      </c>
      <c r="C41" s="16"/>
      <c r="D41" s="16"/>
      <c r="G41" s="79">
        <v>0</v>
      </c>
      <c r="I41" s="79">
        <v>0</v>
      </c>
      <c r="K41" s="79">
        <v>0</v>
      </c>
      <c r="L41" s="79">
        <v>0</v>
      </c>
    </row>
    <row r="42" spans="2:12">
      <c r="B42" t="s">
        <v>222</v>
      </c>
      <c r="C42" t="s">
        <v>222</v>
      </c>
      <c r="D42" t="s">
        <v>222</v>
      </c>
      <c r="E42" t="s">
        <v>222</v>
      </c>
      <c r="G42" s="77">
        <v>0</v>
      </c>
      <c r="H42" s="77">
        <v>0</v>
      </c>
      <c r="I42" s="77">
        <v>0</v>
      </c>
      <c r="J42" s="77">
        <v>0</v>
      </c>
      <c r="K42" s="77">
        <v>0</v>
      </c>
      <c r="L42" s="77">
        <v>0</v>
      </c>
    </row>
    <row r="43" spans="2:12">
      <c r="B43" s="78" t="s">
        <v>227</v>
      </c>
      <c r="C43" s="16"/>
      <c r="D43" s="16"/>
      <c r="G43" s="79">
        <v>72.62</v>
      </c>
      <c r="I43" s="79">
        <v>4.4661704638639996</v>
      </c>
      <c r="K43" s="79">
        <v>-15.89</v>
      </c>
      <c r="L43" s="79">
        <v>0</v>
      </c>
    </row>
    <row r="44" spans="2:12">
      <c r="B44" s="78" t="s">
        <v>727</v>
      </c>
      <c r="C44" s="16"/>
      <c r="D44" s="16"/>
      <c r="G44" s="79">
        <v>72.62</v>
      </c>
      <c r="I44" s="79">
        <v>4.4661704638639996</v>
      </c>
      <c r="K44" s="79">
        <v>-15.89</v>
      </c>
      <c r="L44" s="79">
        <v>0</v>
      </c>
    </row>
    <row r="45" spans="2:12">
      <c r="B45" t="s">
        <v>1052</v>
      </c>
      <c r="C45" t="s">
        <v>1053</v>
      </c>
      <c r="D45" t="s">
        <v>832</v>
      </c>
      <c r="E45" t="s">
        <v>109</v>
      </c>
      <c r="F45" t="s">
        <v>1054</v>
      </c>
      <c r="G45" s="77">
        <v>72.62</v>
      </c>
      <c r="H45" s="77">
        <v>1640.89</v>
      </c>
      <c r="I45" s="77">
        <v>4.4661704638639996</v>
      </c>
      <c r="J45" s="77">
        <v>0</v>
      </c>
      <c r="K45" s="77">
        <v>-15.89</v>
      </c>
      <c r="L45" s="77">
        <v>0</v>
      </c>
    </row>
    <row r="46" spans="2:12">
      <c r="B46" s="78" t="s">
        <v>744</v>
      </c>
      <c r="C46" s="16"/>
      <c r="D46" s="16"/>
      <c r="G46" s="79">
        <v>0</v>
      </c>
      <c r="I46" s="79">
        <v>0</v>
      </c>
      <c r="K46" s="79">
        <v>0</v>
      </c>
      <c r="L46" s="79">
        <v>0</v>
      </c>
    </row>
    <row r="47" spans="2:12">
      <c r="B47" t="s">
        <v>222</v>
      </c>
      <c r="C47" t="s">
        <v>222</v>
      </c>
      <c r="D47" t="s">
        <v>222</v>
      </c>
      <c r="E47" t="s">
        <v>222</v>
      </c>
      <c r="G47" s="77">
        <v>0</v>
      </c>
      <c r="H47" s="77">
        <v>0</v>
      </c>
      <c r="I47" s="77">
        <v>0</v>
      </c>
      <c r="J47" s="77">
        <v>0</v>
      </c>
      <c r="K47" s="77">
        <v>0</v>
      </c>
      <c r="L47" s="77">
        <v>0</v>
      </c>
    </row>
    <row r="48" spans="2:12">
      <c r="B48" s="78" t="s">
        <v>735</v>
      </c>
      <c r="C48" s="16"/>
      <c r="D48" s="16"/>
      <c r="G48" s="79">
        <v>0</v>
      </c>
      <c r="I48" s="79">
        <v>0</v>
      </c>
      <c r="K48" s="79">
        <v>0</v>
      </c>
      <c r="L48" s="79">
        <v>0</v>
      </c>
    </row>
    <row r="49" spans="2:12">
      <c r="B49" t="s">
        <v>222</v>
      </c>
      <c r="C49" t="s">
        <v>222</v>
      </c>
      <c r="D49" t="s">
        <v>222</v>
      </c>
      <c r="E49" t="s">
        <v>222</v>
      </c>
      <c r="G49" s="77">
        <v>0</v>
      </c>
      <c r="H49" s="77">
        <v>0</v>
      </c>
      <c r="I49" s="77">
        <v>0</v>
      </c>
      <c r="J49" s="77">
        <v>0</v>
      </c>
      <c r="K49" s="77">
        <v>0</v>
      </c>
      <c r="L49" s="77">
        <v>0</v>
      </c>
    </row>
    <row r="50" spans="2:12">
      <c r="B50" s="78" t="s">
        <v>745</v>
      </c>
      <c r="C50" s="16"/>
      <c r="D50" s="16"/>
      <c r="G50" s="79">
        <v>0</v>
      </c>
      <c r="I50" s="79">
        <v>0</v>
      </c>
      <c r="K50" s="79">
        <v>0</v>
      </c>
      <c r="L50" s="79">
        <v>0</v>
      </c>
    </row>
    <row r="51" spans="2:12">
      <c r="B51" t="s">
        <v>222</v>
      </c>
      <c r="C51" t="s">
        <v>222</v>
      </c>
      <c r="D51" t="s">
        <v>222</v>
      </c>
      <c r="E51" t="s">
        <v>222</v>
      </c>
      <c r="G51" s="77">
        <v>0</v>
      </c>
      <c r="H51" s="77">
        <v>0</v>
      </c>
      <c r="I51" s="77">
        <v>0</v>
      </c>
      <c r="J51" s="77">
        <v>0</v>
      </c>
      <c r="K51" s="77">
        <v>0</v>
      </c>
      <c r="L51" s="77">
        <v>0</v>
      </c>
    </row>
    <row r="52" spans="2:12">
      <c r="B52" s="78" t="s">
        <v>328</v>
      </c>
      <c r="C52" s="16"/>
      <c r="D52" s="16"/>
      <c r="G52" s="79">
        <v>0</v>
      </c>
      <c r="I52" s="79">
        <v>0</v>
      </c>
      <c r="K52" s="79">
        <v>0</v>
      </c>
      <c r="L52" s="79">
        <v>0</v>
      </c>
    </row>
    <row r="53" spans="2:12">
      <c r="B53" t="s">
        <v>222</v>
      </c>
      <c r="C53" t="s">
        <v>222</v>
      </c>
      <c r="D53" t="s">
        <v>222</v>
      </c>
      <c r="E53" t="s">
        <v>222</v>
      </c>
      <c r="G53" s="77">
        <v>0</v>
      </c>
      <c r="H53" s="77">
        <v>0</v>
      </c>
      <c r="I53" s="77">
        <v>0</v>
      </c>
      <c r="J53" s="77">
        <v>0</v>
      </c>
      <c r="K53" s="77">
        <v>0</v>
      </c>
      <c r="L53" s="77">
        <v>0</v>
      </c>
    </row>
    <row r="54" spans="2:12">
      <c r="B54" t="s">
        <v>229</v>
      </c>
      <c r="C54" s="16"/>
      <c r="D54" s="16"/>
    </row>
    <row r="55" spans="2:12">
      <c r="B55" t="s">
        <v>275</v>
      </c>
      <c r="C55" s="16"/>
      <c r="D55" s="16"/>
    </row>
    <row r="56" spans="2:12">
      <c r="B56" t="s">
        <v>276</v>
      </c>
      <c r="C56" s="16"/>
      <c r="D56" s="16"/>
    </row>
    <row r="57" spans="2:12">
      <c r="B57" t="s">
        <v>277</v>
      </c>
      <c r="C57" s="16"/>
      <c r="D57" s="16"/>
    </row>
    <row r="58" spans="2:12">
      <c r="C58" s="16"/>
      <c r="D58" s="16"/>
    </row>
    <row r="59" spans="2:12">
      <c r="C59" s="16"/>
      <c r="D59" s="16"/>
    </row>
    <row r="60" spans="2:12">
      <c r="C60" s="16"/>
      <c r="D60" s="16"/>
    </row>
    <row r="61" spans="2:12">
      <c r="C61" s="16"/>
      <c r="D61" s="16"/>
    </row>
    <row r="62" spans="2:12">
      <c r="C62" s="16"/>
      <c r="D62" s="16"/>
    </row>
    <row r="63" spans="2:12">
      <c r="C63" s="16"/>
      <c r="D63" s="16"/>
    </row>
    <row r="64" spans="2:12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198</v>
      </c>
    </row>
    <row r="2" spans="2:13">
      <c r="B2" s="2" t="s">
        <v>1</v>
      </c>
      <c r="C2" s="26" t="s">
        <v>1252</v>
      </c>
    </row>
    <row r="3" spans="2:13">
      <c r="B3" s="2" t="s">
        <v>2</v>
      </c>
      <c r="C3" t="s">
        <v>1253</v>
      </c>
    </row>
    <row r="4" spans="2:13">
      <c r="B4" s="2" t="s">
        <v>3</v>
      </c>
      <c r="C4" t="s">
        <v>199</v>
      </c>
    </row>
    <row r="5" spans="2:13">
      <c r="B5" s="75" t="s">
        <v>200</v>
      </c>
      <c r="C5" t="s">
        <v>201</v>
      </c>
    </row>
    <row r="7" spans="2:13" ht="26.25" customHeight="1">
      <c r="B7" s="93" t="s">
        <v>48</v>
      </c>
      <c r="C7" s="94"/>
      <c r="D7" s="94"/>
      <c r="E7" s="94"/>
      <c r="F7" s="94"/>
      <c r="G7" s="94"/>
      <c r="H7" s="94"/>
      <c r="I7" s="94"/>
      <c r="J7" s="94"/>
      <c r="K7" s="94"/>
      <c r="L7" s="94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5465.6062546109997</v>
      </c>
      <c r="K11" s="76">
        <v>100</v>
      </c>
      <c r="L11" s="76">
        <v>2.89</v>
      </c>
    </row>
    <row r="12" spans="2:13">
      <c r="B12" s="78" t="s">
        <v>206</v>
      </c>
      <c r="C12" s="26"/>
      <c r="D12" s="27"/>
      <c r="E12" s="27"/>
      <c r="F12" s="27"/>
      <c r="G12" s="27"/>
      <c r="H12" s="27"/>
      <c r="I12" s="79">
        <v>0</v>
      </c>
      <c r="J12" s="79">
        <v>5465.6062546109997</v>
      </c>
      <c r="K12" s="79">
        <v>100</v>
      </c>
      <c r="L12" s="79">
        <v>2.89</v>
      </c>
    </row>
    <row r="13" spans="2:13">
      <c r="B13" s="78" t="s">
        <v>207</v>
      </c>
      <c r="C13" s="26"/>
      <c r="D13" s="27"/>
      <c r="E13" s="27"/>
      <c r="F13" s="27"/>
      <c r="G13" s="27"/>
      <c r="H13" s="27"/>
      <c r="I13" s="79">
        <v>0</v>
      </c>
      <c r="J13" s="79">
        <v>5336.98218</v>
      </c>
      <c r="K13" s="79">
        <v>97.65</v>
      </c>
      <c r="L13" s="79">
        <v>2.83</v>
      </c>
    </row>
    <row r="14" spans="2:13">
      <c r="B14" t="s">
        <v>208</v>
      </c>
      <c r="C14" t="s">
        <v>209</v>
      </c>
      <c r="D14" t="s">
        <v>210</v>
      </c>
      <c r="E14" t="s">
        <v>211</v>
      </c>
      <c r="F14" t="s">
        <v>212</v>
      </c>
      <c r="G14" t="s">
        <v>105</v>
      </c>
      <c r="H14" s="77">
        <v>0</v>
      </c>
      <c r="I14" s="77">
        <v>0</v>
      </c>
      <c r="J14" s="77">
        <v>5373.5565200000001</v>
      </c>
      <c r="K14" s="77">
        <v>98.32</v>
      </c>
      <c r="L14" s="77">
        <v>2.84</v>
      </c>
    </row>
    <row r="15" spans="2:13">
      <c r="B15" t="s">
        <v>213</v>
      </c>
      <c r="C15" t="s">
        <v>209</v>
      </c>
      <c r="D15" t="s">
        <v>210</v>
      </c>
      <c r="E15" t="s">
        <v>211</v>
      </c>
      <c r="F15" t="s">
        <v>212</v>
      </c>
      <c r="G15" t="s">
        <v>105</v>
      </c>
      <c r="H15" s="77">
        <v>0</v>
      </c>
      <c r="I15" s="77">
        <v>0</v>
      </c>
      <c r="J15" s="77">
        <v>-36.574339999999999</v>
      </c>
      <c r="K15" s="77">
        <v>-0.67</v>
      </c>
      <c r="L15" s="77">
        <v>-0.02</v>
      </c>
    </row>
    <row r="16" spans="2:13">
      <c r="B16" s="78" t="s">
        <v>214</v>
      </c>
      <c r="D16" s="16"/>
      <c r="I16" s="79">
        <v>0</v>
      </c>
      <c r="J16" s="79">
        <v>128.624074611</v>
      </c>
      <c r="K16" s="79">
        <v>2.35</v>
      </c>
      <c r="L16" s="79">
        <v>7.0000000000000007E-2</v>
      </c>
    </row>
    <row r="17" spans="2:12">
      <c r="B17" t="s">
        <v>215</v>
      </c>
      <c r="C17" t="s">
        <v>216</v>
      </c>
      <c r="D17" t="s">
        <v>210</v>
      </c>
      <c r="E17" t="s">
        <v>211</v>
      </c>
      <c r="F17" t="s">
        <v>212</v>
      </c>
      <c r="G17" t="s">
        <v>205</v>
      </c>
      <c r="H17" s="77">
        <v>0</v>
      </c>
      <c r="I17" s="77">
        <v>0</v>
      </c>
      <c r="J17" s="77">
        <v>9.0666132150000003</v>
      </c>
      <c r="K17" s="77">
        <v>0.17</v>
      </c>
      <c r="L17" s="77">
        <v>0</v>
      </c>
    </row>
    <row r="18" spans="2:12">
      <c r="B18" t="s">
        <v>217</v>
      </c>
      <c r="C18" t="s">
        <v>218</v>
      </c>
      <c r="D18" t="s">
        <v>210</v>
      </c>
      <c r="E18" t="s">
        <v>211</v>
      </c>
      <c r="F18" t="s">
        <v>212</v>
      </c>
      <c r="G18" t="s">
        <v>109</v>
      </c>
      <c r="H18" s="77">
        <v>0</v>
      </c>
      <c r="I18" s="77">
        <v>0</v>
      </c>
      <c r="J18" s="77">
        <v>108.6361548</v>
      </c>
      <c r="K18" s="77">
        <v>1.99</v>
      </c>
      <c r="L18" s="77">
        <v>0.06</v>
      </c>
    </row>
    <row r="19" spans="2:12">
      <c r="B19" t="s">
        <v>219</v>
      </c>
      <c r="C19" t="s">
        <v>220</v>
      </c>
      <c r="D19" t="s">
        <v>210</v>
      </c>
      <c r="E19" t="s">
        <v>211</v>
      </c>
      <c r="F19" t="s">
        <v>212</v>
      </c>
      <c r="G19" t="s">
        <v>113</v>
      </c>
      <c r="H19" s="77">
        <v>0</v>
      </c>
      <c r="I19" s="77">
        <v>0</v>
      </c>
      <c r="J19" s="77">
        <v>10.921306596000001</v>
      </c>
      <c r="K19" s="77">
        <v>0.2</v>
      </c>
      <c r="L19" s="77">
        <v>0.01</v>
      </c>
    </row>
    <row r="20" spans="2:12">
      <c r="B20" s="78" t="s">
        <v>221</v>
      </c>
      <c r="D20" s="16"/>
      <c r="I20" s="79">
        <v>0</v>
      </c>
      <c r="J20" s="79">
        <v>0</v>
      </c>
      <c r="K20" s="79">
        <v>0</v>
      </c>
      <c r="L20" s="79">
        <v>0</v>
      </c>
    </row>
    <row r="21" spans="2:12">
      <c r="B21" t="s">
        <v>222</v>
      </c>
      <c r="C21" t="s">
        <v>222</v>
      </c>
      <c r="D21" s="16"/>
      <c r="E21" t="s">
        <v>222</v>
      </c>
      <c r="G21" t="s">
        <v>222</v>
      </c>
      <c r="H21" s="77">
        <v>0</v>
      </c>
      <c r="I21" s="77">
        <v>0</v>
      </c>
      <c r="J21" s="77">
        <v>0</v>
      </c>
      <c r="K21" s="77">
        <v>0</v>
      </c>
      <c r="L21" s="77">
        <v>0</v>
      </c>
    </row>
    <row r="22" spans="2:12">
      <c r="B22" s="78" t="s">
        <v>223</v>
      </c>
      <c r="D22" s="16"/>
      <c r="I22" s="79">
        <v>0</v>
      </c>
      <c r="J22" s="79">
        <v>0</v>
      </c>
      <c r="K22" s="79">
        <v>0</v>
      </c>
      <c r="L22" s="79">
        <v>0</v>
      </c>
    </row>
    <row r="23" spans="2:12">
      <c r="B23" t="s">
        <v>222</v>
      </c>
      <c r="C23" t="s">
        <v>222</v>
      </c>
      <c r="D23" s="16"/>
      <c r="E23" t="s">
        <v>222</v>
      </c>
      <c r="G23" t="s">
        <v>222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224</v>
      </c>
      <c r="D24" s="16"/>
      <c r="I24" s="79">
        <v>0</v>
      </c>
      <c r="J24" s="79">
        <v>0</v>
      </c>
      <c r="K24" s="79">
        <v>0</v>
      </c>
      <c r="L24" s="79">
        <v>0</v>
      </c>
    </row>
    <row r="25" spans="2:12">
      <c r="B25" t="s">
        <v>222</v>
      </c>
      <c r="C25" t="s">
        <v>222</v>
      </c>
      <c r="D25" s="16"/>
      <c r="E25" t="s">
        <v>222</v>
      </c>
      <c r="G25" t="s">
        <v>222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225</v>
      </c>
      <c r="D26" s="16"/>
      <c r="I26" s="79">
        <v>0</v>
      </c>
      <c r="J26" s="79">
        <v>0</v>
      </c>
      <c r="K26" s="79">
        <v>0</v>
      </c>
      <c r="L26" s="79">
        <v>0</v>
      </c>
    </row>
    <row r="27" spans="2:12">
      <c r="B27" t="s">
        <v>222</v>
      </c>
      <c r="C27" t="s">
        <v>222</v>
      </c>
      <c r="D27" s="16"/>
      <c r="E27" t="s">
        <v>222</v>
      </c>
      <c r="G27" t="s">
        <v>222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226</v>
      </c>
      <c r="D28" s="16"/>
      <c r="I28" s="79">
        <v>0</v>
      </c>
      <c r="J28" s="79">
        <v>0</v>
      </c>
      <c r="K28" s="79">
        <v>0</v>
      </c>
      <c r="L28" s="79">
        <v>0</v>
      </c>
    </row>
    <row r="29" spans="2:12">
      <c r="B29" t="s">
        <v>222</v>
      </c>
      <c r="C29" t="s">
        <v>222</v>
      </c>
      <c r="D29" s="16"/>
      <c r="E29" t="s">
        <v>222</v>
      </c>
      <c r="G29" t="s">
        <v>222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227</v>
      </c>
      <c r="D30" s="16"/>
      <c r="I30" s="79">
        <v>0</v>
      </c>
      <c r="J30" s="79">
        <v>0</v>
      </c>
      <c r="K30" s="79">
        <v>0</v>
      </c>
      <c r="L30" s="79">
        <v>0</v>
      </c>
    </row>
    <row r="31" spans="2:12">
      <c r="B31" s="78" t="s">
        <v>228</v>
      </c>
      <c r="D31" s="16"/>
      <c r="I31" s="79">
        <v>0</v>
      </c>
      <c r="J31" s="79">
        <v>0</v>
      </c>
      <c r="K31" s="79">
        <v>0</v>
      </c>
      <c r="L31" s="79">
        <v>0</v>
      </c>
    </row>
    <row r="32" spans="2:12">
      <c r="B32" t="s">
        <v>222</v>
      </c>
      <c r="C32" t="s">
        <v>222</v>
      </c>
      <c r="D32" s="16"/>
      <c r="E32" t="s">
        <v>222</v>
      </c>
      <c r="G32" t="s">
        <v>222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</row>
    <row r="33" spans="2:12">
      <c r="B33" s="78" t="s">
        <v>226</v>
      </c>
      <c r="D33" s="16"/>
      <c r="I33" s="79">
        <v>0</v>
      </c>
      <c r="J33" s="79">
        <v>0</v>
      </c>
      <c r="K33" s="79">
        <v>0</v>
      </c>
      <c r="L33" s="79">
        <v>0</v>
      </c>
    </row>
    <row r="34" spans="2:12">
      <c r="B34" t="s">
        <v>222</v>
      </c>
      <c r="C34" t="s">
        <v>222</v>
      </c>
      <c r="D34" s="16"/>
      <c r="E34" t="s">
        <v>222</v>
      </c>
      <c r="G34" t="s">
        <v>222</v>
      </c>
      <c r="H34" s="77">
        <v>0</v>
      </c>
      <c r="I34" s="77">
        <v>0</v>
      </c>
      <c r="J34" s="77">
        <v>0</v>
      </c>
      <c r="K34" s="77">
        <v>0</v>
      </c>
      <c r="L34" s="77">
        <v>0</v>
      </c>
    </row>
    <row r="35" spans="2:12">
      <c r="B35" t="s">
        <v>229</v>
      </c>
      <c r="D35" s="16"/>
    </row>
    <row r="36" spans="2:12">
      <c r="D36" s="16"/>
    </row>
    <row r="37" spans="2:12">
      <c r="D37" s="16"/>
    </row>
    <row r="38" spans="2:12">
      <c r="D38" s="16"/>
    </row>
    <row r="39" spans="2:12"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198</v>
      </c>
    </row>
    <row r="2" spans="2:49">
      <c r="B2" s="2" t="s">
        <v>1</v>
      </c>
      <c r="C2" s="26" t="s">
        <v>1252</v>
      </c>
    </row>
    <row r="3" spans="2:49">
      <c r="B3" s="2" t="s">
        <v>2</v>
      </c>
      <c r="C3" t="s">
        <v>1253</v>
      </c>
    </row>
    <row r="4" spans="2:49">
      <c r="B4" s="2" t="s">
        <v>3</v>
      </c>
      <c r="C4" t="s">
        <v>199</v>
      </c>
    </row>
    <row r="5" spans="2:49">
      <c r="B5" s="75" t="s">
        <v>200</v>
      </c>
      <c r="C5" t="s">
        <v>201</v>
      </c>
    </row>
    <row r="6" spans="2:49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5"/>
    </row>
    <row r="7" spans="2:49" ht="26.25" customHeight="1">
      <c r="B7" s="103" t="s">
        <v>146</v>
      </c>
      <c r="C7" s="104"/>
      <c r="D7" s="104"/>
      <c r="E7" s="104"/>
      <c r="F7" s="104"/>
      <c r="G7" s="104"/>
      <c r="H7" s="104"/>
      <c r="I7" s="104"/>
      <c r="J7" s="104"/>
      <c r="K7" s="105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2123830.81</v>
      </c>
      <c r="H11" s="7"/>
      <c r="I11" s="76">
        <v>-598.44977436769568</v>
      </c>
      <c r="J11" s="76">
        <v>100</v>
      </c>
      <c r="K11" s="76">
        <v>-0.32</v>
      </c>
      <c r="AW11" s="16"/>
    </row>
    <row r="12" spans="2:49">
      <c r="B12" s="78" t="s">
        <v>206</v>
      </c>
      <c r="C12" s="16"/>
      <c r="D12" s="16"/>
      <c r="G12" s="79">
        <v>2119212</v>
      </c>
      <c r="I12" s="79">
        <v>-613.66150741545164</v>
      </c>
      <c r="J12" s="79">
        <v>102.54</v>
      </c>
      <c r="K12" s="79">
        <v>-0.32</v>
      </c>
    </row>
    <row r="13" spans="2:49">
      <c r="B13" s="78" t="s">
        <v>727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222</v>
      </c>
      <c r="C14" t="s">
        <v>222</v>
      </c>
      <c r="D14" t="s">
        <v>222</v>
      </c>
      <c r="E14" t="s">
        <v>222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734</v>
      </c>
      <c r="C15" s="16"/>
      <c r="D15" s="16"/>
      <c r="G15" s="79">
        <v>-3975788</v>
      </c>
      <c r="I15" s="79">
        <v>-479.84147117042187</v>
      </c>
      <c r="J15" s="79">
        <v>80.180000000000007</v>
      </c>
      <c r="K15" s="79">
        <v>-0.25</v>
      </c>
    </row>
    <row r="16" spans="2:49">
      <c r="B16" t="s">
        <v>1055</v>
      </c>
      <c r="C16" t="s">
        <v>1056</v>
      </c>
      <c r="D16" t="s">
        <v>126</v>
      </c>
      <c r="E16" t="s">
        <v>109</v>
      </c>
      <c r="F16" t="s">
        <v>1057</v>
      </c>
      <c r="G16" s="77">
        <v>-1908700</v>
      </c>
      <c r="H16" s="77">
        <v>38.636122244489023</v>
      </c>
      <c r="I16" s="77">
        <v>-737.44766528056198</v>
      </c>
      <c r="J16" s="77">
        <v>123.23</v>
      </c>
      <c r="K16" s="77">
        <v>-0.39</v>
      </c>
    </row>
    <row r="17" spans="2:11">
      <c r="B17" t="s">
        <v>1058</v>
      </c>
      <c r="C17" t="s">
        <v>1059</v>
      </c>
      <c r="D17" t="s">
        <v>126</v>
      </c>
      <c r="E17" t="s">
        <v>113</v>
      </c>
      <c r="F17" t="s">
        <v>1060</v>
      </c>
      <c r="G17" s="77">
        <v>-23200</v>
      </c>
      <c r="H17" s="77">
        <v>-5.6548268698060777</v>
      </c>
      <c r="I17" s="77">
        <v>1.31191983379501</v>
      </c>
      <c r="J17" s="77">
        <v>-0.22</v>
      </c>
      <c r="K17" s="77">
        <v>0</v>
      </c>
    </row>
    <row r="18" spans="2:11">
      <c r="B18" t="s">
        <v>1061</v>
      </c>
      <c r="C18" t="s">
        <v>1062</v>
      </c>
      <c r="D18" t="s">
        <v>126</v>
      </c>
      <c r="E18" t="s">
        <v>113</v>
      </c>
      <c r="F18" t="s">
        <v>1063</v>
      </c>
      <c r="G18" s="77">
        <v>-559800</v>
      </c>
      <c r="H18" s="77">
        <v>-7.8049431321084848</v>
      </c>
      <c r="I18" s="77">
        <v>43.692071653543302</v>
      </c>
      <c r="J18" s="77">
        <v>-7.3</v>
      </c>
      <c r="K18" s="77">
        <v>0.02</v>
      </c>
    </row>
    <row r="19" spans="2:11">
      <c r="B19" t="s">
        <v>1064</v>
      </c>
      <c r="C19" t="s">
        <v>1065</v>
      </c>
      <c r="D19" t="s">
        <v>126</v>
      </c>
      <c r="E19" t="s">
        <v>204</v>
      </c>
      <c r="F19" t="s">
        <v>1066</v>
      </c>
      <c r="G19" s="77">
        <v>-151400</v>
      </c>
      <c r="H19" s="77">
        <v>-1.0271454442156076</v>
      </c>
      <c r="I19" s="77">
        <v>1.55509820254243</v>
      </c>
      <c r="J19" s="77">
        <v>-0.26</v>
      </c>
      <c r="K19" s="77">
        <v>0</v>
      </c>
    </row>
    <row r="20" spans="2:11">
      <c r="B20" t="s">
        <v>1067</v>
      </c>
      <c r="C20" t="s">
        <v>1068</v>
      </c>
      <c r="D20" t="s">
        <v>126</v>
      </c>
      <c r="E20" t="s">
        <v>113</v>
      </c>
      <c r="F20" t="s">
        <v>1066</v>
      </c>
      <c r="G20" s="77">
        <v>-1015100</v>
      </c>
      <c r="H20" s="77">
        <v>-6.2129083665338589</v>
      </c>
      <c r="I20" s="77">
        <v>63.067232828685199</v>
      </c>
      <c r="J20" s="77">
        <v>-10.54</v>
      </c>
      <c r="K20" s="77">
        <v>0.03</v>
      </c>
    </row>
    <row r="21" spans="2:11">
      <c r="B21" t="s">
        <v>1069</v>
      </c>
      <c r="C21" t="s">
        <v>1070</v>
      </c>
      <c r="D21" t="s">
        <v>126</v>
      </c>
      <c r="E21" t="s">
        <v>109</v>
      </c>
      <c r="F21" t="s">
        <v>411</v>
      </c>
      <c r="G21" s="77">
        <v>200700</v>
      </c>
      <c r="H21" s="77">
        <v>26.216708039492179</v>
      </c>
      <c r="I21" s="77">
        <v>52.6169330352608</v>
      </c>
      <c r="J21" s="77">
        <v>-8.7899999999999991</v>
      </c>
      <c r="K21" s="77">
        <v>0.03</v>
      </c>
    </row>
    <row r="22" spans="2:11">
      <c r="B22" t="s">
        <v>1071</v>
      </c>
      <c r="C22" t="s">
        <v>1072</v>
      </c>
      <c r="D22" t="s">
        <v>126</v>
      </c>
      <c r="E22" t="s">
        <v>113</v>
      </c>
      <c r="F22" t="s">
        <v>1073</v>
      </c>
      <c r="G22" s="77">
        <v>-198400</v>
      </c>
      <c r="H22" s="77">
        <v>-7.6649340498290321</v>
      </c>
      <c r="I22" s="77">
        <v>15.2072291548608</v>
      </c>
      <c r="J22" s="77">
        <v>-2.54</v>
      </c>
      <c r="K22" s="77">
        <v>0.01</v>
      </c>
    </row>
    <row r="23" spans="2:11">
      <c r="B23" t="s">
        <v>1074</v>
      </c>
      <c r="C23" t="s">
        <v>1075</v>
      </c>
      <c r="D23" t="s">
        <v>126</v>
      </c>
      <c r="E23" t="s">
        <v>109</v>
      </c>
      <c r="F23" t="s">
        <v>348</v>
      </c>
      <c r="G23" s="77">
        <v>308600</v>
      </c>
      <c r="H23" s="77">
        <v>23.71682718651212</v>
      </c>
      <c r="I23" s="77">
        <v>73.190128697576398</v>
      </c>
      <c r="J23" s="77">
        <v>-12.23</v>
      </c>
      <c r="K23" s="77">
        <v>0.04</v>
      </c>
    </row>
    <row r="24" spans="2:11">
      <c r="B24" t="s">
        <v>1076</v>
      </c>
      <c r="C24" t="s">
        <v>1077</v>
      </c>
      <c r="D24" t="s">
        <v>126</v>
      </c>
      <c r="E24" t="s">
        <v>116</v>
      </c>
      <c r="F24" t="s">
        <v>1078</v>
      </c>
      <c r="G24" s="77">
        <v>-366100</v>
      </c>
      <c r="H24" s="77">
        <v>3.7818460863845669</v>
      </c>
      <c r="I24" s="77">
        <v>-13.8453385222539</v>
      </c>
      <c r="J24" s="77">
        <v>2.31</v>
      </c>
      <c r="K24" s="77">
        <v>-0.01</v>
      </c>
    </row>
    <row r="25" spans="2:11">
      <c r="B25" t="s">
        <v>1079</v>
      </c>
      <c r="C25" t="s">
        <v>1080</v>
      </c>
      <c r="D25" t="s">
        <v>126</v>
      </c>
      <c r="E25" t="s">
        <v>113</v>
      </c>
      <c r="F25" t="s">
        <v>1081</v>
      </c>
      <c r="G25" s="77">
        <v>-79500</v>
      </c>
      <c r="H25" s="77">
        <v>5.5020908230842016</v>
      </c>
      <c r="I25" s="77">
        <v>-4.3741622043519399</v>
      </c>
      <c r="J25" s="77">
        <v>0.73</v>
      </c>
      <c r="K25" s="77">
        <v>0</v>
      </c>
    </row>
    <row r="26" spans="2:11">
      <c r="B26" t="s">
        <v>1082</v>
      </c>
      <c r="C26" t="s">
        <v>1083</v>
      </c>
      <c r="D26" t="s">
        <v>126</v>
      </c>
      <c r="E26" t="s">
        <v>113</v>
      </c>
      <c r="F26" t="s">
        <v>1084</v>
      </c>
      <c r="G26" s="77">
        <v>79500</v>
      </c>
      <c r="H26" s="77">
        <v>5.0018061674008809</v>
      </c>
      <c r="I26" s="77">
        <v>3.9764359030837002</v>
      </c>
      <c r="J26" s="77">
        <v>-0.66</v>
      </c>
      <c r="K26" s="77">
        <v>0</v>
      </c>
    </row>
    <row r="27" spans="2:11">
      <c r="B27" t="s">
        <v>1085</v>
      </c>
      <c r="C27" t="s">
        <v>1086</v>
      </c>
      <c r="D27" t="s">
        <v>126</v>
      </c>
      <c r="E27" t="s">
        <v>113</v>
      </c>
      <c r="F27" t="s">
        <v>1087</v>
      </c>
      <c r="G27" s="77">
        <v>168600</v>
      </c>
      <c r="H27" s="77">
        <v>13.746187290969869</v>
      </c>
      <c r="I27" s="77">
        <v>23.176071772575199</v>
      </c>
      <c r="J27" s="77">
        <v>-3.87</v>
      </c>
      <c r="K27" s="77">
        <v>0.01</v>
      </c>
    </row>
    <row r="28" spans="2:11">
      <c r="B28" t="s">
        <v>1088</v>
      </c>
      <c r="C28" t="s">
        <v>1089</v>
      </c>
      <c r="D28" t="s">
        <v>126</v>
      </c>
      <c r="E28" t="s">
        <v>204</v>
      </c>
      <c r="F28" t="s">
        <v>1090</v>
      </c>
      <c r="G28" s="77">
        <v>-17888</v>
      </c>
      <c r="H28" s="77">
        <v>0.54332206445796682</v>
      </c>
      <c r="I28" s="77">
        <v>-9.71894508902411E-2</v>
      </c>
      <c r="J28" s="77">
        <v>0.02</v>
      </c>
      <c r="K28" s="77">
        <v>0</v>
      </c>
    </row>
    <row r="29" spans="2:11">
      <c r="B29" t="s">
        <v>1091</v>
      </c>
      <c r="C29" t="s">
        <v>1092</v>
      </c>
      <c r="D29" t="s">
        <v>126</v>
      </c>
      <c r="E29" t="s">
        <v>109</v>
      </c>
      <c r="F29" t="s">
        <v>1093</v>
      </c>
      <c r="G29" s="77">
        <v>-200800</v>
      </c>
      <c r="H29" s="77">
        <v>2.9478064516128986</v>
      </c>
      <c r="I29" s="77">
        <v>-5.9191953548387</v>
      </c>
      <c r="J29" s="77">
        <v>0.99</v>
      </c>
      <c r="K29" s="77">
        <v>0</v>
      </c>
    </row>
    <row r="30" spans="2:11">
      <c r="B30" t="s">
        <v>1094</v>
      </c>
      <c r="C30" t="s">
        <v>1095</v>
      </c>
      <c r="D30" t="s">
        <v>126</v>
      </c>
      <c r="E30" t="s">
        <v>113</v>
      </c>
      <c r="F30" t="s">
        <v>1096</v>
      </c>
      <c r="G30" s="77">
        <v>-42000</v>
      </c>
      <c r="H30" s="77">
        <v>-1.3645849802371499</v>
      </c>
      <c r="I30" s="77">
        <v>0.57312569169960303</v>
      </c>
      <c r="J30" s="77">
        <v>-0.1</v>
      </c>
      <c r="K30" s="77">
        <v>0</v>
      </c>
    </row>
    <row r="31" spans="2:11">
      <c r="B31" t="s">
        <v>1097</v>
      </c>
      <c r="C31" t="s">
        <v>1098</v>
      </c>
      <c r="D31" t="s">
        <v>126</v>
      </c>
      <c r="E31" t="s">
        <v>113</v>
      </c>
      <c r="F31" t="s">
        <v>1096</v>
      </c>
      <c r="G31" s="77">
        <v>-60300</v>
      </c>
      <c r="H31" s="77">
        <v>-1.4245901639344296</v>
      </c>
      <c r="I31" s="77">
        <v>0.85902786885246096</v>
      </c>
      <c r="J31" s="77">
        <v>-0.14000000000000001</v>
      </c>
      <c r="K31" s="77">
        <v>0</v>
      </c>
    </row>
    <row r="32" spans="2:11">
      <c r="B32" t="s">
        <v>1099</v>
      </c>
      <c r="C32" t="s">
        <v>1100</v>
      </c>
      <c r="D32" t="s">
        <v>126</v>
      </c>
      <c r="E32" t="s">
        <v>109</v>
      </c>
      <c r="F32" t="s">
        <v>1101</v>
      </c>
      <c r="G32" s="77">
        <v>-110000</v>
      </c>
      <c r="H32" s="77">
        <v>-2.3789136363636363</v>
      </c>
      <c r="I32" s="77">
        <v>2.6168049999999998</v>
      </c>
      <c r="J32" s="77">
        <v>-0.44</v>
      </c>
      <c r="K32" s="77">
        <v>0</v>
      </c>
    </row>
    <row r="33" spans="2:11">
      <c r="B33" s="78" t="s">
        <v>1051</v>
      </c>
      <c r="C33" s="16"/>
      <c r="D33" s="16"/>
      <c r="G33" s="79">
        <v>0</v>
      </c>
      <c r="I33" s="79">
        <v>0</v>
      </c>
      <c r="J33" s="79">
        <v>0</v>
      </c>
      <c r="K33" s="79">
        <v>0</v>
      </c>
    </row>
    <row r="34" spans="2:11">
      <c r="B34" t="s">
        <v>222</v>
      </c>
      <c r="C34" t="s">
        <v>222</v>
      </c>
      <c r="D34" t="s">
        <v>222</v>
      </c>
      <c r="E34" t="s">
        <v>222</v>
      </c>
      <c r="G34" s="77">
        <v>0</v>
      </c>
      <c r="H34" s="77">
        <v>0</v>
      </c>
      <c r="I34" s="77">
        <v>0</v>
      </c>
      <c r="J34" s="77">
        <v>0</v>
      </c>
      <c r="K34" s="77">
        <v>0</v>
      </c>
    </row>
    <row r="35" spans="2:11">
      <c r="B35" s="78" t="s">
        <v>735</v>
      </c>
      <c r="C35" s="16"/>
      <c r="D35" s="16"/>
      <c r="G35" s="79">
        <v>6095000</v>
      </c>
      <c r="I35" s="79">
        <v>-133.8200362450298</v>
      </c>
      <c r="J35" s="79">
        <v>22.36</v>
      </c>
      <c r="K35" s="79">
        <v>-7.0000000000000007E-2</v>
      </c>
    </row>
    <row r="36" spans="2:11">
      <c r="B36" t="s">
        <v>1102</v>
      </c>
      <c r="C36" t="s">
        <v>1103</v>
      </c>
      <c r="D36" t="s">
        <v>126</v>
      </c>
      <c r="E36" t="s">
        <v>105</v>
      </c>
      <c r="F36" t="s">
        <v>973</v>
      </c>
      <c r="G36" s="77">
        <v>2176000</v>
      </c>
      <c r="H36" s="77">
        <v>-1.4085952380952389</v>
      </c>
      <c r="I36" s="77">
        <v>-30.651032380952401</v>
      </c>
      <c r="J36" s="77">
        <v>5.12</v>
      </c>
      <c r="K36" s="77">
        <v>-0.02</v>
      </c>
    </row>
    <row r="37" spans="2:11">
      <c r="B37" t="s">
        <v>1104</v>
      </c>
      <c r="C37" t="s">
        <v>1105</v>
      </c>
      <c r="D37" t="s">
        <v>126</v>
      </c>
      <c r="E37" t="s">
        <v>105</v>
      </c>
      <c r="F37" t="s">
        <v>1106</v>
      </c>
      <c r="G37" s="77">
        <v>1290000</v>
      </c>
      <c r="H37" s="77">
        <v>-2.5086146788990775</v>
      </c>
      <c r="I37" s="77">
        <v>-32.361129357798099</v>
      </c>
      <c r="J37" s="77">
        <v>5.41</v>
      </c>
      <c r="K37" s="77">
        <v>-0.02</v>
      </c>
    </row>
    <row r="38" spans="2:11">
      <c r="B38" t="s">
        <v>1107</v>
      </c>
      <c r="C38" t="s">
        <v>1108</v>
      </c>
      <c r="D38" t="s">
        <v>126</v>
      </c>
      <c r="E38" t="s">
        <v>105</v>
      </c>
      <c r="F38" t="s">
        <v>1109</v>
      </c>
      <c r="G38" s="77">
        <v>-1070000</v>
      </c>
      <c r="H38" s="77">
        <v>-0.34725806451612895</v>
      </c>
      <c r="I38" s="77">
        <v>3.7156612903225801</v>
      </c>
      <c r="J38" s="77">
        <v>-0.62</v>
      </c>
      <c r="K38" s="77">
        <v>0</v>
      </c>
    </row>
    <row r="39" spans="2:11">
      <c r="B39" t="s">
        <v>1110</v>
      </c>
      <c r="C39" t="s">
        <v>1111</v>
      </c>
      <c r="D39" t="s">
        <v>126</v>
      </c>
      <c r="E39" t="s">
        <v>105</v>
      </c>
      <c r="F39" t="s">
        <v>1112</v>
      </c>
      <c r="G39" s="77">
        <v>135000</v>
      </c>
      <c r="H39" s="77">
        <v>1.3448709677419408</v>
      </c>
      <c r="I39" s="77">
        <v>1.8155758064516201</v>
      </c>
      <c r="J39" s="77">
        <v>-0.3</v>
      </c>
      <c r="K39" s="77">
        <v>0</v>
      </c>
    </row>
    <row r="40" spans="2:11">
      <c r="B40" t="s">
        <v>1113</v>
      </c>
      <c r="C40" t="s">
        <v>1114</v>
      </c>
      <c r="D40" t="s">
        <v>126</v>
      </c>
      <c r="E40" t="s">
        <v>105</v>
      </c>
      <c r="F40" t="s">
        <v>1115</v>
      </c>
      <c r="G40" s="77">
        <v>3564000</v>
      </c>
      <c r="H40" s="77">
        <v>-2.1419503816793912</v>
      </c>
      <c r="I40" s="77">
        <v>-76.339111603053496</v>
      </c>
      <c r="J40" s="77">
        <v>12.76</v>
      </c>
      <c r="K40" s="77">
        <v>-0.04</v>
      </c>
    </row>
    <row r="41" spans="2:11">
      <c r="B41" s="78" t="s">
        <v>328</v>
      </c>
      <c r="C41" s="16"/>
      <c r="D41" s="16"/>
      <c r="G41" s="79">
        <v>0</v>
      </c>
      <c r="I41" s="79">
        <v>0</v>
      </c>
      <c r="J41" s="79">
        <v>0</v>
      </c>
      <c r="K41" s="79">
        <v>0</v>
      </c>
    </row>
    <row r="42" spans="2:11">
      <c r="B42" t="s">
        <v>222</v>
      </c>
      <c r="C42" t="s">
        <v>222</v>
      </c>
      <c r="D42" t="s">
        <v>222</v>
      </c>
      <c r="E42" t="s">
        <v>222</v>
      </c>
      <c r="G42" s="77">
        <v>0</v>
      </c>
      <c r="H42" s="77">
        <v>0</v>
      </c>
      <c r="I42" s="77">
        <v>0</v>
      </c>
      <c r="J42" s="77">
        <v>0</v>
      </c>
      <c r="K42" s="77">
        <v>0</v>
      </c>
    </row>
    <row r="43" spans="2:11">
      <c r="B43" s="78" t="s">
        <v>227</v>
      </c>
      <c r="C43" s="16"/>
      <c r="D43" s="16"/>
      <c r="G43" s="79">
        <v>4618.8100000000004</v>
      </c>
      <c r="I43" s="79">
        <v>15.211733047756001</v>
      </c>
      <c r="J43" s="79">
        <v>-2.54</v>
      </c>
      <c r="K43" s="79">
        <v>0.01</v>
      </c>
    </row>
    <row r="44" spans="2:11">
      <c r="B44" s="78" t="s">
        <v>727</v>
      </c>
      <c r="C44" s="16"/>
      <c r="D44" s="16"/>
      <c r="G44" s="79">
        <v>4618.8100000000004</v>
      </c>
      <c r="I44" s="79">
        <v>15.211733047756001</v>
      </c>
      <c r="J44" s="79">
        <v>-2.54</v>
      </c>
      <c r="K44" s="79">
        <v>0.01</v>
      </c>
    </row>
    <row r="45" spans="2:11">
      <c r="B45" t="s">
        <v>1116</v>
      </c>
      <c r="C45" t="s">
        <v>1117</v>
      </c>
      <c r="D45" t="s">
        <v>126</v>
      </c>
      <c r="E45" t="s">
        <v>109</v>
      </c>
      <c r="F45" t="s">
        <v>1096</v>
      </c>
      <c r="G45" s="77">
        <v>4300</v>
      </c>
      <c r="H45" s="77">
        <v>53.47</v>
      </c>
      <c r="I45" s="77">
        <v>8.6174390800000005</v>
      </c>
      <c r="J45" s="77">
        <v>-1.44</v>
      </c>
      <c r="K45" s="77">
        <v>0</v>
      </c>
    </row>
    <row r="46" spans="2:11">
      <c r="B46" t="s">
        <v>1118</v>
      </c>
      <c r="C46" t="s">
        <v>1119</v>
      </c>
      <c r="D46" t="s">
        <v>126</v>
      </c>
      <c r="E46" t="s">
        <v>105</v>
      </c>
      <c r="F46" t="s">
        <v>1096</v>
      </c>
      <c r="G46" s="77">
        <v>318.81</v>
      </c>
      <c r="H46" s="77">
        <v>2068.4087599999998</v>
      </c>
      <c r="I46" s="77">
        <v>6.5942939677560002</v>
      </c>
      <c r="J46" s="77">
        <v>-1.1000000000000001</v>
      </c>
      <c r="K46" s="77">
        <v>0</v>
      </c>
    </row>
    <row r="47" spans="2:11">
      <c r="B47" s="78" t="s">
        <v>744</v>
      </c>
      <c r="C47" s="16"/>
      <c r="D47" s="16"/>
      <c r="G47" s="79">
        <v>0</v>
      </c>
      <c r="I47" s="79">
        <v>0</v>
      </c>
      <c r="J47" s="79">
        <v>0</v>
      </c>
      <c r="K47" s="79">
        <v>0</v>
      </c>
    </row>
    <row r="48" spans="2:11">
      <c r="B48" t="s">
        <v>222</v>
      </c>
      <c r="C48" t="s">
        <v>222</v>
      </c>
      <c r="D48" t="s">
        <v>222</v>
      </c>
      <c r="E48" t="s">
        <v>222</v>
      </c>
      <c r="G48" s="77">
        <v>0</v>
      </c>
      <c r="H48" s="77">
        <v>0</v>
      </c>
      <c r="I48" s="77">
        <v>0</v>
      </c>
      <c r="J48" s="77">
        <v>0</v>
      </c>
      <c r="K48" s="77">
        <v>0</v>
      </c>
    </row>
    <row r="49" spans="2:11">
      <c r="B49" s="78" t="s">
        <v>735</v>
      </c>
      <c r="C49" s="16"/>
      <c r="D49" s="16"/>
      <c r="G49" s="79">
        <v>0</v>
      </c>
      <c r="I49" s="79">
        <v>0</v>
      </c>
      <c r="J49" s="79">
        <v>0</v>
      </c>
      <c r="K49" s="79">
        <v>0</v>
      </c>
    </row>
    <row r="50" spans="2:11">
      <c r="B50" t="s">
        <v>222</v>
      </c>
      <c r="C50" t="s">
        <v>222</v>
      </c>
      <c r="D50" t="s">
        <v>222</v>
      </c>
      <c r="E50" t="s">
        <v>222</v>
      </c>
      <c r="G50" s="77">
        <v>0</v>
      </c>
      <c r="H50" s="77">
        <v>0</v>
      </c>
      <c r="I50" s="77">
        <v>0</v>
      </c>
      <c r="J50" s="77">
        <v>0</v>
      </c>
      <c r="K50" s="77">
        <v>0</v>
      </c>
    </row>
    <row r="51" spans="2:11">
      <c r="B51" s="78" t="s">
        <v>328</v>
      </c>
      <c r="C51" s="16"/>
      <c r="D51" s="16"/>
      <c r="G51" s="79">
        <v>0</v>
      </c>
      <c r="I51" s="79">
        <v>0</v>
      </c>
      <c r="J51" s="79">
        <v>0</v>
      </c>
      <c r="K51" s="79">
        <v>0</v>
      </c>
    </row>
    <row r="52" spans="2:11">
      <c r="B52" t="s">
        <v>222</v>
      </c>
      <c r="C52" t="s">
        <v>222</v>
      </c>
      <c r="D52" t="s">
        <v>222</v>
      </c>
      <c r="E52" t="s">
        <v>222</v>
      </c>
      <c r="G52" s="77">
        <v>0</v>
      </c>
      <c r="H52" s="77">
        <v>0</v>
      </c>
      <c r="I52" s="77">
        <v>0</v>
      </c>
      <c r="J52" s="77">
        <v>0</v>
      </c>
      <c r="K52" s="77">
        <v>0</v>
      </c>
    </row>
    <row r="53" spans="2:11">
      <c r="B53" t="s">
        <v>229</v>
      </c>
      <c r="C53" s="16"/>
      <c r="D53" s="16"/>
    </row>
    <row r="54" spans="2:11">
      <c r="B54" t="s">
        <v>275</v>
      </c>
      <c r="C54" s="16"/>
      <c r="D54" s="16"/>
    </row>
    <row r="55" spans="2:11">
      <c r="B55" t="s">
        <v>276</v>
      </c>
      <c r="C55" s="16"/>
      <c r="D55" s="16"/>
    </row>
    <row r="56" spans="2:11">
      <c r="B56" t="s">
        <v>277</v>
      </c>
      <c r="C56" s="16"/>
      <c r="D56" s="16"/>
    </row>
    <row r="57" spans="2:11">
      <c r="C57" s="16"/>
      <c r="D57" s="16"/>
    </row>
    <row r="58" spans="2:11">
      <c r="C58" s="16"/>
      <c r="D58" s="16"/>
    </row>
    <row r="59" spans="2:11">
      <c r="C59" s="16"/>
      <c r="D59" s="16"/>
    </row>
    <row r="60" spans="2:11">
      <c r="C60" s="16"/>
      <c r="D60" s="16"/>
    </row>
    <row r="61" spans="2:11">
      <c r="C61" s="16"/>
      <c r="D61" s="16"/>
    </row>
    <row r="62" spans="2:11">
      <c r="C62" s="16"/>
      <c r="D62" s="16"/>
    </row>
    <row r="63" spans="2:11">
      <c r="C63" s="16"/>
      <c r="D63" s="16"/>
    </row>
    <row r="64" spans="2:11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198</v>
      </c>
    </row>
    <row r="2" spans="2:78">
      <c r="B2" s="2" t="s">
        <v>1</v>
      </c>
      <c r="C2" s="26" t="s">
        <v>1252</v>
      </c>
    </row>
    <row r="3" spans="2:78">
      <c r="B3" s="2" t="s">
        <v>2</v>
      </c>
      <c r="C3" t="s">
        <v>1253</v>
      </c>
    </row>
    <row r="4" spans="2:78">
      <c r="B4" s="2" t="s">
        <v>3</v>
      </c>
      <c r="C4" t="s">
        <v>199</v>
      </c>
    </row>
    <row r="5" spans="2:78">
      <c r="B5" s="75" t="s">
        <v>200</v>
      </c>
      <c r="C5" t="s">
        <v>201</v>
      </c>
    </row>
    <row r="6" spans="2:78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5"/>
    </row>
    <row r="7" spans="2:78" ht="26.25" customHeight="1">
      <c r="B7" s="103" t="s">
        <v>148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5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6">
        <v>4.8600000000000003</v>
      </c>
      <c r="I11" s="7"/>
      <c r="J11" s="7"/>
      <c r="K11" s="76">
        <v>2.21</v>
      </c>
      <c r="L11" s="76">
        <v>1121532.55</v>
      </c>
      <c r="M11" s="7"/>
      <c r="N11" s="76">
        <v>2831.17846117412</v>
      </c>
      <c r="O11" s="7"/>
      <c r="P11" s="76">
        <v>100</v>
      </c>
      <c r="Q11" s="76">
        <v>1.5</v>
      </c>
      <c r="R11" s="16"/>
      <c r="S11" s="16"/>
      <c r="T11" s="16"/>
      <c r="U11" s="16"/>
      <c r="V11" s="16"/>
      <c r="BZ11" s="16"/>
    </row>
    <row r="12" spans="2:78">
      <c r="B12" s="78" t="s">
        <v>206</v>
      </c>
      <c r="D12" s="16"/>
      <c r="H12" s="79">
        <v>2.5299999999999998</v>
      </c>
      <c r="K12" s="79">
        <v>3.86</v>
      </c>
      <c r="L12" s="79">
        <v>497532.55</v>
      </c>
      <c r="N12" s="79">
        <v>484.837108274</v>
      </c>
      <c r="P12" s="79">
        <v>17.12</v>
      </c>
      <c r="Q12" s="79">
        <v>0.26</v>
      </c>
    </row>
    <row r="13" spans="2:78">
      <c r="B13" s="78" t="s">
        <v>764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222</v>
      </c>
      <c r="C14" t="s">
        <v>222</v>
      </c>
      <c r="D14" s="16"/>
      <c r="E14" t="s">
        <v>222</v>
      </c>
      <c r="H14" s="77">
        <v>0</v>
      </c>
      <c r="I14" t="s">
        <v>222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765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222</v>
      </c>
      <c r="C16" t="s">
        <v>222</v>
      </c>
      <c r="D16" s="16"/>
      <c r="E16" t="s">
        <v>222</v>
      </c>
      <c r="H16" s="77">
        <v>0</v>
      </c>
      <c r="I16" t="s">
        <v>222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766</v>
      </c>
      <c r="D17" s="16"/>
      <c r="H17" s="79">
        <v>2.5299999999999998</v>
      </c>
      <c r="K17" s="79">
        <v>3.86</v>
      </c>
      <c r="L17" s="79">
        <v>497532.55</v>
      </c>
      <c r="N17" s="79">
        <v>484.837108274</v>
      </c>
      <c r="P17" s="79">
        <v>17.12</v>
      </c>
      <c r="Q17" s="79">
        <v>0.26</v>
      </c>
    </row>
    <row r="18" spans="2:17">
      <c r="B18" s="78" t="s">
        <v>767</v>
      </c>
      <c r="D18" s="16"/>
      <c r="H18" s="79">
        <v>2.5299999999999998</v>
      </c>
      <c r="K18" s="79">
        <v>3.86</v>
      </c>
      <c r="L18" s="79">
        <v>497532.55</v>
      </c>
      <c r="N18" s="79">
        <v>484.837108274</v>
      </c>
      <c r="P18" s="79">
        <v>17.12</v>
      </c>
      <c r="Q18" s="79">
        <v>0.26</v>
      </c>
    </row>
    <row r="19" spans="2:17">
      <c r="B19" t="s">
        <v>1120</v>
      </c>
      <c r="C19" t="s">
        <v>1121</v>
      </c>
      <c r="D19" t="s">
        <v>1122</v>
      </c>
      <c r="E19" t="s">
        <v>211</v>
      </c>
      <c r="F19" t="s">
        <v>212</v>
      </c>
      <c r="G19" t="s">
        <v>1123</v>
      </c>
      <c r="H19" s="77">
        <v>0.36</v>
      </c>
      <c r="I19" t="s">
        <v>105</v>
      </c>
      <c r="J19" s="77">
        <v>1.55</v>
      </c>
      <c r="K19" s="77">
        <v>0.14000000000000001</v>
      </c>
      <c r="L19" s="77">
        <v>3953.22</v>
      </c>
      <c r="M19" s="77">
        <v>100.99</v>
      </c>
      <c r="N19" s="77">
        <v>3.9923568779999998</v>
      </c>
      <c r="O19" s="77">
        <v>0</v>
      </c>
      <c r="P19" s="77">
        <v>0.14000000000000001</v>
      </c>
      <c r="Q19" s="77">
        <v>0</v>
      </c>
    </row>
    <row r="20" spans="2:17">
      <c r="B20" t="s">
        <v>1124</v>
      </c>
      <c r="C20" t="s">
        <v>1125</v>
      </c>
      <c r="D20" t="s">
        <v>1122</v>
      </c>
      <c r="E20" t="s">
        <v>791</v>
      </c>
      <c r="F20" t="s">
        <v>153</v>
      </c>
      <c r="G20" t="s">
        <v>1126</v>
      </c>
      <c r="H20" s="77">
        <v>2.09</v>
      </c>
      <c r="I20" t="s">
        <v>105</v>
      </c>
      <c r="J20" s="77">
        <v>2.95</v>
      </c>
      <c r="K20" s="77">
        <v>4.4000000000000004</v>
      </c>
      <c r="L20" s="77">
        <v>164371.85</v>
      </c>
      <c r="M20" s="77">
        <v>97.52</v>
      </c>
      <c r="N20" s="77">
        <v>160.29542812</v>
      </c>
      <c r="O20" s="77">
        <v>0.06</v>
      </c>
      <c r="P20" s="77">
        <v>5.66</v>
      </c>
      <c r="Q20" s="77">
        <v>0.08</v>
      </c>
    </row>
    <row r="21" spans="2:17">
      <c r="B21" t="s">
        <v>1127</v>
      </c>
      <c r="C21" t="s">
        <v>1128</v>
      </c>
      <c r="D21" t="s">
        <v>1122</v>
      </c>
      <c r="E21" t="s">
        <v>311</v>
      </c>
      <c r="F21" t="s">
        <v>153</v>
      </c>
      <c r="G21" t="s">
        <v>1129</v>
      </c>
      <c r="H21" s="77">
        <v>2.77</v>
      </c>
      <c r="I21" t="s">
        <v>105</v>
      </c>
      <c r="J21" s="77">
        <v>2.5</v>
      </c>
      <c r="K21" s="77">
        <v>3.63</v>
      </c>
      <c r="L21" s="77">
        <v>329207.48</v>
      </c>
      <c r="M21" s="77">
        <v>97.37</v>
      </c>
      <c r="N21" s="77">
        <v>320.549323276</v>
      </c>
      <c r="O21" s="77">
        <v>0.06</v>
      </c>
      <c r="P21" s="77">
        <v>11.32</v>
      </c>
      <c r="Q21" s="77">
        <v>0.17</v>
      </c>
    </row>
    <row r="22" spans="2:17">
      <c r="B22" s="78" t="s">
        <v>768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222</v>
      </c>
      <c r="C23" t="s">
        <v>222</v>
      </c>
      <c r="D23" s="16"/>
      <c r="E23" t="s">
        <v>222</v>
      </c>
      <c r="H23" s="77">
        <v>0</v>
      </c>
      <c r="I23" t="s">
        <v>222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769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222</v>
      </c>
      <c r="C25" t="s">
        <v>222</v>
      </c>
      <c r="D25" s="16"/>
      <c r="E25" t="s">
        <v>222</v>
      </c>
      <c r="H25" s="77">
        <v>0</v>
      </c>
      <c r="I25" t="s">
        <v>222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770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t="s">
        <v>222</v>
      </c>
      <c r="C27" t="s">
        <v>222</v>
      </c>
      <c r="D27" s="16"/>
      <c r="E27" t="s">
        <v>222</v>
      </c>
      <c r="H27" s="77">
        <v>0</v>
      </c>
      <c r="I27" t="s">
        <v>222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227</v>
      </c>
      <c r="D28" s="16"/>
      <c r="H28" s="79">
        <v>5.34</v>
      </c>
      <c r="K28" s="79">
        <v>1.87</v>
      </c>
      <c r="L28" s="79">
        <v>624000</v>
      </c>
      <c r="N28" s="79">
        <v>2346.34135290012</v>
      </c>
      <c r="P28" s="79">
        <v>82.88</v>
      </c>
      <c r="Q28" s="79">
        <v>1.24</v>
      </c>
    </row>
    <row r="29" spans="2:17">
      <c r="B29" s="78" t="s">
        <v>764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222</v>
      </c>
      <c r="C30" t="s">
        <v>222</v>
      </c>
      <c r="D30" s="16"/>
      <c r="E30" t="s">
        <v>222</v>
      </c>
      <c r="H30" s="77">
        <v>0</v>
      </c>
      <c r="I30" t="s">
        <v>222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765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t="s">
        <v>222</v>
      </c>
      <c r="C32" t="s">
        <v>222</v>
      </c>
      <c r="D32" s="16"/>
      <c r="E32" t="s">
        <v>222</v>
      </c>
      <c r="H32" s="77">
        <v>0</v>
      </c>
      <c r="I32" t="s">
        <v>222</v>
      </c>
      <c r="J32" s="77">
        <v>0</v>
      </c>
      <c r="K32" s="77">
        <v>0</v>
      </c>
      <c r="L32" s="77">
        <v>0</v>
      </c>
      <c r="M32" s="77">
        <v>0</v>
      </c>
      <c r="N32" s="77">
        <v>0</v>
      </c>
      <c r="O32" s="77">
        <v>0</v>
      </c>
      <c r="P32" s="77">
        <v>0</v>
      </c>
      <c r="Q32" s="77">
        <v>0</v>
      </c>
    </row>
    <row r="33" spans="2:17">
      <c r="B33" s="78" t="s">
        <v>766</v>
      </c>
      <c r="D33" s="16"/>
      <c r="H33" s="79">
        <v>5.34</v>
      </c>
      <c r="K33" s="79">
        <v>1.87</v>
      </c>
      <c r="L33" s="79">
        <v>624000</v>
      </c>
      <c r="N33" s="79">
        <v>2346.34135290012</v>
      </c>
      <c r="P33" s="79">
        <v>82.88</v>
      </c>
      <c r="Q33" s="79">
        <v>1.24</v>
      </c>
    </row>
    <row r="34" spans="2:17">
      <c r="B34" s="78" t="s">
        <v>767</v>
      </c>
      <c r="D34" s="16"/>
      <c r="H34" s="79">
        <v>9.0399999999999991</v>
      </c>
      <c r="K34" s="79">
        <v>2.85</v>
      </c>
      <c r="L34" s="79">
        <v>327000</v>
      </c>
      <c r="N34" s="79">
        <v>1207.25202863452</v>
      </c>
      <c r="P34" s="79">
        <v>42.64</v>
      </c>
      <c r="Q34" s="79">
        <v>0.64</v>
      </c>
    </row>
    <row r="35" spans="2:17">
      <c r="B35" t="s">
        <v>1130</v>
      </c>
      <c r="C35" t="s">
        <v>1131</v>
      </c>
      <c r="D35" t="s">
        <v>1122</v>
      </c>
      <c r="E35" t="s">
        <v>1132</v>
      </c>
      <c r="F35" t="s">
        <v>335</v>
      </c>
      <c r="G35" t="s">
        <v>1133</v>
      </c>
      <c r="H35" s="77">
        <v>4.1500000000000004</v>
      </c>
      <c r="I35" t="s">
        <v>109</v>
      </c>
      <c r="J35" s="77">
        <v>2.72</v>
      </c>
      <c r="K35" s="77">
        <v>3.05</v>
      </c>
      <c r="L35" s="77">
        <v>29000</v>
      </c>
      <c r="M35" s="77">
        <v>98.394531000000001</v>
      </c>
      <c r="N35" s="77">
        <v>106.94698363452</v>
      </c>
      <c r="O35" s="77">
        <v>0.01</v>
      </c>
      <c r="P35" s="77">
        <v>3.78</v>
      </c>
      <c r="Q35" s="77">
        <v>0.06</v>
      </c>
    </row>
    <row r="36" spans="2:17">
      <c r="B36" t="s">
        <v>1134</v>
      </c>
      <c r="C36" t="s">
        <v>1135</v>
      </c>
      <c r="D36" t="s">
        <v>1122</v>
      </c>
      <c r="E36" t="s">
        <v>1132</v>
      </c>
      <c r="F36" t="s">
        <v>335</v>
      </c>
      <c r="G36" t="s">
        <v>1136</v>
      </c>
      <c r="H36" s="77">
        <v>11.45</v>
      </c>
      <c r="I36" t="s">
        <v>109</v>
      </c>
      <c r="J36" s="77">
        <v>3.22</v>
      </c>
      <c r="K36" s="77">
        <v>3.4</v>
      </c>
      <c r="L36" s="77">
        <v>248000</v>
      </c>
      <c r="M36" s="77">
        <v>98.421875</v>
      </c>
      <c r="N36" s="77">
        <v>914.83526500000005</v>
      </c>
      <c r="O36" s="77">
        <v>0.03</v>
      </c>
      <c r="P36" s="77">
        <v>32.31</v>
      </c>
      <c r="Q36" s="77">
        <v>0.48</v>
      </c>
    </row>
    <row r="37" spans="2:17">
      <c r="B37" t="s">
        <v>1137</v>
      </c>
      <c r="C37" t="s">
        <v>1138</v>
      </c>
      <c r="D37" t="s">
        <v>1122</v>
      </c>
      <c r="E37" t="s">
        <v>1132</v>
      </c>
      <c r="F37" t="s">
        <v>335</v>
      </c>
      <c r="G37" t="s">
        <v>1139</v>
      </c>
      <c r="I37" t="s">
        <v>109</v>
      </c>
      <c r="J37" s="77">
        <v>3.9</v>
      </c>
      <c r="K37" s="77">
        <v>0</v>
      </c>
      <c r="L37" s="77">
        <v>50000</v>
      </c>
      <c r="M37" s="77">
        <v>98.97</v>
      </c>
      <c r="N37" s="77">
        <v>185.46977999999999</v>
      </c>
      <c r="O37" s="77">
        <v>0.01</v>
      </c>
      <c r="P37" s="77">
        <v>6.55</v>
      </c>
      <c r="Q37" s="77">
        <v>0.1</v>
      </c>
    </row>
    <row r="38" spans="2:17">
      <c r="B38" s="78" t="s">
        <v>768</v>
      </c>
      <c r="D38" s="16"/>
      <c r="H38" s="79">
        <v>0</v>
      </c>
      <c r="K38" s="79">
        <v>0</v>
      </c>
      <c r="L38" s="79">
        <v>77000</v>
      </c>
      <c r="N38" s="79">
        <v>330.45319999999998</v>
      </c>
      <c r="P38" s="79">
        <v>11.67</v>
      </c>
      <c r="Q38" s="79">
        <v>0.17</v>
      </c>
    </row>
    <row r="39" spans="2:17">
      <c r="B39" t="s">
        <v>1140</v>
      </c>
      <c r="C39" t="s">
        <v>1141</v>
      </c>
      <c r="D39" t="s">
        <v>1122</v>
      </c>
      <c r="E39" t="s">
        <v>416</v>
      </c>
      <c r="F39" t="s">
        <v>355</v>
      </c>
      <c r="G39" t="s">
        <v>407</v>
      </c>
      <c r="I39" t="s">
        <v>113</v>
      </c>
      <c r="J39" s="77">
        <v>5.36</v>
      </c>
      <c r="K39" s="77">
        <v>0</v>
      </c>
      <c r="L39" s="77">
        <v>77000</v>
      </c>
      <c r="M39" s="77">
        <v>100</v>
      </c>
      <c r="N39" s="77">
        <v>330.45319999999998</v>
      </c>
      <c r="O39" s="77">
        <v>0.1</v>
      </c>
      <c r="P39" s="77">
        <v>11.67</v>
      </c>
      <c r="Q39" s="77">
        <v>0.17</v>
      </c>
    </row>
    <row r="40" spans="2:17">
      <c r="B40" s="78" t="s">
        <v>769</v>
      </c>
      <c r="D40" s="16"/>
      <c r="H40" s="79">
        <v>2</v>
      </c>
      <c r="K40" s="79">
        <v>1.18</v>
      </c>
      <c r="L40" s="79">
        <v>220000</v>
      </c>
      <c r="N40" s="79">
        <v>808.63612426559996</v>
      </c>
      <c r="P40" s="79">
        <v>28.56</v>
      </c>
      <c r="Q40" s="79">
        <v>0.43</v>
      </c>
    </row>
    <row r="41" spans="2:17">
      <c r="B41" t="s">
        <v>1142</v>
      </c>
      <c r="C41" t="s">
        <v>1143</v>
      </c>
      <c r="D41" t="s">
        <v>1122</v>
      </c>
      <c r="E41" t="s">
        <v>334</v>
      </c>
      <c r="F41" t="s">
        <v>335</v>
      </c>
      <c r="G41" t="s">
        <v>1144</v>
      </c>
      <c r="H41" s="77">
        <v>5.97</v>
      </c>
      <c r="I41" t="s">
        <v>109</v>
      </c>
      <c r="J41" s="77">
        <v>3.55</v>
      </c>
      <c r="K41" s="77">
        <v>3.53</v>
      </c>
      <c r="L41" s="77">
        <v>75000</v>
      </c>
      <c r="M41" s="77">
        <v>96.5625</v>
      </c>
      <c r="N41" s="77">
        <v>271.43718749999999</v>
      </c>
      <c r="O41" s="77">
        <v>0.06</v>
      </c>
      <c r="P41" s="77">
        <v>9.59</v>
      </c>
      <c r="Q41" s="77">
        <v>0.14000000000000001</v>
      </c>
    </row>
    <row r="42" spans="2:17">
      <c r="B42" t="s">
        <v>1145</v>
      </c>
      <c r="C42" t="s">
        <v>1146</v>
      </c>
      <c r="D42" t="s">
        <v>1122</v>
      </c>
      <c r="E42" t="s">
        <v>222</v>
      </c>
      <c r="F42" t="s">
        <v>454</v>
      </c>
      <c r="G42" t="s">
        <v>1147</v>
      </c>
      <c r="I42" t="s">
        <v>109</v>
      </c>
      <c r="J42" s="77">
        <v>4.4000000000000004</v>
      </c>
      <c r="K42" s="77">
        <v>0</v>
      </c>
      <c r="L42" s="77">
        <v>95000</v>
      </c>
      <c r="M42" s="77">
        <v>99.660156000000001</v>
      </c>
      <c r="N42" s="77">
        <v>354.8499514536</v>
      </c>
      <c r="O42" s="77">
        <v>0.05</v>
      </c>
      <c r="P42" s="77">
        <v>12.53</v>
      </c>
      <c r="Q42" s="77">
        <v>0.19</v>
      </c>
    </row>
    <row r="43" spans="2:17">
      <c r="B43" t="s">
        <v>1148</v>
      </c>
      <c r="C43" t="s">
        <v>1149</v>
      </c>
      <c r="D43" t="s">
        <v>1122</v>
      </c>
      <c r="E43" t="s">
        <v>222</v>
      </c>
      <c r="F43" t="s">
        <v>454</v>
      </c>
      <c r="G43" t="s">
        <v>1147</v>
      </c>
      <c r="I43" t="s">
        <v>109</v>
      </c>
      <c r="J43" s="77">
        <v>4.75</v>
      </c>
      <c r="K43" s="77">
        <v>0</v>
      </c>
      <c r="L43" s="77">
        <v>50000</v>
      </c>
      <c r="M43" s="77">
        <v>97.304687999999999</v>
      </c>
      <c r="N43" s="77">
        <v>182.348985312</v>
      </c>
      <c r="O43" s="77">
        <v>0.05</v>
      </c>
      <c r="P43" s="77">
        <v>6.44</v>
      </c>
      <c r="Q43" s="77">
        <v>0.1</v>
      </c>
    </row>
    <row r="44" spans="2:17">
      <c r="B44" s="78" t="s">
        <v>770</v>
      </c>
      <c r="D44" s="16"/>
      <c r="H44" s="79">
        <v>0</v>
      </c>
      <c r="K44" s="79">
        <v>0</v>
      </c>
      <c r="L44" s="79">
        <v>0</v>
      </c>
      <c r="N44" s="79">
        <v>0</v>
      </c>
      <c r="P44" s="79">
        <v>0</v>
      </c>
      <c r="Q44" s="79">
        <v>0</v>
      </c>
    </row>
    <row r="45" spans="2:17">
      <c r="B45" t="s">
        <v>222</v>
      </c>
      <c r="C45" t="s">
        <v>222</v>
      </c>
      <c r="D45" s="16"/>
      <c r="E45" t="s">
        <v>222</v>
      </c>
      <c r="H45" s="77">
        <v>0</v>
      </c>
      <c r="I45" t="s">
        <v>222</v>
      </c>
      <c r="J45" s="77">
        <v>0</v>
      </c>
      <c r="K45" s="77">
        <v>0</v>
      </c>
      <c r="L45" s="77">
        <v>0</v>
      </c>
      <c r="M45" s="77">
        <v>0</v>
      </c>
      <c r="N45" s="77">
        <v>0</v>
      </c>
      <c r="O45" s="77">
        <v>0</v>
      </c>
      <c r="P45" s="77">
        <v>0</v>
      </c>
      <c r="Q45" s="77">
        <v>0</v>
      </c>
    </row>
    <row r="46" spans="2:17">
      <c r="B46" t="s">
        <v>229</v>
      </c>
      <c r="D46" s="16"/>
    </row>
    <row r="47" spans="2:17">
      <c r="B47" t="s">
        <v>275</v>
      </c>
      <c r="D47" s="16"/>
    </row>
    <row r="48" spans="2:17">
      <c r="B48" t="s">
        <v>276</v>
      </c>
      <c r="D48" s="16"/>
    </row>
    <row r="49" spans="2:4">
      <c r="B49" t="s">
        <v>277</v>
      </c>
      <c r="D49" s="16"/>
    </row>
    <row r="50" spans="2:4">
      <c r="D50" s="16"/>
    </row>
    <row r="51" spans="2:4">
      <c r="D51" s="16"/>
    </row>
    <row r="52" spans="2:4">
      <c r="D52" s="16"/>
    </row>
    <row r="53" spans="2:4">
      <c r="D53" s="16"/>
    </row>
    <row r="54" spans="2:4">
      <c r="D54" s="16"/>
    </row>
    <row r="55" spans="2:4">
      <c r="D55" s="16"/>
    </row>
    <row r="56" spans="2:4">
      <c r="D56" s="16"/>
    </row>
    <row r="57" spans="2:4">
      <c r="D57" s="16"/>
    </row>
    <row r="58" spans="2:4">
      <c r="D58" s="16"/>
    </row>
    <row r="59" spans="2:4">
      <c r="D59" s="16"/>
    </row>
    <row r="60" spans="2:4">
      <c r="D60" s="16"/>
    </row>
    <row r="61" spans="2:4">
      <c r="D61" s="16"/>
    </row>
    <row r="62" spans="2:4">
      <c r="D62" s="16"/>
    </row>
    <row r="63" spans="2:4">
      <c r="D63" s="16"/>
    </row>
    <row r="64" spans="2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61"/>
  <sheetViews>
    <sheetView rightToLeft="1" topLeftCell="A7" workbookViewId="0">
      <selection activeCell="E12" sqref="E12:E62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198</v>
      </c>
    </row>
    <row r="2" spans="2:59">
      <c r="B2" s="2" t="s">
        <v>1</v>
      </c>
      <c r="C2" s="81" t="s">
        <v>1252</v>
      </c>
    </row>
    <row r="3" spans="2:59">
      <c r="B3" s="2" t="s">
        <v>2</v>
      </c>
      <c r="C3" s="2" t="s">
        <v>1253</v>
      </c>
    </row>
    <row r="4" spans="2:59">
      <c r="B4" s="2" t="s">
        <v>3</v>
      </c>
      <c r="C4" s="2" t="s">
        <v>199</v>
      </c>
    </row>
    <row r="5" spans="2:59">
      <c r="B5" s="75" t="s">
        <v>200</v>
      </c>
      <c r="C5" s="2" t="s">
        <v>201</v>
      </c>
    </row>
    <row r="6" spans="2:59">
      <c r="B6" s="2"/>
      <c r="C6" s="2"/>
    </row>
    <row r="7" spans="2:59" ht="26.25" customHeight="1">
      <c r="B7" s="103" t="s">
        <v>149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5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76">
        <v>2.17</v>
      </c>
      <c r="J11" s="18"/>
      <c r="K11" s="18"/>
      <c r="L11" s="76">
        <v>4.1500000000000004</v>
      </c>
      <c r="M11" s="76">
        <v>5925263.6799999997</v>
      </c>
      <c r="N11" s="7"/>
      <c r="O11" s="76">
        <v>7086.08607606025</v>
      </c>
      <c r="P11" s="76">
        <v>100</v>
      </c>
      <c r="Q11" s="76">
        <v>3.75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206</v>
      </c>
      <c r="I12" s="79">
        <v>2.0499999999999998</v>
      </c>
      <c r="L12" s="79">
        <v>2.7</v>
      </c>
      <c r="M12" s="79">
        <v>5606435.4900000002</v>
      </c>
      <c r="O12" s="79">
        <v>5868.5258938863763</v>
      </c>
      <c r="P12" s="79">
        <v>82.82</v>
      </c>
      <c r="Q12" s="79">
        <v>3.11</v>
      </c>
    </row>
    <row r="13" spans="2:59">
      <c r="B13" s="78" t="s">
        <v>1150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222</v>
      </c>
      <c r="D14" t="s">
        <v>222</v>
      </c>
      <c r="F14" t="s">
        <v>222</v>
      </c>
      <c r="I14" s="77">
        <v>0</v>
      </c>
      <c r="J14" t="s">
        <v>222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1151</v>
      </c>
      <c r="I15" s="79">
        <v>4.62</v>
      </c>
      <c r="L15" s="79">
        <v>3.34</v>
      </c>
      <c r="M15" s="79">
        <v>188087.7</v>
      </c>
      <c r="O15" s="79">
        <v>187.46701059</v>
      </c>
      <c r="P15" s="79">
        <v>2.65</v>
      </c>
      <c r="Q15" s="79">
        <v>0.1</v>
      </c>
    </row>
    <row r="16" spans="2:59">
      <c r="B16" t="s">
        <v>1152</v>
      </c>
      <c r="C16" t="s">
        <v>1153</v>
      </c>
      <c r="D16" t="s">
        <v>1154</v>
      </c>
      <c r="E16"/>
      <c r="F16" t="s">
        <v>222</v>
      </c>
      <c r="G16" t="s">
        <v>1155</v>
      </c>
      <c r="H16" t="s">
        <v>454</v>
      </c>
      <c r="I16" s="77">
        <v>4.62</v>
      </c>
      <c r="J16" t="s">
        <v>105</v>
      </c>
      <c r="K16" s="77">
        <v>2.9</v>
      </c>
      <c r="L16" s="77">
        <v>3.34</v>
      </c>
      <c r="M16" s="77">
        <v>188087.7</v>
      </c>
      <c r="N16" s="77">
        <v>99.67</v>
      </c>
      <c r="O16" s="77">
        <v>187.46701059</v>
      </c>
      <c r="P16" s="77">
        <v>2.65</v>
      </c>
      <c r="Q16" s="77">
        <v>0.1</v>
      </c>
    </row>
    <row r="17" spans="2:17">
      <c r="B17" s="78" t="s">
        <v>1156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222</v>
      </c>
      <c r="D18" t="s">
        <v>222</v>
      </c>
      <c r="F18" t="s">
        <v>222</v>
      </c>
      <c r="I18" s="77">
        <v>0</v>
      </c>
      <c r="J18" t="s">
        <v>222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1157</v>
      </c>
      <c r="I19" s="79">
        <v>2.0699999999999998</v>
      </c>
      <c r="L19" s="79">
        <v>2.93</v>
      </c>
      <c r="M19" s="79">
        <v>4708329.84</v>
      </c>
      <c r="O19" s="79">
        <v>4921.4186670663757</v>
      </c>
      <c r="P19" s="79">
        <v>69.45</v>
      </c>
      <c r="Q19" s="79">
        <v>2.61</v>
      </c>
    </row>
    <row r="20" spans="2:17">
      <c r="B20" t="s">
        <v>1158</v>
      </c>
      <c r="C20" t="s">
        <v>1159</v>
      </c>
      <c r="D20" t="s">
        <v>1160</v>
      </c>
      <c r="E20"/>
      <c r="F20" t="s">
        <v>301</v>
      </c>
      <c r="G20" t="s">
        <v>1161</v>
      </c>
      <c r="H20" t="s">
        <v>212</v>
      </c>
      <c r="I20" s="77">
        <v>2.39</v>
      </c>
      <c r="J20" t="s">
        <v>105</v>
      </c>
      <c r="K20" s="77">
        <v>6</v>
      </c>
      <c r="L20" s="77">
        <v>4.6399999999999997</v>
      </c>
      <c r="M20" s="77">
        <v>786359.03</v>
      </c>
      <c r="N20" s="77">
        <v>107.22</v>
      </c>
      <c r="O20" s="77">
        <v>843.13415196599999</v>
      </c>
      <c r="P20" s="77">
        <v>11.9</v>
      </c>
      <c r="Q20" s="77">
        <v>0.45</v>
      </c>
    </row>
    <row r="21" spans="2:17">
      <c r="B21" t="s">
        <v>1162</v>
      </c>
      <c r="C21" t="s">
        <v>1153</v>
      </c>
      <c r="D21" t="s">
        <v>1163</v>
      </c>
      <c r="E21"/>
      <c r="F21" t="s">
        <v>311</v>
      </c>
      <c r="G21" t="s">
        <v>1164</v>
      </c>
      <c r="H21" t="s">
        <v>153</v>
      </c>
      <c r="I21" s="77">
        <v>0.92</v>
      </c>
      <c r="J21" t="s">
        <v>105</v>
      </c>
      <c r="K21" s="77">
        <v>2.64</v>
      </c>
      <c r="L21" s="77">
        <v>1.17</v>
      </c>
      <c r="M21" s="77">
        <v>30836</v>
      </c>
      <c r="N21" s="77">
        <v>101.77</v>
      </c>
      <c r="O21" s="77">
        <v>31.381797200000001</v>
      </c>
      <c r="P21" s="77">
        <v>0.44</v>
      </c>
      <c r="Q21" s="77">
        <v>0.02</v>
      </c>
    </row>
    <row r="22" spans="2:17">
      <c r="B22" t="s">
        <v>1165</v>
      </c>
      <c r="C22" t="s">
        <v>1153</v>
      </c>
      <c r="D22" t="s">
        <v>1166</v>
      </c>
      <c r="E22"/>
      <c r="F22" t="s">
        <v>311</v>
      </c>
      <c r="G22" t="s">
        <v>1167</v>
      </c>
      <c r="H22" t="s">
        <v>153</v>
      </c>
      <c r="I22" s="77">
        <v>1.23</v>
      </c>
      <c r="J22" t="s">
        <v>105</v>
      </c>
      <c r="K22" s="77">
        <v>2.5499999999999998</v>
      </c>
      <c r="L22" s="77">
        <v>1.84</v>
      </c>
      <c r="M22" s="77">
        <v>97607.58</v>
      </c>
      <c r="N22" s="77">
        <v>102.11</v>
      </c>
      <c r="O22" s="77">
        <v>99.667099938000007</v>
      </c>
      <c r="P22" s="77">
        <v>1.41</v>
      </c>
      <c r="Q22" s="77">
        <v>0.05</v>
      </c>
    </row>
    <row r="23" spans="2:17">
      <c r="B23" t="s">
        <v>1168</v>
      </c>
      <c r="C23" t="s">
        <v>1153</v>
      </c>
      <c r="D23" t="s">
        <v>1169</v>
      </c>
      <c r="E23"/>
      <c r="F23" t="s">
        <v>305</v>
      </c>
      <c r="G23" t="s">
        <v>1170</v>
      </c>
      <c r="H23" t="s">
        <v>212</v>
      </c>
      <c r="I23" s="77">
        <v>1.08</v>
      </c>
      <c r="J23" t="s">
        <v>105</v>
      </c>
      <c r="K23" s="77">
        <v>0.25</v>
      </c>
      <c r="L23" s="77">
        <v>0.59</v>
      </c>
      <c r="M23" s="77">
        <v>892000</v>
      </c>
      <c r="N23" s="77">
        <v>100</v>
      </c>
      <c r="O23" s="77">
        <v>892</v>
      </c>
      <c r="P23" s="77">
        <v>12.59</v>
      </c>
      <c r="Q23" s="77">
        <v>0.47</v>
      </c>
    </row>
    <row r="24" spans="2:17">
      <c r="B24" t="s">
        <v>1168</v>
      </c>
      <c r="C24" t="s">
        <v>1153</v>
      </c>
      <c r="D24" t="s">
        <v>1171</v>
      </c>
      <c r="E24"/>
      <c r="F24" t="s">
        <v>305</v>
      </c>
      <c r="G24" t="s">
        <v>1170</v>
      </c>
      <c r="H24" t="s">
        <v>212</v>
      </c>
      <c r="I24" s="77">
        <v>2.58</v>
      </c>
      <c r="J24" t="s">
        <v>105</v>
      </c>
      <c r="K24" s="77">
        <v>0.25</v>
      </c>
      <c r="L24" s="77">
        <v>0</v>
      </c>
      <c r="M24" s="77">
        <v>-892000</v>
      </c>
      <c r="N24" s="77">
        <v>100</v>
      </c>
      <c r="O24" s="77">
        <v>-892</v>
      </c>
      <c r="P24" s="77">
        <v>-12.59</v>
      </c>
      <c r="Q24" s="77">
        <v>-0.47</v>
      </c>
    </row>
    <row r="25" spans="2:17">
      <c r="B25" t="s">
        <v>1172</v>
      </c>
      <c r="C25" t="s">
        <v>1153</v>
      </c>
      <c r="D25" t="s">
        <v>1173</v>
      </c>
      <c r="E25"/>
      <c r="F25" t="s">
        <v>311</v>
      </c>
      <c r="G25" t="s">
        <v>1174</v>
      </c>
      <c r="H25" t="s">
        <v>153</v>
      </c>
      <c r="I25" s="77">
        <v>0.6</v>
      </c>
      <c r="J25" t="s">
        <v>105</v>
      </c>
      <c r="K25" s="77">
        <v>2.33</v>
      </c>
      <c r="L25" s="77">
        <v>0.7</v>
      </c>
      <c r="M25" s="77">
        <v>26418.1</v>
      </c>
      <c r="N25" s="77">
        <v>101.39</v>
      </c>
      <c r="O25" s="77">
        <v>26.785311589999999</v>
      </c>
      <c r="P25" s="77">
        <v>0.38</v>
      </c>
      <c r="Q25" s="77">
        <v>0.01</v>
      </c>
    </row>
    <row r="26" spans="2:17">
      <c r="B26" t="s">
        <v>1175</v>
      </c>
      <c r="C26" t="s">
        <v>1159</v>
      </c>
      <c r="D26" t="s">
        <v>1176</v>
      </c>
      <c r="E26"/>
      <c r="F26" t="s">
        <v>806</v>
      </c>
      <c r="G26" t="s">
        <v>1177</v>
      </c>
      <c r="H26" t="s">
        <v>212</v>
      </c>
      <c r="I26" s="77">
        <v>3.98</v>
      </c>
      <c r="J26" t="s">
        <v>105</v>
      </c>
      <c r="K26" s="77">
        <v>2.9</v>
      </c>
      <c r="L26" s="77">
        <v>3.16</v>
      </c>
      <c r="M26" s="77">
        <v>261592.45</v>
      </c>
      <c r="N26" s="77">
        <v>103.62</v>
      </c>
      <c r="O26" s="77">
        <v>271.06209668999998</v>
      </c>
      <c r="P26" s="77">
        <v>3.83</v>
      </c>
      <c r="Q26" s="77">
        <v>0.14000000000000001</v>
      </c>
    </row>
    <row r="27" spans="2:17">
      <c r="B27" t="s">
        <v>1178</v>
      </c>
      <c r="C27" t="s">
        <v>1159</v>
      </c>
      <c r="D27" t="s">
        <v>1179</v>
      </c>
      <c r="E27"/>
      <c r="F27" t="s">
        <v>806</v>
      </c>
      <c r="G27" t="s">
        <v>268</v>
      </c>
      <c r="H27" t="s">
        <v>212</v>
      </c>
      <c r="I27" s="77">
        <v>3.71</v>
      </c>
      <c r="J27" t="s">
        <v>105</v>
      </c>
      <c r="K27" s="77">
        <v>5.15</v>
      </c>
      <c r="L27" s="77">
        <v>1.41</v>
      </c>
      <c r="M27" s="77">
        <v>882083.01</v>
      </c>
      <c r="N27" s="77">
        <v>116.36</v>
      </c>
      <c r="O27" s="77">
        <v>1026.3917904360001</v>
      </c>
      <c r="P27" s="77">
        <v>14.48</v>
      </c>
      <c r="Q27" s="77">
        <v>0.54</v>
      </c>
    </row>
    <row r="28" spans="2:17">
      <c r="B28" t="s">
        <v>1180</v>
      </c>
      <c r="C28" t="s">
        <v>1153</v>
      </c>
      <c r="D28" t="s">
        <v>1181</v>
      </c>
      <c r="E28"/>
      <c r="F28" t="s">
        <v>1182</v>
      </c>
      <c r="G28" t="s">
        <v>1183</v>
      </c>
      <c r="H28" t="s">
        <v>153</v>
      </c>
      <c r="I28" s="77">
        <v>1.8</v>
      </c>
      <c r="J28" t="s">
        <v>105</v>
      </c>
      <c r="K28" s="77">
        <v>4.55</v>
      </c>
      <c r="L28" s="77">
        <v>1.76</v>
      </c>
      <c r="M28" s="77">
        <v>286490.84999999998</v>
      </c>
      <c r="N28" s="77">
        <v>108.78</v>
      </c>
      <c r="O28" s="77">
        <v>311.64474662999999</v>
      </c>
      <c r="P28" s="77">
        <v>4.4000000000000004</v>
      </c>
      <c r="Q28" s="77">
        <v>0.16</v>
      </c>
    </row>
    <row r="29" spans="2:17">
      <c r="B29" t="s">
        <v>1184</v>
      </c>
      <c r="C29" t="s">
        <v>1153</v>
      </c>
      <c r="D29" t="s">
        <v>1185</v>
      </c>
      <c r="E29"/>
      <c r="F29" t="s">
        <v>1186</v>
      </c>
      <c r="G29" t="s">
        <v>1187</v>
      </c>
      <c r="H29" t="s">
        <v>153</v>
      </c>
      <c r="I29" s="77">
        <v>1.59</v>
      </c>
      <c r="J29" t="s">
        <v>105</v>
      </c>
      <c r="K29" s="77">
        <v>7.25</v>
      </c>
      <c r="L29" s="77">
        <v>4.3099999999999996</v>
      </c>
      <c r="M29" s="77">
        <v>1289833.98</v>
      </c>
      <c r="N29" s="77">
        <v>99.11</v>
      </c>
      <c r="O29" s="77">
        <v>1278.3544575779999</v>
      </c>
      <c r="P29" s="77">
        <v>18.04</v>
      </c>
      <c r="Q29" s="77">
        <v>0.68</v>
      </c>
    </row>
    <row r="30" spans="2:17">
      <c r="B30" t="s">
        <v>1188</v>
      </c>
      <c r="C30" t="s">
        <v>1153</v>
      </c>
      <c r="D30" t="s">
        <v>1189</v>
      </c>
      <c r="E30"/>
      <c r="F30" t="s">
        <v>222</v>
      </c>
      <c r="G30" t="s">
        <v>1190</v>
      </c>
      <c r="H30" t="s">
        <v>454</v>
      </c>
      <c r="I30" s="77">
        <v>0.8</v>
      </c>
      <c r="J30" t="s">
        <v>105</v>
      </c>
      <c r="K30" s="77">
        <v>5</v>
      </c>
      <c r="L30" s="77">
        <v>2.42</v>
      </c>
      <c r="M30" s="77">
        <v>198411.35</v>
      </c>
      <c r="N30" s="77">
        <v>103.02</v>
      </c>
      <c r="O30" s="77">
        <v>204.40337277</v>
      </c>
      <c r="P30" s="77">
        <v>2.88</v>
      </c>
      <c r="Q30" s="77">
        <v>0.11</v>
      </c>
    </row>
    <row r="31" spans="2:17">
      <c r="B31" t="s">
        <v>1191</v>
      </c>
      <c r="C31" t="s">
        <v>1159</v>
      </c>
      <c r="D31" t="s">
        <v>1192</v>
      </c>
      <c r="E31"/>
      <c r="F31" t="s">
        <v>222</v>
      </c>
      <c r="G31" t="s">
        <v>1193</v>
      </c>
      <c r="H31" t="s">
        <v>454</v>
      </c>
      <c r="I31" s="77">
        <v>0.02</v>
      </c>
      <c r="J31" t="s">
        <v>105</v>
      </c>
      <c r="K31" s="77">
        <v>0</v>
      </c>
      <c r="L31" s="77">
        <v>1.27</v>
      </c>
      <c r="M31" s="77">
        <v>95626.85</v>
      </c>
      <c r="N31" s="77">
        <v>80.5</v>
      </c>
      <c r="O31" s="77">
        <v>76.979614249999997</v>
      </c>
      <c r="P31" s="77">
        <v>1.0900000000000001</v>
      </c>
      <c r="Q31" s="77">
        <v>0.04</v>
      </c>
    </row>
    <row r="32" spans="2:17">
      <c r="B32" t="s">
        <v>1194</v>
      </c>
      <c r="C32" t="s">
        <v>1153</v>
      </c>
      <c r="D32" t="s">
        <v>1195</v>
      </c>
      <c r="E32"/>
      <c r="F32" t="s">
        <v>222</v>
      </c>
      <c r="G32" t="s">
        <v>1196</v>
      </c>
      <c r="H32" t="s">
        <v>454</v>
      </c>
      <c r="I32" s="77">
        <v>2.0099999999999998</v>
      </c>
      <c r="J32" t="s">
        <v>105</v>
      </c>
      <c r="K32" s="77">
        <v>0</v>
      </c>
      <c r="L32" s="77">
        <v>0</v>
      </c>
      <c r="M32" s="77">
        <v>616070.64</v>
      </c>
      <c r="N32" s="77">
        <v>99.594589999999997</v>
      </c>
      <c r="O32" s="77">
        <v>613.57302801837602</v>
      </c>
      <c r="P32" s="77">
        <v>8.66</v>
      </c>
      <c r="Q32" s="77">
        <v>0.32</v>
      </c>
    </row>
    <row r="33" spans="2:17">
      <c r="B33" t="s">
        <v>1197</v>
      </c>
      <c r="C33" t="s">
        <v>1153</v>
      </c>
      <c r="D33" t="s">
        <v>1198</v>
      </c>
      <c r="E33"/>
      <c r="F33" t="s">
        <v>222</v>
      </c>
      <c r="G33" t="s">
        <v>1199</v>
      </c>
      <c r="H33" t="s">
        <v>454</v>
      </c>
      <c r="I33" s="77">
        <v>3.27</v>
      </c>
      <c r="J33" t="s">
        <v>105</v>
      </c>
      <c r="K33" s="77">
        <v>5</v>
      </c>
      <c r="L33" s="77">
        <v>5.69</v>
      </c>
      <c r="M33" s="77">
        <v>137000</v>
      </c>
      <c r="N33" s="77">
        <v>100.76</v>
      </c>
      <c r="O33" s="77">
        <v>138.0412</v>
      </c>
      <c r="P33" s="77">
        <v>1.95</v>
      </c>
      <c r="Q33" s="77">
        <v>7.0000000000000007E-2</v>
      </c>
    </row>
    <row r="34" spans="2:17">
      <c r="B34" s="78" t="s">
        <v>1200</v>
      </c>
      <c r="I34" s="79">
        <v>0</v>
      </c>
      <c r="L34" s="79">
        <v>0</v>
      </c>
      <c r="M34" s="79">
        <v>0</v>
      </c>
      <c r="O34" s="79">
        <v>0</v>
      </c>
      <c r="P34" s="79">
        <v>0</v>
      </c>
      <c r="Q34" s="79">
        <v>0</v>
      </c>
    </row>
    <row r="35" spans="2:17">
      <c r="B35" t="s">
        <v>222</v>
      </c>
      <c r="D35" t="s">
        <v>222</v>
      </c>
      <c r="F35" t="s">
        <v>222</v>
      </c>
      <c r="I35" s="77">
        <v>0</v>
      </c>
      <c r="J35" t="s">
        <v>222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1201</v>
      </c>
      <c r="I36" s="79">
        <v>0</v>
      </c>
      <c r="L36" s="79">
        <v>0</v>
      </c>
      <c r="M36" s="79">
        <v>0</v>
      </c>
      <c r="O36" s="79">
        <v>0</v>
      </c>
      <c r="P36" s="79">
        <v>0</v>
      </c>
      <c r="Q36" s="79">
        <v>0</v>
      </c>
    </row>
    <row r="37" spans="2:17">
      <c r="B37" s="78" t="s">
        <v>1202</v>
      </c>
      <c r="I37" s="79">
        <v>0</v>
      </c>
      <c r="L37" s="79">
        <v>0</v>
      </c>
      <c r="M37" s="79">
        <v>0</v>
      </c>
      <c r="O37" s="79">
        <v>0</v>
      </c>
      <c r="P37" s="79">
        <v>0</v>
      </c>
      <c r="Q37" s="79">
        <v>0</v>
      </c>
    </row>
    <row r="38" spans="2:17">
      <c r="B38" t="s">
        <v>222</v>
      </c>
      <c r="D38" t="s">
        <v>222</v>
      </c>
      <c r="F38" t="s">
        <v>222</v>
      </c>
      <c r="I38" s="77">
        <v>0</v>
      </c>
      <c r="J38" t="s">
        <v>222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1203</v>
      </c>
      <c r="I39" s="79">
        <v>0</v>
      </c>
      <c r="L39" s="79">
        <v>0</v>
      </c>
      <c r="M39" s="79">
        <v>0</v>
      </c>
      <c r="O39" s="79">
        <v>0</v>
      </c>
      <c r="P39" s="79">
        <v>0</v>
      </c>
      <c r="Q39" s="79">
        <v>0</v>
      </c>
    </row>
    <row r="40" spans="2:17">
      <c r="B40" t="s">
        <v>222</v>
      </c>
      <c r="D40" t="s">
        <v>222</v>
      </c>
      <c r="F40" t="s">
        <v>222</v>
      </c>
      <c r="I40" s="77">
        <v>0</v>
      </c>
      <c r="J40" t="s">
        <v>222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s="78" t="s">
        <v>1204</v>
      </c>
      <c r="I41" s="79">
        <v>0</v>
      </c>
      <c r="L41" s="79">
        <v>0</v>
      </c>
      <c r="M41" s="79">
        <v>0</v>
      </c>
      <c r="O41" s="79">
        <v>0</v>
      </c>
      <c r="P41" s="79">
        <v>0</v>
      </c>
      <c r="Q41" s="79">
        <v>0</v>
      </c>
    </row>
    <row r="42" spans="2:17">
      <c r="B42" t="s">
        <v>222</v>
      </c>
      <c r="D42" t="s">
        <v>222</v>
      </c>
      <c r="F42" t="s">
        <v>222</v>
      </c>
      <c r="I42" s="77">
        <v>0</v>
      </c>
      <c r="J42" t="s">
        <v>222</v>
      </c>
      <c r="K42" s="77">
        <v>0</v>
      </c>
      <c r="L42" s="77">
        <v>0</v>
      </c>
      <c r="M42" s="77">
        <v>0</v>
      </c>
      <c r="N42" s="77">
        <v>0</v>
      </c>
      <c r="O42" s="77">
        <v>0</v>
      </c>
      <c r="P42" s="77">
        <v>0</v>
      </c>
      <c r="Q42" s="77">
        <v>0</v>
      </c>
    </row>
    <row r="43" spans="2:17">
      <c r="B43" s="78" t="s">
        <v>1205</v>
      </c>
      <c r="I43" s="79">
        <v>1.33</v>
      </c>
      <c r="L43" s="79">
        <v>1.06</v>
      </c>
      <c r="M43" s="79">
        <v>710017.95</v>
      </c>
      <c r="O43" s="79">
        <v>759.64021622999996</v>
      </c>
      <c r="P43" s="79">
        <v>10.72</v>
      </c>
      <c r="Q43" s="79">
        <v>0.4</v>
      </c>
    </row>
    <row r="44" spans="2:17">
      <c r="B44" t="s">
        <v>1206</v>
      </c>
      <c r="C44" t="s">
        <v>1153</v>
      </c>
      <c r="D44" t="s">
        <v>1207</v>
      </c>
      <c r="E44"/>
      <c r="F44" t="s">
        <v>806</v>
      </c>
      <c r="G44" t="s">
        <v>268</v>
      </c>
      <c r="H44" t="s">
        <v>212</v>
      </c>
      <c r="I44" s="77">
        <v>1.36</v>
      </c>
      <c r="J44" t="s">
        <v>105</v>
      </c>
      <c r="K44" s="77">
        <v>3.4</v>
      </c>
      <c r="L44" s="77">
        <v>0.66</v>
      </c>
      <c r="M44" s="77">
        <v>696000</v>
      </c>
      <c r="N44" s="77">
        <v>107.01</v>
      </c>
      <c r="O44" s="77">
        <v>744.78959999999995</v>
      </c>
      <c r="P44" s="77">
        <v>10.51</v>
      </c>
      <c r="Q44" s="77">
        <v>0.39</v>
      </c>
    </row>
    <row r="45" spans="2:17">
      <c r="B45" t="s">
        <v>1208</v>
      </c>
      <c r="C45" t="s">
        <v>1153</v>
      </c>
      <c r="D45" t="s">
        <v>1209</v>
      </c>
      <c r="E45"/>
      <c r="F45" t="s">
        <v>222</v>
      </c>
      <c r="G45" t="s">
        <v>1109</v>
      </c>
      <c r="H45" t="s">
        <v>454</v>
      </c>
      <c r="I45" s="77">
        <v>0.01</v>
      </c>
      <c r="J45" t="s">
        <v>105</v>
      </c>
      <c r="K45" s="77">
        <v>6</v>
      </c>
      <c r="L45" s="77">
        <v>21.3</v>
      </c>
      <c r="M45" s="77">
        <v>14017.95</v>
      </c>
      <c r="N45" s="77">
        <v>105.94</v>
      </c>
      <c r="O45" s="77">
        <v>14.85061623</v>
      </c>
      <c r="P45" s="77">
        <v>0.21</v>
      </c>
      <c r="Q45" s="77">
        <v>0.01</v>
      </c>
    </row>
    <row r="46" spans="2:17">
      <c r="B46" s="78" t="s">
        <v>227</v>
      </c>
      <c r="I46" s="79">
        <v>2.71</v>
      </c>
      <c r="L46" s="79">
        <v>11.14</v>
      </c>
      <c r="M46" s="79">
        <v>318828.19</v>
      </c>
      <c r="O46" s="79">
        <v>1217.5601821738735</v>
      </c>
      <c r="P46" s="79">
        <v>17.18</v>
      </c>
      <c r="Q46" s="79">
        <v>0.64</v>
      </c>
    </row>
    <row r="47" spans="2:17">
      <c r="B47" s="78" t="s">
        <v>1210</v>
      </c>
      <c r="I47" s="79">
        <v>1.83</v>
      </c>
      <c r="L47" s="79">
        <v>8.32</v>
      </c>
      <c r="M47" s="79">
        <v>93811.92</v>
      </c>
      <c r="O47" s="79">
        <v>343.61257227247899</v>
      </c>
      <c r="P47" s="79">
        <v>4.8499999999999996</v>
      </c>
      <c r="Q47" s="79">
        <v>0.18</v>
      </c>
    </row>
    <row r="48" spans="2:17">
      <c r="B48" t="s">
        <v>1211</v>
      </c>
      <c r="C48" t="s">
        <v>1159</v>
      </c>
      <c r="D48" t="s">
        <v>1212</v>
      </c>
      <c r="E48"/>
      <c r="F48" t="s">
        <v>398</v>
      </c>
      <c r="G48" t="s">
        <v>1213</v>
      </c>
      <c r="H48" t="s">
        <v>1214</v>
      </c>
      <c r="I48" s="77">
        <v>1.83</v>
      </c>
      <c r="J48" t="s">
        <v>109</v>
      </c>
      <c r="K48" s="77">
        <v>6.5</v>
      </c>
      <c r="L48" s="77">
        <v>8.32</v>
      </c>
      <c r="M48" s="77">
        <v>93811.92</v>
      </c>
      <c r="N48" s="77">
        <v>97.726296076054211</v>
      </c>
      <c r="O48" s="77">
        <v>343.61257227247899</v>
      </c>
      <c r="P48" s="77">
        <v>4.8499999999999996</v>
      </c>
      <c r="Q48" s="77">
        <v>0.18</v>
      </c>
    </row>
    <row r="49" spans="2:17">
      <c r="B49" s="78" t="s">
        <v>1156</v>
      </c>
      <c r="I49" s="79">
        <v>0</v>
      </c>
      <c r="L49" s="79">
        <v>0</v>
      </c>
      <c r="M49" s="79">
        <v>0</v>
      </c>
      <c r="O49" s="79">
        <v>0</v>
      </c>
      <c r="P49" s="79">
        <v>0</v>
      </c>
      <c r="Q49" s="79">
        <v>0</v>
      </c>
    </row>
    <row r="50" spans="2:17">
      <c r="B50" t="s">
        <v>222</v>
      </c>
      <c r="D50" t="s">
        <v>222</v>
      </c>
      <c r="F50" t="s">
        <v>222</v>
      </c>
      <c r="I50" s="77">
        <v>0</v>
      </c>
      <c r="J50" t="s">
        <v>222</v>
      </c>
      <c r="K50" s="77">
        <v>0</v>
      </c>
      <c r="L50" s="77">
        <v>0</v>
      </c>
      <c r="M50" s="77">
        <v>0</v>
      </c>
      <c r="N50" s="77">
        <v>0</v>
      </c>
      <c r="O50" s="77">
        <v>0</v>
      </c>
      <c r="P50" s="77">
        <v>0</v>
      </c>
      <c r="Q50" s="77">
        <v>0</v>
      </c>
    </row>
    <row r="51" spans="2:17">
      <c r="B51" s="78" t="s">
        <v>1157</v>
      </c>
      <c r="I51" s="79">
        <v>2.57</v>
      </c>
      <c r="L51" s="79">
        <v>6.74</v>
      </c>
      <c r="M51" s="79">
        <v>145475.63</v>
      </c>
      <c r="O51" s="79">
        <v>597.45419725075158</v>
      </c>
      <c r="P51" s="79">
        <v>8.43</v>
      </c>
      <c r="Q51" s="79">
        <v>0.32</v>
      </c>
    </row>
    <row r="52" spans="2:17">
      <c r="B52" t="s">
        <v>1215</v>
      </c>
      <c r="C52" t="s">
        <v>1159</v>
      </c>
      <c r="D52" t="s">
        <v>1216</v>
      </c>
      <c r="E52"/>
      <c r="F52" t="s">
        <v>398</v>
      </c>
      <c r="G52" t="s">
        <v>1217</v>
      </c>
      <c r="H52" t="s">
        <v>335</v>
      </c>
      <c r="I52" s="77">
        <v>0.24</v>
      </c>
      <c r="J52" t="s">
        <v>116</v>
      </c>
      <c r="K52" s="77">
        <v>5.91</v>
      </c>
      <c r="L52" s="77">
        <v>6.28</v>
      </c>
      <c r="M52" s="77">
        <v>20055.48</v>
      </c>
      <c r="N52" s="77">
        <v>103.97772308757098</v>
      </c>
      <c r="O52" s="77">
        <v>99.957879672134595</v>
      </c>
      <c r="P52" s="77">
        <v>1.41</v>
      </c>
      <c r="Q52" s="77">
        <v>0.05</v>
      </c>
    </row>
    <row r="53" spans="2:17">
      <c r="B53" t="s">
        <v>1218</v>
      </c>
      <c r="C53" t="s">
        <v>1159</v>
      </c>
      <c r="D53" t="s">
        <v>1219</v>
      </c>
      <c r="E53"/>
      <c r="F53" t="s">
        <v>1220</v>
      </c>
      <c r="G53" t="s">
        <v>1221</v>
      </c>
      <c r="H53" t="s">
        <v>335</v>
      </c>
      <c r="I53" s="77">
        <v>4.28</v>
      </c>
      <c r="J53" t="s">
        <v>113</v>
      </c>
      <c r="K53" s="77">
        <v>5.25</v>
      </c>
      <c r="L53" s="77">
        <v>5.93</v>
      </c>
      <c r="M53" s="77">
        <v>67000</v>
      </c>
      <c r="N53" s="77">
        <v>97.774180171540934</v>
      </c>
      <c r="O53" s="77">
        <v>281.13713998820401</v>
      </c>
      <c r="P53" s="77">
        <v>3.97</v>
      </c>
      <c r="Q53" s="77">
        <v>0.15</v>
      </c>
    </row>
    <row r="54" spans="2:17">
      <c r="B54" t="s">
        <v>1222</v>
      </c>
      <c r="C54" t="s">
        <v>1159</v>
      </c>
      <c r="D54" t="s">
        <v>1223</v>
      </c>
      <c r="E54"/>
      <c r="F54" t="s">
        <v>222</v>
      </c>
      <c r="G54" t="s">
        <v>1199</v>
      </c>
      <c r="H54" t="s">
        <v>454</v>
      </c>
      <c r="I54" s="77">
        <v>1.42</v>
      </c>
      <c r="J54" t="s">
        <v>109</v>
      </c>
      <c r="K54" s="77">
        <v>6.5</v>
      </c>
      <c r="L54" s="77">
        <v>8</v>
      </c>
      <c r="M54" s="77">
        <v>58420.15</v>
      </c>
      <c r="N54" s="77">
        <v>98.812769556075253</v>
      </c>
      <c r="O54" s="77">
        <v>216.359177590413</v>
      </c>
      <c r="P54" s="77">
        <v>3.05</v>
      </c>
      <c r="Q54" s="77">
        <v>0.11</v>
      </c>
    </row>
    <row r="55" spans="2:17">
      <c r="B55" s="78" t="s">
        <v>1205</v>
      </c>
      <c r="I55" s="79">
        <v>4.12</v>
      </c>
      <c r="L55" s="79">
        <v>24.14</v>
      </c>
      <c r="M55" s="79">
        <v>79540.639999999999</v>
      </c>
      <c r="O55" s="79">
        <v>276.49341265064299</v>
      </c>
      <c r="P55" s="79">
        <v>3.9</v>
      </c>
      <c r="Q55" s="79">
        <v>0.15</v>
      </c>
    </row>
    <row r="56" spans="2:17">
      <c r="B56" t="s">
        <v>1224</v>
      </c>
      <c r="C56" t="s">
        <v>1153</v>
      </c>
      <c r="D56" t="s">
        <v>1225</v>
      </c>
      <c r="E56"/>
      <c r="F56" t="s">
        <v>222</v>
      </c>
      <c r="G56" t="s">
        <v>268</v>
      </c>
      <c r="H56" t="s">
        <v>454</v>
      </c>
      <c r="I56" s="77">
        <v>0.97</v>
      </c>
      <c r="J56" t="s">
        <v>113</v>
      </c>
      <c r="K56" s="77">
        <v>17</v>
      </c>
      <c r="L56" s="77">
        <v>631.46</v>
      </c>
      <c r="M56" s="77">
        <v>19600</v>
      </c>
      <c r="N56" s="77">
        <v>9.34</v>
      </c>
      <c r="O56" s="77">
        <v>7.8563746239999999</v>
      </c>
      <c r="P56" s="77">
        <v>0.11</v>
      </c>
      <c r="Q56" s="77">
        <v>0</v>
      </c>
    </row>
    <row r="57" spans="2:17">
      <c r="B57" t="s">
        <v>1226</v>
      </c>
      <c r="C57" t="s">
        <v>1153</v>
      </c>
      <c r="D57" t="s">
        <v>1227</v>
      </c>
      <c r="E57"/>
      <c r="F57" t="s">
        <v>222</v>
      </c>
      <c r="G57" t="s">
        <v>268</v>
      </c>
      <c r="H57" t="s">
        <v>454</v>
      </c>
      <c r="I57" s="77">
        <v>4.21</v>
      </c>
      <c r="J57" t="s">
        <v>113</v>
      </c>
      <c r="K57" s="77">
        <v>7</v>
      </c>
      <c r="L57" s="77">
        <v>6.38</v>
      </c>
      <c r="M57" s="77">
        <v>59940.639999999999</v>
      </c>
      <c r="N57" s="77">
        <v>104.42999999999992</v>
      </c>
      <c r="O57" s="77">
        <v>268.63703802664298</v>
      </c>
      <c r="P57" s="77">
        <v>3.79</v>
      </c>
      <c r="Q57" s="77">
        <v>0.14000000000000001</v>
      </c>
    </row>
    <row r="58" spans="2:17">
      <c r="B58" t="s">
        <v>229</v>
      </c>
    </row>
    <row r="59" spans="2:17">
      <c r="B59" t="s">
        <v>275</v>
      </c>
    </row>
    <row r="60" spans="2:17">
      <c r="B60" t="s">
        <v>276</v>
      </c>
    </row>
    <row r="61" spans="2:17">
      <c r="B61" t="s">
        <v>277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9"/>
  <sheetViews>
    <sheetView rightToLeft="1" workbookViewId="0">
      <selection activeCell="B8" sqref="B8:O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198</v>
      </c>
    </row>
    <row r="2" spans="2:64">
      <c r="B2" s="2" t="s">
        <v>1</v>
      </c>
      <c r="C2" s="26" t="s">
        <v>1252</v>
      </c>
    </row>
    <row r="3" spans="2:64">
      <c r="B3" s="2" t="s">
        <v>2</v>
      </c>
      <c r="C3" t="s">
        <v>1253</v>
      </c>
    </row>
    <row r="4" spans="2:64">
      <c r="B4" s="2" t="s">
        <v>3</v>
      </c>
      <c r="C4" t="s">
        <v>199</v>
      </c>
    </row>
    <row r="5" spans="2:64">
      <c r="B5" s="75" t="s">
        <v>200</v>
      </c>
      <c r="C5" t="s">
        <v>201</v>
      </c>
    </row>
    <row r="7" spans="2:64" ht="26.25" customHeight="1">
      <c r="B7" s="103" t="s">
        <v>156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5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6">
        <v>0.01</v>
      </c>
      <c r="H11" s="7"/>
      <c r="I11" s="7"/>
      <c r="J11" s="76">
        <v>0.01</v>
      </c>
      <c r="K11" s="76">
        <v>705314.7</v>
      </c>
      <c r="L11" s="7"/>
      <c r="M11" s="76">
        <v>2515.4900870286078</v>
      </c>
      <c r="N11" s="76">
        <v>100</v>
      </c>
      <c r="O11" s="76">
        <v>1.33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206</v>
      </c>
      <c r="G12" s="79">
        <v>0.01</v>
      </c>
      <c r="J12" s="79">
        <v>0.01</v>
      </c>
      <c r="K12" s="79">
        <v>705314.7</v>
      </c>
      <c r="M12" s="79">
        <v>2515.4900870286078</v>
      </c>
      <c r="N12" s="79">
        <v>100</v>
      </c>
      <c r="O12" s="79">
        <v>1.33</v>
      </c>
    </row>
    <row r="13" spans="2:64">
      <c r="B13" s="78" t="s">
        <v>776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222</v>
      </c>
      <c r="C14" t="s">
        <v>222</v>
      </c>
      <c r="E14" t="s">
        <v>222</v>
      </c>
      <c r="G14" s="77">
        <v>0</v>
      </c>
      <c r="H14" t="s">
        <v>222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777</v>
      </c>
      <c r="G15" s="79">
        <v>0</v>
      </c>
      <c r="J15" s="79">
        <v>0</v>
      </c>
      <c r="K15" s="79">
        <v>42680.32</v>
      </c>
      <c r="M15" s="79">
        <v>31.936430788608</v>
      </c>
      <c r="N15" s="79">
        <v>1.27</v>
      </c>
      <c r="O15" s="79">
        <v>0.02</v>
      </c>
    </row>
    <row r="16" spans="2:64">
      <c r="B16" t="s">
        <v>1228</v>
      </c>
      <c r="C16" t="s">
        <v>1229</v>
      </c>
      <c r="D16" t="s">
        <v>210</v>
      </c>
      <c r="E16" t="s">
        <v>301</v>
      </c>
      <c r="F16" t="s">
        <v>212</v>
      </c>
      <c r="H16" t="s">
        <v>105</v>
      </c>
      <c r="I16" s="77">
        <v>0</v>
      </c>
      <c r="J16" s="77">
        <v>0</v>
      </c>
      <c r="K16" s="77">
        <v>42680.32</v>
      </c>
      <c r="L16" s="77">
        <v>74.827065000000005</v>
      </c>
      <c r="M16" s="77">
        <v>31.936430788608</v>
      </c>
      <c r="N16" s="77">
        <v>1.27</v>
      </c>
      <c r="O16" s="77">
        <v>0.02</v>
      </c>
    </row>
    <row r="17" spans="2:15">
      <c r="B17" s="78" t="s">
        <v>1230</v>
      </c>
      <c r="G17" s="79">
        <v>0.01</v>
      </c>
      <c r="J17" s="79">
        <v>0.01</v>
      </c>
      <c r="K17" s="79">
        <v>662634.38</v>
      </c>
      <c r="M17" s="79">
        <v>2483.5536562399998</v>
      </c>
      <c r="N17" s="79">
        <v>98.73</v>
      </c>
      <c r="O17" s="79">
        <v>1.31</v>
      </c>
    </row>
    <row r="18" spans="2:15">
      <c r="B18" t="s">
        <v>1231</v>
      </c>
      <c r="C18" t="s">
        <v>1232</v>
      </c>
      <c r="D18" t="s">
        <v>210</v>
      </c>
      <c r="E18" t="s">
        <v>211</v>
      </c>
      <c r="F18" t="s">
        <v>212</v>
      </c>
      <c r="G18" s="77">
        <v>0.01</v>
      </c>
      <c r="H18" t="s">
        <v>109</v>
      </c>
      <c r="I18" s="77">
        <v>0</v>
      </c>
      <c r="J18" s="77">
        <v>0.01</v>
      </c>
      <c r="K18" s="77">
        <v>180000</v>
      </c>
      <c r="L18" s="77">
        <v>100</v>
      </c>
      <c r="M18" s="77">
        <v>674.64</v>
      </c>
      <c r="N18" s="77">
        <v>26.82</v>
      </c>
      <c r="O18" s="77">
        <v>0.36</v>
      </c>
    </row>
    <row r="19" spans="2:15">
      <c r="B19" t="s">
        <v>1233</v>
      </c>
      <c r="C19" t="s">
        <v>1234</v>
      </c>
      <c r="D19" t="s">
        <v>210</v>
      </c>
      <c r="E19" t="s">
        <v>211</v>
      </c>
      <c r="F19" t="s">
        <v>212</v>
      </c>
      <c r="G19" s="77">
        <v>0.01</v>
      </c>
      <c r="H19" t="s">
        <v>109</v>
      </c>
      <c r="I19" s="77">
        <v>0</v>
      </c>
      <c r="J19" s="77">
        <v>0.01</v>
      </c>
      <c r="K19" s="77">
        <v>482634.38</v>
      </c>
      <c r="L19" s="77">
        <v>100</v>
      </c>
      <c r="M19" s="77">
        <v>1808.9136562399999</v>
      </c>
      <c r="N19" s="77">
        <v>71.91</v>
      </c>
      <c r="O19" s="77">
        <v>0.96</v>
      </c>
    </row>
    <row r="20" spans="2:15">
      <c r="B20" s="78" t="s">
        <v>1235</v>
      </c>
      <c r="G20" s="79">
        <v>0</v>
      </c>
      <c r="J20" s="79">
        <v>0</v>
      </c>
      <c r="K20" s="79">
        <v>0</v>
      </c>
      <c r="M20" s="79">
        <v>0</v>
      </c>
      <c r="N20" s="79">
        <v>0</v>
      </c>
      <c r="O20" s="79">
        <v>0</v>
      </c>
    </row>
    <row r="21" spans="2:15">
      <c r="B21" t="s">
        <v>222</v>
      </c>
      <c r="C21" t="s">
        <v>222</v>
      </c>
      <c r="E21" t="s">
        <v>222</v>
      </c>
      <c r="G21" s="77">
        <v>0</v>
      </c>
      <c r="H21" t="s">
        <v>222</v>
      </c>
      <c r="I21" s="77">
        <v>0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</row>
    <row r="22" spans="2:15">
      <c r="B22" s="78" t="s">
        <v>328</v>
      </c>
      <c r="G22" s="79">
        <v>0</v>
      </c>
      <c r="J22" s="79">
        <v>0</v>
      </c>
      <c r="K22" s="79">
        <v>0</v>
      </c>
      <c r="M22" s="79">
        <v>0</v>
      </c>
      <c r="N22" s="79">
        <v>0</v>
      </c>
      <c r="O22" s="79">
        <v>0</v>
      </c>
    </row>
    <row r="23" spans="2:15">
      <c r="B23" t="s">
        <v>222</v>
      </c>
      <c r="C23" t="s">
        <v>222</v>
      </c>
      <c r="E23" t="s">
        <v>222</v>
      </c>
      <c r="G23" s="77">
        <v>0</v>
      </c>
      <c r="H23" t="s">
        <v>222</v>
      </c>
      <c r="I23" s="77">
        <v>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227</v>
      </c>
      <c r="G24" s="79">
        <v>0</v>
      </c>
      <c r="J24" s="79">
        <v>0</v>
      </c>
      <c r="K24" s="79">
        <v>0</v>
      </c>
      <c r="M24" s="79">
        <v>0</v>
      </c>
      <c r="N24" s="79">
        <v>0</v>
      </c>
      <c r="O24" s="79">
        <v>0</v>
      </c>
    </row>
    <row r="25" spans="2:15">
      <c r="B25" t="s">
        <v>222</v>
      </c>
      <c r="C25" t="s">
        <v>222</v>
      </c>
      <c r="E25" t="s">
        <v>222</v>
      </c>
      <c r="G25" s="77">
        <v>0</v>
      </c>
      <c r="H25" t="s">
        <v>222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t="s">
        <v>229</v>
      </c>
    </row>
    <row r="27" spans="2:15">
      <c r="B27" t="s">
        <v>275</v>
      </c>
    </row>
    <row r="28" spans="2:15">
      <c r="B28" t="s">
        <v>276</v>
      </c>
    </row>
    <row r="29" spans="2:15">
      <c r="B29" t="s">
        <v>277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198</v>
      </c>
    </row>
    <row r="2" spans="2:55">
      <c r="B2" s="2" t="s">
        <v>1</v>
      </c>
      <c r="C2" s="26" t="s">
        <v>1252</v>
      </c>
    </row>
    <row r="3" spans="2:55">
      <c r="B3" s="2" t="s">
        <v>2</v>
      </c>
      <c r="C3" t="s">
        <v>1253</v>
      </c>
    </row>
    <row r="4" spans="2:55">
      <c r="B4" s="2" t="s">
        <v>3</v>
      </c>
      <c r="C4" t="s">
        <v>199</v>
      </c>
    </row>
    <row r="5" spans="2:55">
      <c r="B5" s="75" t="s">
        <v>200</v>
      </c>
      <c r="C5" t="s">
        <v>201</v>
      </c>
    </row>
    <row r="7" spans="2:55" ht="26.25" customHeight="1">
      <c r="B7" s="103" t="s">
        <v>159</v>
      </c>
      <c r="C7" s="104"/>
      <c r="D7" s="104"/>
      <c r="E7" s="104"/>
      <c r="F7" s="104"/>
      <c r="G7" s="104"/>
      <c r="H7" s="104"/>
      <c r="I7" s="104"/>
      <c r="J7" s="105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6">
        <v>1.64</v>
      </c>
      <c r="F11" s="7"/>
      <c r="G11" s="76">
        <v>1395.1944425114989</v>
      </c>
      <c r="H11" s="76">
        <v>100</v>
      </c>
      <c r="I11" s="76">
        <v>0.74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206</v>
      </c>
      <c r="E12" s="79">
        <v>1.5</v>
      </c>
      <c r="F12" s="19"/>
      <c r="G12" s="79">
        <v>393.05895995899999</v>
      </c>
      <c r="H12" s="79">
        <v>28.17</v>
      </c>
      <c r="I12" s="79">
        <v>0.21</v>
      </c>
    </row>
    <row r="13" spans="2:55">
      <c r="B13" s="78" t="s">
        <v>1236</v>
      </c>
      <c r="E13" s="79">
        <v>1.5</v>
      </c>
      <c r="F13" s="19"/>
      <c r="G13" s="79">
        <v>393.05895995899999</v>
      </c>
      <c r="H13" s="79">
        <v>28.17</v>
      </c>
      <c r="I13" s="79">
        <v>0.21</v>
      </c>
    </row>
    <row r="14" spans="2:55">
      <c r="B14" t="s">
        <v>1237</v>
      </c>
      <c r="C14" t="s">
        <v>1238</v>
      </c>
      <c r="D14" t="s">
        <v>1239</v>
      </c>
      <c r="E14" s="77">
        <v>1.5</v>
      </c>
      <c r="F14" t="s">
        <v>105</v>
      </c>
      <c r="G14" s="77">
        <v>393.05895995899999</v>
      </c>
      <c r="H14" s="77">
        <v>28.17</v>
      </c>
      <c r="I14" s="77">
        <v>0.21</v>
      </c>
      <c r="J14" t="s">
        <v>1240</v>
      </c>
    </row>
    <row r="15" spans="2:55">
      <c r="B15" s="78" t="s">
        <v>1241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222</v>
      </c>
      <c r="E16" s="77">
        <v>0</v>
      </c>
      <c r="F16" t="s">
        <v>222</v>
      </c>
      <c r="G16" s="77">
        <v>0</v>
      </c>
      <c r="H16" s="77">
        <v>0</v>
      </c>
      <c r="I16" s="77">
        <v>0</v>
      </c>
    </row>
    <row r="17" spans="2:10">
      <c r="B17" s="78" t="s">
        <v>227</v>
      </c>
      <c r="E17" s="79">
        <v>1.69</v>
      </c>
      <c r="F17" s="19"/>
      <c r="G17" s="79">
        <v>1002.135482552499</v>
      </c>
      <c r="H17" s="79">
        <v>71.83</v>
      </c>
      <c r="I17" s="79">
        <v>0.53</v>
      </c>
    </row>
    <row r="18" spans="2:10">
      <c r="B18" s="78" t="s">
        <v>1236</v>
      </c>
      <c r="E18" s="79">
        <v>1.69</v>
      </c>
      <c r="F18" s="19"/>
      <c r="G18" s="79">
        <v>1002.135482552499</v>
      </c>
      <c r="H18" s="79">
        <v>71.83</v>
      </c>
      <c r="I18" s="79">
        <v>0.53</v>
      </c>
    </row>
    <row r="19" spans="2:10">
      <c r="B19" t="s">
        <v>1242</v>
      </c>
      <c r="C19" t="s">
        <v>458</v>
      </c>
      <c r="D19" t="s">
        <v>1239</v>
      </c>
      <c r="E19" s="77">
        <v>0.67</v>
      </c>
      <c r="F19" t="s">
        <v>113</v>
      </c>
      <c r="G19" s="77">
        <v>169.10499682970601</v>
      </c>
      <c r="H19" s="77">
        <v>12.12</v>
      </c>
      <c r="I19" s="77">
        <v>0.09</v>
      </c>
      <c r="J19" t="s">
        <v>1243</v>
      </c>
    </row>
    <row r="20" spans="2:10">
      <c r="B20" t="s">
        <v>1244</v>
      </c>
      <c r="C20" t="s">
        <v>1020</v>
      </c>
      <c r="D20" t="s">
        <v>1239</v>
      </c>
      <c r="E20" s="77">
        <v>1.9</v>
      </c>
      <c r="F20" t="s">
        <v>113</v>
      </c>
      <c r="G20" s="77">
        <v>833.03048572279295</v>
      </c>
      <c r="H20" s="77">
        <v>59.71</v>
      </c>
      <c r="I20" s="77">
        <v>0.44</v>
      </c>
      <c r="J20" t="s">
        <v>1245</v>
      </c>
    </row>
    <row r="21" spans="2:10">
      <c r="B21" s="78" t="s">
        <v>1241</v>
      </c>
      <c r="E21" s="79">
        <v>0</v>
      </c>
      <c r="F21" s="19"/>
      <c r="G21" s="79">
        <v>0</v>
      </c>
      <c r="H21" s="79">
        <v>0</v>
      </c>
      <c r="I21" s="79">
        <v>0</v>
      </c>
    </row>
    <row r="22" spans="2:10">
      <c r="B22" t="s">
        <v>222</v>
      </c>
      <c r="E22" s="77">
        <v>0</v>
      </c>
      <c r="F22" t="s">
        <v>222</v>
      </c>
      <c r="G22" s="77">
        <v>0</v>
      </c>
      <c r="H22" s="77">
        <v>0</v>
      </c>
      <c r="I22" s="77">
        <v>0</v>
      </c>
    </row>
    <row r="23" spans="2:10">
      <c r="F23" s="19"/>
      <c r="G23" s="19"/>
      <c r="H23" s="19"/>
    </row>
    <row r="24" spans="2:10">
      <c r="F24" s="19"/>
      <c r="G24" s="19"/>
      <c r="H24" s="19"/>
    </row>
    <row r="25" spans="2:10">
      <c r="F25" s="19"/>
      <c r="G25" s="19"/>
      <c r="H25" s="19"/>
    </row>
    <row r="26" spans="2:10">
      <c r="F26" s="19"/>
      <c r="G26" s="19"/>
      <c r="H26" s="19"/>
    </row>
    <row r="27" spans="2:10">
      <c r="F27" s="19"/>
      <c r="G27" s="19"/>
      <c r="H27" s="19"/>
    </row>
    <row r="28" spans="2:10">
      <c r="F28" s="19"/>
      <c r="G28" s="19"/>
      <c r="H28" s="19"/>
    </row>
    <row r="29" spans="2:10">
      <c r="F29" s="19"/>
      <c r="G29" s="19"/>
      <c r="H29" s="19"/>
    </row>
    <row r="30" spans="2:10">
      <c r="F30" s="19"/>
      <c r="G30" s="19"/>
      <c r="H30" s="19"/>
    </row>
    <row r="31" spans="2:10">
      <c r="F31" s="19"/>
      <c r="G31" s="19"/>
      <c r="H31" s="19"/>
    </row>
    <row r="32" spans="2:10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198</v>
      </c>
    </row>
    <row r="2" spans="2:60">
      <c r="B2" s="2" t="s">
        <v>1</v>
      </c>
      <c r="C2" s="81" t="s">
        <v>1252</v>
      </c>
    </row>
    <row r="3" spans="2:60">
      <c r="B3" s="2" t="s">
        <v>2</v>
      </c>
      <c r="C3" s="2" t="s">
        <v>1253</v>
      </c>
    </row>
    <row r="4" spans="2:60">
      <c r="B4" s="2" t="s">
        <v>3</v>
      </c>
      <c r="C4" s="2" t="s">
        <v>199</v>
      </c>
    </row>
    <row r="5" spans="2:60">
      <c r="B5" s="75" t="s">
        <v>200</v>
      </c>
      <c r="C5" s="2" t="s">
        <v>201</v>
      </c>
    </row>
    <row r="7" spans="2:60" ht="26.25" customHeight="1">
      <c r="B7" s="103" t="s">
        <v>165</v>
      </c>
      <c r="C7" s="104"/>
      <c r="D7" s="104"/>
      <c r="E7" s="104"/>
      <c r="F7" s="104"/>
      <c r="G7" s="104"/>
      <c r="H7" s="104"/>
      <c r="I7" s="104"/>
      <c r="J7" s="104"/>
      <c r="K7" s="105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206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222</v>
      </c>
      <c r="D13" t="s">
        <v>222</v>
      </c>
      <c r="E13" s="19"/>
      <c r="F13" s="77">
        <v>0</v>
      </c>
      <c r="G13" t="s">
        <v>222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227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222</v>
      </c>
      <c r="D15" t="s">
        <v>222</v>
      </c>
      <c r="E15" s="19"/>
      <c r="F15" s="77">
        <v>0</v>
      </c>
      <c r="G15" t="s">
        <v>222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198</v>
      </c>
    </row>
    <row r="2" spans="2:60">
      <c r="B2" s="2" t="s">
        <v>1</v>
      </c>
      <c r="C2" s="27" t="s">
        <v>1252</v>
      </c>
    </row>
    <row r="3" spans="2:60">
      <c r="B3" s="2" t="s">
        <v>2</v>
      </c>
      <c r="C3" t="s">
        <v>1253</v>
      </c>
    </row>
    <row r="4" spans="2:60">
      <c r="B4" s="2" t="s">
        <v>3</v>
      </c>
      <c r="C4" t="s">
        <v>199</v>
      </c>
    </row>
    <row r="5" spans="2:60">
      <c r="B5" s="75" t="s">
        <v>200</v>
      </c>
      <c r="C5" t="s">
        <v>201</v>
      </c>
    </row>
    <row r="7" spans="2:60" ht="26.25" customHeight="1">
      <c r="B7" s="103" t="s">
        <v>170</v>
      </c>
      <c r="C7" s="104"/>
      <c r="D7" s="104"/>
      <c r="E7" s="104"/>
      <c r="F7" s="104"/>
      <c r="G7" s="104"/>
      <c r="H7" s="104"/>
      <c r="I7" s="104"/>
      <c r="J7" s="104"/>
      <c r="K7" s="105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-54.101709999999997</v>
      </c>
      <c r="J11" s="76">
        <v>100</v>
      </c>
      <c r="K11" s="76">
        <v>-0.03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206</v>
      </c>
      <c r="C12" s="15"/>
      <c r="D12" s="15"/>
      <c r="E12" s="15"/>
      <c r="F12" s="15"/>
      <c r="G12" s="15"/>
      <c r="H12" s="79">
        <v>0</v>
      </c>
      <c r="I12" s="79">
        <v>-54.101709999999997</v>
      </c>
      <c r="J12" s="79">
        <v>100</v>
      </c>
      <c r="K12" s="79">
        <v>-0.03</v>
      </c>
    </row>
    <row r="13" spans="2:60">
      <c r="B13" t="s">
        <v>1246</v>
      </c>
      <c r="C13" t="s">
        <v>1247</v>
      </c>
      <c r="D13" t="s">
        <v>222</v>
      </c>
      <c r="E13" t="s">
        <v>454</v>
      </c>
      <c r="F13" s="77">
        <v>0</v>
      </c>
      <c r="G13" t="s">
        <v>105</v>
      </c>
      <c r="H13" s="77">
        <v>0</v>
      </c>
      <c r="I13" s="77">
        <v>0.68145</v>
      </c>
      <c r="J13" s="77">
        <v>-1.26</v>
      </c>
      <c r="K13" s="77">
        <v>0</v>
      </c>
    </row>
    <row r="14" spans="2:60">
      <c r="B14" t="s">
        <v>1248</v>
      </c>
      <c r="C14" t="s">
        <v>1249</v>
      </c>
      <c r="D14" t="s">
        <v>222</v>
      </c>
      <c r="E14" t="s">
        <v>454</v>
      </c>
      <c r="F14" s="77">
        <v>0</v>
      </c>
      <c r="G14" t="s">
        <v>105</v>
      </c>
      <c r="H14" s="77">
        <v>0</v>
      </c>
      <c r="I14" s="77">
        <v>-65.142560000000003</v>
      </c>
      <c r="J14" s="77">
        <v>120.41</v>
      </c>
      <c r="K14" s="77">
        <v>-0.03</v>
      </c>
    </row>
    <row r="15" spans="2:60">
      <c r="B15" t="s">
        <v>1250</v>
      </c>
      <c r="C15" t="s">
        <v>1251</v>
      </c>
      <c r="D15" t="s">
        <v>222</v>
      </c>
      <c r="E15" t="s">
        <v>454</v>
      </c>
      <c r="F15" s="77">
        <v>0</v>
      </c>
      <c r="G15" t="s">
        <v>105</v>
      </c>
      <c r="H15" s="77">
        <v>0</v>
      </c>
      <c r="I15" s="77">
        <v>10.359400000000001</v>
      </c>
      <c r="J15" s="77">
        <v>-19.149999999999999</v>
      </c>
      <c r="K15" s="77">
        <v>0.01</v>
      </c>
    </row>
    <row r="16" spans="2:60">
      <c r="B16" s="78" t="s">
        <v>227</v>
      </c>
      <c r="D16" s="19"/>
      <c r="E16" s="19"/>
      <c r="F16" s="19"/>
      <c r="G16" s="19"/>
      <c r="H16" s="79">
        <v>0</v>
      </c>
      <c r="I16" s="79">
        <v>0</v>
      </c>
      <c r="J16" s="79">
        <v>0</v>
      </c>
      <c r="K16" s="79">
        <v>0</v>
      </c>
    </row>
    <row r="17" spans="2:11">
      <c r="B17" t="s">
        <v>222</v>
      </c>
      <c r="C17" t="s">
        <v>222</v>
      </c>
      <c r="D17" t="s">
        <v>222</v>
      </c>
      <c r="E17" s="19"/>
      <c r="F17" s="77">
        <v>0</v>
      </c>
      <c r="G17" t="s">
        <v>222</v>
      </c>
      <c r="H17" s="77">
        <v>0</v>
      </c>
      <c r="I17" s="77">
        <v>0</v>
      </c>
      <c r="J17" s="77">
        <v>0</v>
      </c>
      <c r="K17" s="77">
        <v>0</v>
      </c>
    </row>
    <row r="18" spans="2:11">
      <c r="D18" s="19"/>
      <c r="E18" s="19"/>
      <c r="F18" s="19"/>
      <c r="G18" s="19"/>
      <c r="H18" s="19"/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96"/>
  <sheetViews>
    <sheetView rightToLeft="1" workbookViewId="0">
      <selection activeCell="C11" sqref="C1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198</v>
      </c>
    </row>
    <row r="2" spans="2:17">
      <c r="B2" s="2" t="s">
        <v>1</v>
      </c>
      <c r="C2" s="27" t="s">
        <v>1252</v>
      </c>
    </row>
    <row r="3" spans="2:17">
      <c r="B3" s="2" t="s">
        <v>2</v>
      </c>
      <c r="C3" t="s">
        <v>1253</v>
      </c>
    </row>
    <row r="4" spans="2:17">
      <c r="B4" s="2" t="s">
        <v>3</v>
      </c>
      <c r="C4" t="s">
        <v>199</v>
      </c>
    </row>
    <row r="5" spans="2:17">
      <c r="B5" s="75" t="s">
        <v>200</v>
      </c>
      <c r="C5" t="s">
        <v>201</v>
      </c>
    </row>
    <row r="7" spans="2:17" ht="26.25" customHeight="1">
      <c r="B7" s="103" t="s">
        <v>172</v>
      </c>
      <c r="C7" s="104"/>
      <c r="D7" s="104"/>
    </row>
    <row r="8" spans="2:17" s="19" customFormat="1" ht="63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f>SUM(C12)+SUM(C60)</f>
        <v>7543.8580024361454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206</v>
      </c>
      <c r="C12" s="79">
        <f>SUM(C13:C59)</f>
        <v>5199.7587703456547</v>
      </c>
    </row>
    <row r="13" spans="2:17">
      <c r="B13" s="82" t="s">
        <v>1254</v>
      </c>
      <c r="C13" s="87">
        <v>133.23954226666666</v>
      </c>
      <c r="D13" s="84">
        <v>44585</v>
      </c>
    </row>
    <row r="14" spans="2:17">
      <c r="B14" s="82" t="s">
        <v>1255</v>
      </c>
      <c r="C14" s="87">
        <v>0</v>
      </c>
      <c r="D14" s="84">
        <v>42644</v>
      </c>
    </row>
    <row r="15" spans="2:17">
      <c r="B15" s="82" t="s">
        <v>1256</v>
      </c>
      <c r="C15" s="87">
        <v>0</v>
      </c>
      <c r="D15" s="84">
        <v>44774</v>
      </c>
    </row>
    <row r="16" spans="2:17">
      <c r="B16" s="82" t="s">
        <v>1257</v>
      </c>
      <c r="C16" s="87">
        <v>0</v>
      </c>
      <c r="D16" s="84">
        <v>45627</v>
      </c>
    </row>
    <row r="17" spans="2:4">
      <c r="B17" s="82" t="s">
        <v>1258</v>
      </c>
      <c r="C17" s="87">
        <v>0</v>
      </c>
      <c r="D17" s="84">
        <v>43221</v>
      </c>
    </row>
    <row r="18" spans="2:4">
      <c r="B18" s="82" t="s">
        <v>1259</v>
      </c>
      <c r="C18" s="87">
        <v>0</v>
      </c>
      <c r="D18" s="84">
        <v>45748</v>
      </c>
    </row>
    <row r="19" spans="2:4">
      <c r="B19" s="82" t="s">
        <v>1260</v>
      </c>
      <c r="C19" s="87">
        <v>0</v>
      </c>
      <c r="D19" s="84">
        <v>43160</v>
      </c>
    </row>
    <row r="20" spans="2:4">
      <c r="B20" s="82" t="s">
        <v>1261</v>
      </c>
      <c r="C20" s="87">
        <v>445.65315462962963</v>
      </c>
      <c r="D20" s="84">
        <v>44835</v>
      </c>
    </row>
    <row r="21" spans="2:4">
      <c r="B21" s="82" t="s">
        <v>1262</v>
      </c>
      <c r="C21" s="87">
        <v>0</v>
      </c>
      <c r="D21" s="84">
        <v>43770</v>
      </c>
    </row>
    <row r="22" spans="2:4">
      <c r="B22" s="82" t="s">
        <v>1263</v>
      </c>
      <c r="C22" s="87">
        <v>91.076399999999992</v>
      </c>
      <c r="D22" s="84">
        <v>45536</v>
      </c>
    </row>
    <row r="23" spans="2:4">
      <c r="B23" s="82" t="s">
        <v>1264</v>
      </c>
      <c r="C23" s="87">
        <v>0</v>
      </c>
      <c r="D23" s="84">
        <v>42887</v>
      </c>
    </row>
    <row r="24" spans="2:4">
      <c r="B24" s="82" t="s">
        <v>1265</v>
      </c>
      <c r="C24" s="87">
        <v>0</v>
      </c>
      <c r="D24" s="84">
        <v>44470</v>
      </c>
    </row>
    <row r="25" spans="2:4">
      <c r="B25" s="82" t="s">
        <v>1266</v>
      </c>
      <c r="C25" s="87">
        <v>20.988799999999998</v>
      </c>
      <c r="D25" s="84">
        <v>44105</v>
      </c>
    </row>
    <row r="26" spans="2:4">
      <c r="B26" s="82" t="s">
        <v>1267</v>
      </c>
      <c r="C26" s="87">
        <v>92.763000082456017</v>
      </c>
      <c r="D26" s="84">
        <v>46798</v>
      </c>
    </row>
    <row r="27" spans="2:4">
      <c r="B27" s="82" t="s">
        <v>1268</v>
      </c>
      <c r="C27" s="87">
        <v>5.4982610168400008</v>
      </c>
      <c r="D27" s="84">
        <v>44562</v>
      </c>
    </row>
    <row r="28" spans="2:4">
      <c r="B28" s="82" t="s">
        <v>1269</v>
      </c>
      <c r="C28" s="87">
        <v>8.3913882048000019</v>
      </c>
      <c r="D28" s="84">
        <v>44440</v>
      </c>
    </row>
    <row r="29" spans="2:4">
      <c r="B29" s="82" t="s">
        <v>1270</v>
      </c>
      <c r="C29" s="87">
        <v>10.008355911839999</v>
      </c>
      <c r="D29" s="84">
        <v>44562</v>
      </c>
    </row>
    <row r="30" spans="2:4">
      <c r="B30" s="82" t="s">
        <v>1271</v>
      </c>
      <c r="C30" s="87">
        <v>45.804467664800001</v>
      </c>
      <c r="D30" s="84">
        <v>46621</v>
      </c>
    </row>
    <row r="31" spans="2:4">
      <c r="B31" s="82" t="s">
        <v>1272</v>
      </c>
      <c r="C31" s="87">
        <v>0</v>
      </c>
      <c r="D31" s="84">
        <v>43040</v>
      </c>
    </row>
    <row r="32" spans="2:4">
      <c r="B32" s="82" t="s">
        <v>1273</v>
      </c>
      <c r="C32" s="87">
        <v>0</v>
      </c>
      <c r="D32" s="84">
        <v>43245</v>
      </c>
    </row>
    <row r="33" spans="2:4">
      <c r="B33" s="82" t="s">
        <v>1274</v>
      </c>
      <c r="C33" s="87">
        <v>892.00000000000011</v>
      </c>
      <c r="D33" s="84">
        <v>43855</v>
      </c>
    </row>
    <row r="34" spans="2:4">
      <c r="B34" s="82" t="s">
        <v>1275</v>
      </c>
      <c r="C34" s="87">
        <v>0</v>
      </c>
      <c r="D34" s="84">
        <v>43462</v>
      </c>
    </row>
    <row r="35" spans="2:4">
      <c r="B35" s="82" t="s">
        <v>1276</v>
      </c>
      <c r="C35" s="87">
        <v>17.653080000000003</v>
      </c>
      <c r="D35" s="84" t="s">
        <v>1328</v>
      </c>
    </row>
    <row r="36" spans="2:4">
      <c r="B36" s="82" t="s">
        <v>1277</v>
      </c>
      <c r="C36" s="87">
        <v>0</v>
      </c>
      <c r="D36" s="84">
        <v>43313</v>
      </c>
    </row>
    <row r="37" spans="2:4">
      <c r="B37" s="82" t="s">
        <v>1278</v>
      </c>
      <c r="C37" s="87">
        <v>0</v>
      </c>
      <c r="D37" s="84">
        <v>44713</v>
      </c>
    </row>
    <row r="38" spans="2:4">
      <c r="B38" s="82" t="s">
        <v>1279</v>
      </c>
      <c r="C38" s="87">
        <v>126.35194716000001</v>
      </c>
      <c r="D38" s="84">
        <v>44166</v>
      </c>
    </row>
    <row r="39" spans="2:4">
      <c r="B39" s="82" t="s">
        <v>1280</v>
      </c>
      <c r="C39" s="87">
        <v>320.85938915999998</v>
      </c>
      <c r="D39" s="84">
        <v>45658</v>
      </c>
    </row>
    <row r="40" spans="2:4">
      <c r="B40" s="82" t="s">
        <v>1281</v>
      </c>
      <c r="C40" s="87">
        <v>199.44657000000001</v>
      </c>
      <c r="D40" s="84">
        <v>44166</v>
      </c>
    </row>
    <row r="41" spans="2:4">
      <c r="B41" s="82" t="s">
        <v>1282</v>
      </c>
      <c r="C41" s="87">
        <v>17.939137058279371</v>
      </c>
      <c r="D41" s="84" t="s">
        <v>1328</v>
      </c>
    </row>
    <row r="42" spans="2:4">
      <c r="B42" s="82" t="s">
        <v>1283</v>
      </c>
      <c r="C42" s="87">
        <v>0</v>
      </c>
      <c r="D42" s="84">
        <v>44682</v>
      </c>
    </row>
    <row r="43" spans="2:4">
      <c r="B43" s="82" t="s">
        <v>1284</v>
      </c>
      <c r="C43" s="87">
        <v>78.129559568421044</v>
      </c>
      <c r="D43" s="85" t="s">
        <v>1329</v>
      </c>
    </row>
    <row r="44" spans="2:4">
      <c r="B44" s="82" t="s">
        <v>1285</v>
      </c>
      <c r="C44" s="87">
        <v>4.8131125555555556</v>
      </c>
      <c r="D44" s="84" t="s">
        <v>1329</v>
      </c>
    </row>
    <row r="45" spans="2:4">
      <c r="B45" s="82" t="s">
        <v>1286</v>
      </c>
      <c r="C45" s="87">
        <v>13.004364258062228</v>
      </c>
      <c r="D45" s="85">
        <v>44409</v>
      </c>
    </row>
    <row r="46" spans="2:4">
      <c r="B46" s="82" t="s">
        <v>1287</v>
      </c>
      <c r="C46" s="87">
        <v>0</v>
      </c>
      <c r="D46" s="84">
        <v>44409</v>
      </c>
    </row>
    <row r="47" spans="2:4">
      <c r="B47" s="82" t="s">
        <v>1288</v>
      </c>
      <c r="C47" s="87">
        <v>648.85879072685009</v>
      </c>
      <c r="D47" s="84" t="s">
        <v>1328</v>
      </c>
    </row>
    <row r="48" spans="2:4">
      <c r="B48" s="82" t="s">
        <v>1289</v>
      </c>
      <c r="C48" s="87">
        <v>0</v>
      </c>
      <c r="D48" s="84">
        <v>44409</v>
      </c>
    </row>
    <row r="49" spans="2:4">
      <c r="B49" s="82" t="s">
        <v>1290</v>
      </c>
      <c r="C49" s="87">
        <v>1527.2528595442413</v>
      </c>
      <c r="D49" s="84">
        <v>46143</v>
      </c>
    </row>
    <row r="50" spans="2:4">
      <c r="B50" s="82" t="s">
        <v>1291</v>
      </c>
      <c r="C50" s="87">
        <v>60.461782834333341</v>
      </c>
      <c r="D50" s="84">
        <v>44256</v>
      </c>
    </row>
    <row r="51" spans="2:4">
      <c r="B51" s="82" t="s">
        <v>1292</v>
      </c>
      <c r="C51" s="87">
        <v>77.211661111111113</v>
      </c>
      <c r="D51" s="84">
        <v>43891</v>
      </c>
    </row>
    <row r="52" spans="2:4">
      <c r="B52" s="82" t="s">
        <v>1293</v>
      </c>
      <c r="C52" s="87">
        <v>55.429176857142863</v>
      </c>
      <c r="D52" s="84">
        <v>47119</v>
      </c>
    </row>
    <row r="53" spans="2:4">
      <c r="B53" s="82" t="s">
        <v>1294</v>
      </c>
      <c r="C53" s="87">
        <v>0</v>
      </c>
      <c r="D53" s="84">
        <v>43282</v>
      </c>
    </row>
    <row r="54" spans="2:4">
      <c r="B54" s="82" t="s">
        <v>1295</v>
      </c>
      <c r="C54" s="87">
        <v>44.745926677500002</v>
      </c>
      <c r="D54" s="84">
        <v>44593</v>
      </c>
    </row>
    <row r="55" spans="2:4">
      <c r="B55" s="82" t="s">
        <v>1296</v>
      </c>
      <c r="C55" s="87">
        <v>242.93307847272729</v>
      </c>
      <c r="D55" s="84">
        <v>44713</v>
      </c>
    </row>
    <row r="56" spans="2:4">
      <c r="B56" s="82" t="s">
        <v>1297</v>
      </c>
      <c r="C56" s="87">
        <v>19.244964584397167</v>
      </c>
      <c r="D56" s="84">
        <v>44409</v>
      </c>
    </row>
    <row r="57" spans="2:4">
      <c r="B57" s="82" t="s">
        <v>1298</v>
      </c>
      <c r="C57" s="87">
        <v>0</v>
      </c>
      <c r="D57" s="84">
        <v>45421</v>
      </c>
    </row>
    <row r="58" spans="2:4">
      <c r="B58" s="82" t="s">
        <v>1299</v>
      </c>
      <c r="C58" s="87">
        <v>0</v>
      </c>
      <c r="D58" s="84">
        <v>46508</v>
      </c>
    </row>
    <row r="59" spans="2:4">
      <c r="B59" s="82" t="s">
        <v>1300</v>
      </c>
      <c r="C59" s="87">
        <v>0</v>
      </c>
      <c r="D59" s="84">
        <v>44834</v>
      </c>
    </row>
    <row r="60" spans="2:4">
      <c r="B60" s="89" t="s">
        <v>1331</v>
      </c>
      <c r="C60" s="88">
        <f>SUM(C61:C87)</f>
        <v>2344.0992320904911</v>
      </c>
      <c r="D60" s="86"/>
    </row>
    <row r="61" spans="2:4">
      <c r="B61" s="82" t="s">
        <v>1301</v>
      </c>
      <c r="C61" s="87">
        <v>0</v>
      </c>
      <c r="D61" s="84">
        <v>42979</v>
      </c>
    </row>
    <row r="62" spans="2:4">
      <c r="B62" s="82" t="s">
        <v>1302</v>
      </c>
      <c r="C62" s="87">
        <v>158.61854412783487</v>
      </c>
      <c r="D62" s="84">
        <v>45047</v>
      </c>
    </row>
    <row r="63" spans="2:4">
      <c r="B63" s="82" t="s">
        <v>1303</v>
      </c>
      <c r="C63" s="87">
        <v>178.70400108781007</v>
      </c>
      <c r="D63" s="84">
        <v>44795</v>
      </c>
    </row>
    <row r="64" spans="2:4">
      <c r="B64" s="82" t="s">
        <v>1304</v>
      </c>
      <c r="C64" s="87">
        <v>58.241832414477429</v>
      </c>
      <c r="D64" s="84">
        <v>43544</v>
      </c>
    </row>
    <row r="65" spans="2:4">
      <c r="B65" s="82" t="s">
        <v>1305</v>
      </c>
      <c r="C65" s="87">
        <v>0</v>
      </c>
      <c r="D65" s="84">
        <v>43544</v>
      </c>
    </row>
    <row r="66" spans="2:4">
      <c r="B66" s="82" t="s">
        <v>1306</v>
      </c>
      <c r="C66" s="87">
        <v>155.69542063200004</v>
      </c>
      <c r="D66" s="84">
        <v>44531</v>
      </c>
    </row>
    <row r="67" spans="2:4">
      <c r="B67" s="82" t="s">
        <v>1307</v>
      </c>
      <c r="C67" s="87">
        <v>211.45896394806655</v>
      </c>
      <c r="D67" s="84">
        <v>46631</v>
      </c>
    </row>
    <row r="68" spans="2:4">
      <c r="B68" s="82" t="s">
        <v>1308</v>
      </c>
      <c r="C68" s="87">
        <v>54.693081227484008</v>
      </c>
      <c r="D68" s="84">
        <v>46174</v>
      </c>
    </row>
    <row r="69" spans="2:4">
      <c r="B69" s="82" t="s">
        <v>1309</v>
      </c>
      <c r="C69" s="87">
        <v>112.20768392114999</v>
      </c>
      <c r="D69" s="84">
        <v>45444</v>
      </c>
    </row>
    <row r="70" spans="2:4">
      <c r="B70" s="82" t="s">
        <v>1310</v>
      </c>
      <c r="C70" s="87">
        <v>443.72170419040816</v>
      </c>
      <c r="D70" s="84">
        <v>45413</v>
      </c>
    </row>
    <row r="71" spans="2:4">
      <c r="B71" s="82" t="s">
        <v>1311</v>
      </c>
      <c r="C71" s="87">
        <v>48.274240000000006</v>
      </c>
      <c r="D71" s="84">
        <v>45807</v>
      </c>
    </row>
    <row r="72" spans="2:4">
      <c r="B72" s="82" t="s">
        <v>1312</v>
      </c>
      <c r="C72" s="87">
        <v>47.454831126266676</v>
      </c>
      <c r="D72" s="84">
        <v>45169</v>
      </c>
    </row>
    <row r="73" spans="2:4">
      <c r="B73" s="82" t="s">
        <v>1313</v>
      </c>
      <c r="C73" s="87">
        <v>121.10806847408752</v>
      </c>
      <c r="D73" s="85">
        <v>43435</v>
      </c>
    </row>
    <row r="74" spans="2:4">
      <c r="B74" s="82" t="s">
        <v>1314</v>
      </c>
      <c r="C74" s="87">
        <v>43.037971377630662</v>
      </c>
      <c r="D74" s="84">
        <v>45931</v>
      </c>
    </row>
    <row r="75" spans="2:4">
      <c r="B75" s="82" t="s">
        <v>1315</v>
      </c>
      <c r="C75" s="87">
        <v>0</v>
      </c>
      <c r="D75" s="84">
        <v>44196</v>
      </c>
    </row>
    <row r="76" spans="2:4">
      <c r="B76" s="82" t="s">
        <v>1316</v>
      </c>
      <c r="C76" s="87">
        <v>254.32803989979408</v>
      </c>
      <c r="D76" s="84">
        <v>46357</v>
      </c>
    </row>
    <row r="77" spans="2:4">
      <c r="B77" s="82" t="s">
        <v>1317</v>
      </c>
      <c r="C77" s="87">
        <v>0</v>
      </c>
      <c r="D77" s="84">
        <v>43709</v>
      </c>
    </row>
    <row r="78" spans="2:4">
      <c r="B78" s="82" t="s">
        <v>1318</v>
      </c>
      <c r="C78" s="87">
        <v>7.4761696026888815</v>
      </c>
      <c r="D78" s="84" t="s">
        <v>1328</v>
      </c>
    </row>
    <row r="79" spans="2:4">
      <c r="B79" s="82" t="s">
        <v>1319</v>
      </c>
      <c r="C79" s="87">
        <v>162.27459395024198</v>
      </c>
      <c r="D79" s="84">
        <v>45901</v>
      </c>
    </row>
    <row r="80" spans="2:4">
      <c r="B80" s="82" t="s">
        <v>1320</v>
      </c>
      <c r="C80" s="87">
        <v>34.478047395733327</v>
      </c>
      <c r="D80" s="84">
        <v>43344</v>
      </c>
    </row>
    <row r="81" spans="2:4">
      <c r="B81" s="82" t="s">
        <v>1321</v>
      </c>
      <c r="C81" s="87">
        <v>0</v>
      </c>
      <c r="D81" s="85">
        <v>44532</v>
      </c>
    </row>
    <row r="82" spans="2:4">
      <c r="B82" s="82" t="s">
        <v>1322</v>
      </c>
      <c r="C82" s="87">
        <v>150.14275016580339</v>
      </c>
      <c r="D82" s="84" t="s">
        <v>1330</v>
      </c>
    </row>
    <row r="83" spans="2:4">
      <c r="B83" s="82" t="s">
        <v>1323</v>
      </c>
      <c r="C83" s="87">
        <v>90.638843574204031</v>
      </c>
      <c r="D83" s="84">
        <v>44012</v>
      </c>
    </row>
    <row r="84" spans="2:4">
      <c r="B84" s="82" t="s">
        <v>1324</v>
      </c>
      <c r="C84" s="87">
        <v>9.4771407120493745</v>
      </c>
      <c r="D84" s="84" t="s">
        <v>1328</v>
      </c>
    </row>
    <row r="85" spans="2:4">
      <c r="B85" s="82" t="s">
        <v>1325</v>
      </c>
      <c r="C85" s="87">
        <v>2.0673042627600005</v>
      </c>
      <c r="D85" s="84" t="s">
        <v>1328</v>
      </c>
    </row>
    <row r="86" spans="2:4">
      <c r="B86" s="82" t="s">
        <v>1326</v>
      </c>
      <c r="C86" s="87">
        <v>0</v>
      </c>
      <c r="D86" s="84">
        <v>44986</v>
      </c>
    </row>
    <row r="87" spans="2:4">
      <c r="B87" s="82" t="s">
        <v>1327</v>
      </c>
      <c r="C87" s="87">
        <v>0</v>
      </c>
      <c r="D87" s="84">
        <v>44440</v>
      </c>
    </row>
    <row r="88" spans="2:4">
      <c r="B88" s="83"/>
      <c r="C88" s="83"/>
      <c r="D88" s="83"/>
    </row>
    <row r="89" spans="2:4">
      <c r="B89" s="83"/>
      <c r="C89" s="83"/>
      <c r="D89" s="83"/>
    </row>
    <row r="90" spans="2:4">
      <c r="B90" s="83"/>
      <c r="C90" s="83"/>
      <c r="D90" s="83"/>
    </row>
    <row r="91" spans="2:4">
      <c r="B91" s="83"/>
      <c r="C91" s="83"/>
      <c r="D91" s="83"/>
    </row>
    <row r="92" spans="2:4">
      <c r="B92" s="83"/>
      <c r="C92" s="83"/>
      <c r="D92" s="83"/>
    </row>
    <row r="93" spans="2:4">
      <c r="B93" s="83"/>
      <c r="C93" s="83"/>
      <c r="D93" s="83"/>
    </row>
    <row r="94" spans="2:4">
      <c r="B94" s="83"/>
      <c r="C94" s="83"/>
      <c r="D94" s="83"/>
    </row>
    <row r="95" spans="2:4">
      <c r="B95" s="83"/>
      <c r="C95" s="83"/>
      <c r="D95" s="83"/>
    </row>
    <row r="96" spans="2:4">
      <c r="B96" s="83"/>
      <c r="C96" s="83"/>
      <c r="D96" s="83"/>
    </row>
  </sheetData>
  <mergeCells count="1">
    <mergeCell ref="B7:D7"/>
  </mergeCells>
  <conditionalFormatting sqref="B52">
    <cfRule type="cellIs" dxfId="0" priority="1" operator="lessThan">
      <formula>0</formula>
    </cfRule>
  </conditionalFormatting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198</v>
      </c>
    </row>
    <row r="2" spans="2:18">
      <c r="B2" s="2" t="s">
        <v>1</v>
      </c>
      <c r="C2" s="26" t="s">
        <v>1252</v>
      </c>
    </row>
    <row r="3" spans="2:18">
      <c r="B3" s="2" t="s">
        <v>2</v>
      </c>
      <c r="C3" t="s">
        <v>1253</v>
      </c>
    </row>
    <row r="4" spans="2:18">
      <c r="B4" s="2" t="s">
        <v>3</v>
      </c>
      <c r="C4" t="s">
        <v>199</v>
      </c>
    </row>
    <row r="5" spans="2:18">
      <c r="B5" s="75" t="s">
        <v>200</v>
      </c>
      <c r="C5" t="s">
        <v>201</v>
      </c>
    </row>
    <row r="7" spans="2:18" ht="26.25" customHeight="1">
      <c r="B7" s="103" t="s">
        <v>176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5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193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206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279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222</v>
      </c>
      <c r="C14" t="s">
        <v>222</v>
      </c>
      <c r="D14" t="s">
        <v>222</v>
      </c>
      <c r="E14" t="s">
        <v>222</v>
      </c>
      <c r="H14" s="77">
        <v>0</v>
      </c>
      <c r="I14" t="s">
        <v>222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245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222</v>
      </c>
      <c r="C16" t="s">
        <v>222</v>
      </c>
      <c r="D16" t="s">
        <v>222</v>
      </c>
      <c r="E16" t="s">
        <v>222</v>
      </c>
      <c r="H16" s="77">
        <v>0</v>
      </c>
      <c r="I16" t="s">
        <v>222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280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222</v>
      </c>
      <c r="C18" t="s">
        <v>222</v>
      </c>
      <c r="D18" t="s">
        <v>222</v>
      </c>
      <c r="E18" t="s">
        <v>222</v>
      </c>
      <c r="H18" s="77">
        <v>0</v>
      </c>
      <c r="I18" t="s">
        <v>222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328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222</v>
      </c>
      <c r="C20" t="s">
        <v>222</v>
      </c>
      <c r="D20" t="s">
        <v>222</v>
      </c>
      <c r="E20" t="s">
        <v>222</v>
      </c>
      <c r="H20" s="77">
        <v>0</v>
      </c>
      <c r="I20" t="s">
        <v>222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227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281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222</v>
      </c>
      <c r="C23" t="s">
        <v>222</v>
      </c>
      <c r="D23" t="s">
        <v>222</v>
      </c>
      <c r="E23" t="s">
        <v>222</v>
      </c>
      <c r="H23" s="77">
        <v>0</v>
      </c>
      <c r="I23" t="s">
        <v>222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282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222</v>
      </c>
      <c r="C25" t="s">
        <v>222</v>
      </c>
      <c r="D25" t="s">
        <v>222</v>
      </c>
      <c r="E25" t="s">
        <v>222</v>
      </c>
      <c r="H25" s="77">
        <v>0</v>
      </c>
      <c r="I25" t="s">
        <v>222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229</v>
      </c>
      <c r="D26" s="16"/>
    </row>
    <row r="27" spans="2:16">
      <c r="B27" t="s">
        <v>275</v>
      </c>
      <c r="D27" s="16"/>
    </row>
    <row r="28" spans="2:16">
      <c r="B28" t="s">
        <v>277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198</v>
      </c>
    </row>
    <row r="2" spans="2:18">
      <c r="B2" s="2" t="s">
        <v>1</v>
      </c>
      <c r="C2" s="26" t="s">
        <v>1252</v>
      </c>
    </row>
    <row r="3" spans="2:18">
      <c r="B3" s="2" t="s">
        <v>2</v>
      </c>
      <c r="C3" t="s">
        <v>1253</v>
      </c>
    </row>
    <row r="4" spans="2:18">
      <c r="B4" s="2" t="s">
        <v>3</v>
      </c>
      <c r="C4" t="s">
        <v>199</v>
      </c>
    </row>
    <row r="5" spans="2:18">
      <c r="B5" s="75" t="s">
        <v>200</v>
      </c>
      <c r="C5" t="s">
        <v>201</v>
      </c>
    </row>
    <row r="7" spans="2:18" ht="26.25" customHeight="1">
      <c r="B7" s="103" t="s">
        <v>180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5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206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776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222</v>
      </c>
      <c r="C14" t="s">
        <v>222</v>
      </c>
      <c r="D14" t="s">
        <v>222</v>
      </c>
      <c r="E14" t="s">
        <v>222</v>
      </c>
      <c r="H14" s="77">
        <v>0</v>
      </c>
      <c r="I14" t="s">
        <v>222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777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222</v>
      </c>
      <c r="C16" t="s">
        <v>222</v>
      </c>
      <c r="D16" t="s">
        <v>222</v>
      </c>
      <c r="E16" t="s">
        <v>222</v>
      </c>
      <c r="H16" s="77">
        <v>0</v>
      </c>
      <c r="I16" t="s">
        <v>222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280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222</v>
      </c>
      <c r="C18" t="s">
        <v>222</v>
      </c>
      <c r="D18" t="s">
        <v>222</v>
      </c>
      <c r="E18" t="s">
        <v>222</v>
      </c>
      <c r="H18" s="77">
        <v>0</v>
      </c>
      <c r="I18" t="s">
        <v>222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328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222</v>
      </c>
      <c r="C20" t="s">
        <v>222</v>
      </c>
      <c r="D20" t="s">
        <v>222</v>
      </c>
      <c r="E20" t="s">
        <v>222</v>
      </c>
      <c r="H20" s="77">
        <v>0</v>
      </c>
      <c r="I20" t="s">
        <v>222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227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281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222</v>
      </c>
      <c r="C23" t="s">
        <v>222</v>
      </c>
      <c r="D23" t="s">
        <v>222</v>
      </c>
      <c r="E23" t="s">
        <v>222</v>
      </c>
      <c r="H23" s="77">
        <v>0</v>
      </c>
      <c r="I23" t="s">
        <v>222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282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222</v>
      </c>
      <c r="C25" t="s">
        <v>222</v>
      </c>
      <c r="D25" t="s">
        <v>222</v>
      </c>
      <c r="E25" t="s">
        <v>222</v>
      </c>
      <c r="H25" s="77">
        <v>0</v>
      </c>
      <c r="I25" t="s">
        <v>222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229</v>
      </c>
      <c r="D26" s="16"/>
    </row>
    <row r="27" spans="2:16">
      <c r="B27" t="s">
        <v>275</v>
      </c>
      <c r="D27" s="16"/>
    </row>
    <row r="28" spans="2:16">
      <c r="B28" t="s">
        <v>277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A1:BA860"/>
  <sheetViews>
    <sheetView rightToLeft="1" workbookViewId="0">
      <selection activeCell="S1" sqref="S1:S4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198</v>
      </c>
      <c r="S1" s="107" t="s">
        <v>1332</v>
      </c>
    </row>
    <row r="2" spans="2:53">
      <c r="B2" s="2" t="s">
        <v>1</v>
      </c>
      <c r="C2" s="26" t="s">
        <v>1252</v>
      </c>
      <c r="S2" s="107"/>
    </row>
    <row r="3" spans="2:53">
      <c r="B3" s="2" t="s">
        <v>2</v>
      </c>
      <c r="C3" t="s">
        <v>1253</v>
      </c>
      <c r="S3" s="107"/>
    </row>
    <row r="4" spans="2:53">
      <c r="B4" s="2" t="s">
        <v>3</v>
      </c>
      <c r="C4" t="s">
        <v>199</v>
      </c>
      <c r="S4" s="107"/>
    </row>
    <row r="5" spans="2:53">
      <c r="B5" s="75" t="s">
        <v>200</v>
      </c>
      <c r="C5" t="s">
        <v>201</v>
      </c>
      <c r="S5" s="107"/>
    </row>
    <row r="6" spans="2:53" ht="21.7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7"/>
      <c r="S6" s="107"/>
    </row>
    <row r="7" spans="2:53" ht="27.75" customHeight="1">
      <c r="B7" s="98" t="s">
        <v>70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100"/>
      <c r="S7" s="107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195</v>
      </c>
      <c r="O8" s="28" t="s">
        <v>57</v>
      </c>
      <c r="P8" s="28" t="s">
        <v>192</v>
      </c>
      <c r="Q8" s="28" t="s">
        <v>58</v>
      </c>
      <c r="R8" s="30" t="s">
        <v>186</v>
      </c>
      <c r="S8" s="107"/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S9" s="107"/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107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7.51</v>
      </c>
      <c r="I11" s="7"/>
      <c r="J11" s="7"/>
      <c r="K11" s="76">
        <v>1.26</v>
      </c>
      <c r="L11" s="76">
        <v>92811044</v>
      </c>
      <c r="M11" s="7"/>
      <c r="N11" s="76">
        <v>0</v>
      </c>
      <c r="O11" s="76">
        <v>101844.4481272</v>
      </c>
      <c r="P11" s="7"/>
      <c r="Q11" s="76">
        <v>100</v>
      </c>
      <c r="R11" s="76">
        <v>53.91</v>
      </c>
      <c r="S11" s="107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206</v>
      </c>
      <c r="C12" s="16"/>
      <c r="D12" s="16"/>
      <c r="H12" s="79">
        <v>7.51</v>
      </c>
      <c r="K12" s="79">
        <v>1.26</v>
      </c>
      <c r="L12" s="79">
        <v>92811044</v>
      </c>
      <c r="N12" s="79">
        <v>0</v>
      </c>
      <c r="O12" s="79">
        <v>101844.4481272</v>
      </c>
      <c r="Q12" s="79">
        <v>100</v>
      </c>
      <c r="R12" s="79">
        <v>53.91</v>
      </c>
      <c r="S12" s="107"/>
    </row>
    <row r="13" spans="2:53">
      <c r="B13" s="78" t="s">
        <v>230</v>
      </c>
      <c r="C13" s="16"/>
      <c r="D13" s="16"/>
      <c r="H13" s="79">
        <v>5.88</v>
      </c>
      <c r="K13" s="79">
        <v>0.26</v>
      </c>
      <c r="L13" s="79">
        <v>44074053</v>
      </c>
      <c r="N13" s="79">
        <v>0</v>
      </c>
      <c r="O13" s="79">
        <v>45866.338349099999</v>
      </c>
      <c r="Q13" s="79">
        <v>45.04</v>
      </c>
      <c r="R13" s="79">
        <v>24.28</v>
      </c>
      <c r="S13" s="107"/>
    </row>
    <row r="14" spans="2:53">
      <c r="B14" s="78" t="s">
        <v>231</v>
      </c>
      <c r="C14" s="16"/>
      <c r="D14" s="16"/>
      <c r="H14" s="79">
        <v>5.88</v>
      </c>
      <c r="K14" s="79">
        <v>0.26</v>
      </c>
      <c r="L14" s="79">
        <v>44074053</v>
      </c>
      <c r="N14" s="79">
        <v>0</v>
      </c>
      <c r="O14" s="79">
        <v>45866.338349099999</v>
      </c>
      <c r="Q14" s="79">
        <v>45.04</v>
      </c>
      <c r="R14" s="79">
        <v>24.28</v>
      </c>
      <c r="S14" s="107"/>
    </row>
    <row r="15" spans="2:53">
      <c r="B15" t="s">
        <v>232</v>
      </c>
      <c r="C15" t="s">
        <v>233</v>
      </c>
      <c r="D15" t="s">
        <v>103</v>
      </c>
      <c r="E15" t="s">
        <v>234</v>
      </c>
      <c r="F15"/>
      <c r="G15" t="s">
        <v>235</v>
      </c>
      <c r="H15" s="77">
        <v>8.15</v>
      </c>
      <c r="I15" t="s">
        <v>105</v>
      </c>
      <c r="J15" s="77">
        <v>0.75</v>
      </c>
      <c r="K15" s="77">
        <v>0.64</v>
      </c>
      <c r="L15" s="77">
        <v>9464223</v>
      </c>
      <c r="M15" s="77">
        <v>102.75</v>
      </c>
      <c r="N15" s="77">
        <v>0</v>
      </c>
      <c r="O15" s="77">
        <v>9724.4891325000008</v>
      </c>
      <c r="P15" s="77">
        <v>7.0000000000000007E-2</v>
      </c>
      <c r="Q15" s="77">
        <v>9.5500000000000007</v>
      </c>
      <c r="R15" s="77">
        <v>5.15</v>
      </c>
      <c r="S15" s="107"/>
    </row>
    <row r="16" spans="2:53">
      <c r="B16" t="s">
        <v>236</v>
      </c>
      <c r="C16" t="s">
        <v>237</v>
      </c>
      <c r="D16" t="s">
        <v>103</v>
      </c>
      <c r="E16" t="s">
        <v>234</v>
      </c>
      <c r="F16"/>
      <c r="G16" t="s">
        <v>238</v>
      </c>
      <c r="H16" s="77">
        <v>4.58</v>
      </c>
      <c r="I16" t="s">
        <v>105</v>
      </c>
      <c r="J16" s="77">
        <v>1.75</v>
      </c>
      <c r="K16" s="77">
        <v>0.06</v>
      </c>
      <c r="L16" s="77">
        <v>6513744</v>
      </c>
      <c r="M16" s="77">
        <v>110.7</v>
      </c>
      <c r="N16" s="77">
        <v>0</v>
      </c>
      <c r="O16" s="77">
        <v>7210.7146080000002</v>
      </c>
      <c r="P16" s="77">
        <v>0.05</v>
      </c>
      <c r="Q16" s="77">
        <v>7.08</v>
      </c>
      <c r="R16" s="77">
        <v>3.82</v>
      </c>
      <c r="S16" s="107"/>
    </row>
    <row r="17" spans="2:19">
      <c r="B17" t="s">
        <v>239</v>
      </c>
      <c r="C17" t="s">
        <v>240</v>
      </c>
      <c r="D17" t="s">
        <v>103</v>
      </c>
      <c r="E17" t="s">
        <v>234</v>
      </c>
      <c r="F17"/>
      <c r="G17" t="s">
        <v>241</v>
      </c>
      <c r="H17" s="77">
        <v>6.68</v>
      </c>
      <c r="I17" t="s">
        <v>105</v>
      </c>
      <c r="J17" s="77">
        <v>0.75</v>
      </c>
      <c r="K17" s="77">
        <v>0.41</v>
      </c>
      <c r="L17" s="77">
        <v>20909446</v>
      </c>
      <c r="M17" s="77">
        <v>103.21</v>
      </c>
      <c r="N17" s="77">
        <v>0</v>
      </c>
      <c r="O17" s="77">
        <v>21580.639216600001</v>
      </c>
      <c r="P17" s="77">
        <v>0.15</v>
      </c>
      <c r="Q17" s="77">
        <v>21.19</v>
      </c>
      <c r="R17" s="77">
        <v>11.42</v>
      </c>
      <c r="S17" s="107"/>
    </row>
    <row r="18" spans="2:19">
      <c r="B18" t="s">
        <v>242</v>
      </c>
      <c r="C18" t="s">
        <v>243</v>
      </c>
      <c r="D18" t="s">
        <v>103</v>
      </c>
      <c r="E18" t="s">
        <v>234</v>
      </c>
      <c r="F18"/>
      <c r="G18" t="s">
        <v>244</v>
      </c>
      <c r="H18" s="77">
        <v>1.83</v>
      </c>
      <c r="I18" t="s">
        <v>105</v>
      </c>
      <c r="J18" s="77">
        <v>0.1</v>
      </c>
      <c r="K18" s="77">
        <v>-0.47</v>
      </c>
      <c r="L18" s="77">
        <v>7186640</v>
      </c>
      <c r="M18" s="77">
        <v>102.28</v>
      </c>
      <c r="N18" s="77">
        <v>0</v>
      </c>
      <c r="O18" s="77">
        <v>7350.4953919999998</v>
      </c>
      <c r="P18" s="77">
        <v>0.05</v>
      </c>
      <c r="Q18" s="77">
        <v>7.22</v>
      </c>
      <c r="R18" s="77">
        <v>3.89</v>
      </c>
      <c r="S18" s="107"/>
    </row>
    <row r="19" spans="2:19">
      <c r="B19" s="78" t="s">
        <v>245</v>
      </c>
      <c r="C19" s="16"/>
      <c r="D19" s="16"/>
      <c r="H19" s="79">
        <v>8.84</v>
      </c>
      <c r="K19" s="79">
        <v>2.0699999999999998</v>
      </c>
      <c r="L19" s="79">
        <v>48736991</v>
      </c>
      <c r="N19" s="79">
        <v>0</v>
      </c>
      <c r="O19" s="79">
        <v>55978.109778099999</v>
      </c>
      <c r="Q19" s="79">
        <v>54.96</v>
      </c>
      <c r="R19" s="79">
        <v>29.63</v>
      </c>
      <c r="S19" s="107"/>
    </row>
    <row r="20" spans="2:19">
      <c r="B20" s="78" t="s">
        <v>246</v>
      </c>
      <c r="C20" s="16"/>
      <c r="D20" s="16"/>
      <c r="H20" s="79">
        <v>0.84</v>
      </c>
      <c r="K20" s="79">
        <v>0.43</v>
      </c>
      <c r="L20" s="79">
        <v>4500000</v>
      </c>
      <c r="N20" s="79">
        <v>0</v>
      </c>
      <c r="O20" s="79">
        <v>4483.8</v>
      </c>
      <c r="Q20" s="79">
        <v>4.4000000000000004</v>
      </c>
      <c r="R20" s="79">
        <v>2.37</v>
      </c>
      <c r="S20" s="107"/>
    </row>
    <row r="21" spans="2:19">
      <c r="B21" t="s">
        <v>247</v>
      </c>
      <c r="C21" t="s">
        <v>248</v>
      </c>
      <c r="D21" t="s">
        <v>103</v>
      </c>
      <c r="E21" t="s">
        <v>234</v>
      </c>
      <c r="F21"/>
      <c r="G21" t="s">
        <v>249</v>
      </c>
      <c r="H21" s="77">
        <v>0.84</v>
      </c>
      <c r="I21" t="s">
        <v>105</v>
      </c>
      <c r="J21" s="77">
        <v>0</v>
      </c>
      <c r="K21" s="77">
        <v>0.43</v>
      </c>
      <c r="L21" s="77">
        <v>4500000</v>
      </c>
      <c r="M21" s="77">
        <v>99.64</v>
      </c>
      <c r="N21" s="77">
        <v>0</v>
      </c>
      <c r="O21" s="77">
        <v>4483.8</v>
      </c>
      <c r="P21" s="77">
        <v>0.05</v>
      </c>
      <c r="Q21" s="77">
        <v>4.4000000000000004</v>
      </c>
      <c r="R21" s="77">
        <v>2.37</v>
      </c>
      <c r="S21" s="107"/>
    </row>
    <row r="22" spans="2:19">
      <c r="B22" s="78" t="s">
        <v>250</v>
      </c>
      <c r="C22" s="16"/>
      <c r="D22" s="16"/>
      <c r="H22" s="79">
        <v>9.5399999999999991</v>
      </c>
      <c r="K22" s="79">
        <v>2.21</v>
      </c>
      <c r="L22" s="79">
        <v>44236991</v>
      </c>
      <c r="N22" s="79">
        <v>0</v>
      </c>
      <c r="O22" s="79">
        <v>51494.309778100003</v>
      </c>
      <c r="Q22" s="79">
        <v>50.56</v>
      </c>
      <c r="R22" s="79">
        <v>27.26</v>
      </c>
      <c r="S22" s="107"/>
    </row>
    <row r="23" spans="2:19">
      <c r="B23" t="s">
        <v>251</v>
      </c>
      <c r="C23" t="s">
        <v>252</v>
      </c>
      <c r="D23" t="s">
        <v>103</v>
      </c>
      <c r="E23" t="s">
        <v>234</v>
      </c>
      <c r="F23"/>
      <c r="G23" t="s">
        <v>253</v>
      </c>
      <c r="H23" s="77">
        <v>2.0699999999999998</v>
      </c>
      <c r="I23" t="s">
        <v>105</v>
      </c>
      <c r="J23" s="77">
        <v>0.5</v>
      </c>
      <c r="K23" s="77">
        <v>0.83</v>
      </c>
      <c r="L23" s="77">
        <v>1950000</v>
      </c>
      <c r="M23" s="77">
        <v>99.79</v>
      </c>
      <c r="N23" s="77">
        <v>0</v>
      </c>
      <c r="O23" s="77">
        <v>1945.905</v>
      </c>
      <c r="P23" s="77">
        <v>0.02</v>
      </c>
      <c r="Q23" s="77">
        <v>1.91</v>
      </c>
      <c r="R23" s="77">
        <v>1.03</v>
      </c>
      <c r="S23" s="107"/>
    </row>
    <row r="24" spans="2:19">
      <c r="B24" t="s">
        <v>254</v>
      </c>
      <c r="C24" t="s">
        <v>255</v>
      </c>
      <c r="D24" t="s">
        <v>103</v>
      </c>
      <c r="E24" t="s">
        <v>234</v>
      </c>
      <c r="F24"/>
      <c r="G24" t="s">
        <v>256</v>
      </c>
      <c r="H24" s="77">
        <v>17.71</v>
      </c>
      <c r="I24" t="s">
        <v>105</v>
      </c>
      <c r="J24" s="77">
        <v>3.75</v>
      </c>
      <c r="K24" s="77">
        <v>3.45</v>
      </c>
      <c r="L24" s="77">
        <v>8185569</v>
      </c>
      <c r="M24" s="77">
        <v>108.29</v>
      </c>
      <c r="N24" s="77">
        <v>0</v>
      </c>
      <c r="O24" s="77">
        <v>8864.1526701000003</v>
      </c>
      <c r="P24" s="77">
        <v>0.09</v>
      </c>
      <c r="Q24" s="77">
        <v>8.6999999999999993</v>
      </c>
      <c r="R24" s="77">
        <v>4.6900000000000004</v>
      </c>
      <c r="S24" s="107"/>
    </row>
    <row r="25" spans="2:19">
      <c r="B25" t="s">
        <v>257</v>
      </c>
      <c r="C25" t="s">
        <v>258</v>
      </c>
      <c r="D25" t="s">
        <v>103</v>
      </c>
      <c r="E25" t="s">
        <v>234</v>
      </c>
      <c r="F25"/>
      <c r="G25" t="s">
        <v>259</v>
      </c>
      <c r="H25" s="77">
        <v>6.31</v>
      </c>
      <c r="I25" t="s">
        <v>105</v>
      </c>
      <c r="J25" s="77">
        <v>1.75</v>
      </c>
      <c r="K25" s="77">
        <v>1.87</v>
      </c>
      <c r="L25" s="77">
        <v>8732434</v>
      </c>
      <c r="M25" s="77">
        <v>99.85</v>
      </c>
      <c r="N25" s="77">
        <v>0</v>
      </c>
      <c r="O25" s="77">
        <v>8719.3353490000009</v>
      </c>
      <c r="P25" s="77">
        <v>0.05</v>
      </c>
      <c r="Q25" s="77">
        <v>8.56</v>
      </c>
      <c r="R25" s="77">
        <v>4.62</v>
      </c>
      <c r="S25" s="107"/>
    </row>
    <row r="26" spans="2:19">
      <c r="B26" t="s">
        <v>260</v>
      </c>
      <c r="C26" t="s">
        <v>261</v>
      </c>
      <c r="D26" t="s">
        <v>103</v>
      </c>
      <c r="E26" t="s">
        <v>234</v>
      </c>
      <c r="F26"/>
      <c r="G26" t="s">
        <v>262</v>
      </c>
      <c r="H26" s="77">
        <v>1.03</v>
      </c>
      <c r="I26" t="s">
        <v>105</v>
      </c>
      <c r="J26" s="77">
        <v>5</v>
      </c>
      <c r="K26" s="77">
        <v>0.56000000000000005</v>
      </c>
      <c r="L26" s="77">
        <v>7580000</v>
      </c>
      <c r="M26" s="77">
        <v>109.37</v>
      </c>
      <c r="N26" s="77">
        <v>0</v>
      </c>
      <c r="O26" s="77">
        <v>8290.2459999999992</v>
      </c>
      <c r="P26" s="77">
        <v>0.04</v>
      </c>
      <c r="Q26" s="77">
        <v>8.14</v>
      </c>
      <c r="R26" s="77">
        <v>4.3899999999999997</v>
      </c>
      <c r="S26" s="107"/>
    </row>
    <row r="27" spans="2:19">
      <c r="B27" t="s">
        <v>263</v>
      </c>
      <c r="C27" t="s">
        <v>264</v>
      </c>
      <c r="D27" t="s">
        <v>103</v>
      </c>
      <c r="E27" t="s">
        <v>234</v>
      </c>
      <c r="F27"/>
      <c r="G27" t="s">
        <v>265</v>
      </c>
      <c r="H27" s="77">
        <v>0.41</v>
      </c>
      <c r="I27" t="s">
        <v>105</v>
      </c>
      <c r="J27" s="77">
        <v>2.25</v>
      </c>
      <c r="K27" s="77">
        <v>0.28999999999999998</v>
      </c>
      <c r="L27" s="77">
        <v>3550688</v>
      </c>
      <c r="M27" s="77">
        <v>102.13</v>
      </c>
      <c r="N27" s="77">
        <v>0</v>
      </c>
      <c r="O27" s="77">
        <v>3626.3176543999998</v>
      </c>
      <c r="P27" s="77">
        <v>0.02</v>
      </c>
      <c r="Q27" s="77">
        <v>3.56</v>
      </c>
      <c r="R27" s="77">
        <v>1.92</v>
      </c>
      <c r="S27" s="107"/>
    </row>
    <row r="28" spans="2:19">
      <c r="B28" t="s">
        <v>266</v>
      </c>
      <c r="C28" t="s">
        <v>267</v>
      </c>
      <c r="D28" t="s">
        <v>103</v>
      </c>
      <c r="E28" t="s">
        <v>234</v>
      </c>
      <c r="F28"/>
      <c r="G28" t="s">
        <v>268</v>
      </c>
      <c r="H28" s="77">
        <v>6.57</v>
      </c>
      <c r="I28" t="s">
        <v>105</v>
      </c>
      <c r="J28" s="77">
        <v>6.25</v>
      </c>
      <c r="K28" s="77">
        <v>1.97</v>
      </c>
      <c r="L28" s="77">
        <v>2466297</v>
      </c>
      <c r="M28" s="77">
        <v>131.86000000000001</v>
      </c>
      <c r="N28" s="77">
        <v>0</v>
      </c>
      <c r="O28" s="77">
        <v>3252.0592241999998</v>
      </c>
      <c r="P28" s="77">
        <v>0.01</v>
      </c>
      <c r="Q28" s="77">
        <v>3.19</v>
      </c>
      <c r="R28" s="77">
        <v>1.72</v>
      </c>
      <c r="S28" s="107"/>
    </row>
    <row r="29" spans="2:19">
      <c r="B29" t="s">
        <v>269</v>
      </c>
      <c r="C29" t="s">
        <v>270</v>
      </c>
      <c r="D29" t="s">
        <v>103</v>
      </c>
      <c r="E29" t="s">
        <v>234</v>
      </c>
      <c r="F29"/>
      <c r="G29" t="s">
        <v>268</v>
      </c>
      <c r="H29" s="77">
        <v>14.52</v>
      </c>
      <c r="I29" t="s">
        <v>105</v>
      </c>
      <c r="J29" s="77">
        <v>5.5</v>
      </c>
      <c r="K29" s="77">
        <v>3.18</v>
      </c>
      <c r="L29" s="77">
        <v>11772003</v>
      </c>
      <c r="M29" s="77">
        <v>142.68</v>
      </c>
      <c r="N29" s="77">
        <v>0</v>
      </c>
      <c r="O29" s="77">
        <v>16796.2938804</v>
      </c>
      <c r="P29" s="77">
        <v>0.06</v>
      </c>
      <c r="Q29" s="77">
        <v>16.489999999999998</v>
      </c>
      <c r="R29" s="77">
        <v>8.89</v>
      </c>
      <c r="S29" s="107"/>
    </row>
    <row r="30" spans="2:19">
      <c r="B30" s="78" t="s">
        <v>271</v>
      </c>
      <c r="C30" s="16"/>
      <c r="D30" s="16"/>
      <c r="H30" s="79">
        <v>0</v>
      </c>
      <c r="K30" s="79">
        <v>0</v>
      </c>
      <c r="L30" s="79">
        <v>0</v>
      </c>
      <c r="N30" s="79">
        <v>0</v>
      </c>
      <c r="O30" s="79">
        <v>0</v>
      </c>
      <c r="Q30" s="79">
        <v>0</v>
      </c>
      <c r="R30" s="79">
        <v>0</v>
      </c>
      <c r="S30" s="107"/>
    </row>
    <row r="31" spans="2:19">
      <c r="B31" t="s">
        <v>222</v>
      </c>
      <c r="C31" t="s">
        <v>222</v>
      </c>
      <c r="D31" s="16"/>
      <c r="E31" t="s">
        <v>222</v>
      </c>
      <c r="H31" s="77">
        <v>0</v>
      </c>
      <c r="I31" t="s">
        <v>222</v>
      </c>
      <c r="J31" s="77">
        <v>0</v>
      </c>
      <c r="K31" s="77">
        <v>0</v>
      </c>
      <c r="L31" s="77">
        <v>0</v>
      </c>
      <c r="M31" s="77">
        <v>0</v>
      </c>
      <c r="O31" s="77">
        <v>0</v>
      </c>
      <c r="P31" s="77">
        <v>0</v>
      </c>
      <c r="Q31" s="77">
        <v>0</v>
      </c>
      <c r="R31" s="77">
        <v>0</v>
      </c>
      <c r="S31" s="107"/>
    </row>
    <row r="32" spans="2:19">
      <c r="B32" s="78" t="s">
        <v>272</v>
      </c>
      <c r="C32" s="16"/>
      <c r="D32" s="16"/>
      <c r="H32" s="79">
        <v>0</v>
      </c>
      <c r="K32" s="79">
        <v>0</v>
      </c>
      <c r="L32" s="79">
        <v>0</v>
      </c>
      <c r="N32" s="79">
        <v>0</v>
      </c>
      <c r="O32" s="79">
        <v>0</v>
      </c>
      <c r="Q32" s="79">
        <v>0</v>
      </c>
      <c r="R32" s="79">
        <v>0</v>
      </c>
      <c r="S32" s="107"/>
    </row>
    <row r="33" spans="1:19">
      <c r="B33" t="s">
        <v>222</v>
      </c>
      <c r="C33" t="s">
        <v>222</v>
      </c>
      <c r="D33" s="16"/>
      <c r="E33" t="s">
        <v>222</v>
      </c>
      <c r="H33" s="77">
        <v>0</v>
      </c>
      <c r="I33" t="s">
        <v>222</v>
      </c>
      <c r="J33" s="77">
        <v>0</v>
      </c>
      <c r="K33" s="77">
        <v>0</v>
      </c>
      <c r="L33" s="77">
        <v>0</v>
      </c>
      <c r="M33" s="77">
        <v>0</v>
      </c>
      <c r="O33" s="77">
        <v>0</v>
      </c>
      <c r="P33" s="77">
        <v>0</v>
      </c>
      <c r="Q33" s="77">
        <v>0</v>
      </c>
      <c r="R33" s="77">
        <v>0</v>
      </c>
      <c r="S33" s="107"/>
    </row>
    <row r="34" spans="1:19">
      <c r="B34" s="78" t="s">
        <v>227</v>
      </c>
      <c r="C34" s="16"/>
      <c r="D34" s="16"/>
      <c r="H34" s="79">
        <v>0</v>
      </c>
      <c r="K34" s="79">
        <v>0</v>
      </c>
      <c r="L34" s="79">
        <v>0</v>
      </c>
      <c r="N34" s="79">
        <v>0</v>
      </c>
      <c r="O34" s="79">
        <v>0</v>
      </c>
      <c r="Q34" s="79">
        <v>0</v>
      </c>
      <c r="R34" s="79">
        <v>0</v>
      </c>
      <c r="S34" s="107"/>
    </row>
    <row r="35" spans="1:19">
      <c r="B35" s="78" t="s">
        <v>273</v>
      </c>
      <c r="C35" s="16"/>
      <c r="D35" s="16"/>
      <c r="H35" s="79">
        <v>0</v>
      </c>
      <c r="K35" s="79">
        <v>0</v>
      </c>
      <c r="L35" s="79">
        <v>0</v>
      </c>
      <c r="N35" s="79">
        <v>0</v>
      </c>
      <c r="O35" s="79">
        <v>0</v>
      </c>
      <c r="Q35" s="79">
        <v>0</v>
      </c>
      <c r="R35" s="79">
        <v>0</v>
      </c>
      <c r="S35" s="107"/>
    </row>
    <row r="36" spans="1:19">
      <c r="B36" t="s">
        <v>222</v>
      </c>
      <c r="C36" t="s">
        <v>222</v>
      </c>
      <c r="D36" s="16"/>
      <c r="E36" t="s">
        <v>222</v>
      </c>
      <c r="H36" s="77">
        <v>0</v>
      </c>
      <c r="I36" t="s">
        <v>222</v>
      </c>
      <c r="J36" s="77">
        <v>0</v>
      </c>
      <c r="K36" s="77">
        <v>0</v>
      </c>
      <c r="L36" s="77">
        <v>0</v>
      </c>
      <c r="M36" s="77">
        <v>0</v>
      </c>
      <c r="O36" s="77">
        <v>0</v>
      </c>
      <c r="P36" s="77">
        <v>0</v>
      </c>
      <c r="Q36" s="77">
        <v>0</v>
      </c>
      <c r="R36" s="77">
        <v>0</v>
      </c>
      <c r="S36" s="107"/>
    </row>
    <row r="37" spans="1:19">
      <c r="B37" s="78" t="s">
        <v>274</v>
      </c>
      <c r="C37" s="16"/>
      <c r="D37" s="16"/>
      <c r="H37" s="79">
        <v>0</v>
      </c>
      <c r="K37" s="79">
        <v>0</v>
      </c>
      <c r="L37" s="79">
        <v>0</v>
      </c>
      <c r="N37" s="79">
        <v>0</v>
      </c>
      <c r="O37" s="79">
        <v>0</v>
      </c>
      <c r="Q37" s="79">
        <v>0</v>
      </c>
      <c r="R37" s="79">
        <v>0</v>
      </c>
      <c r="S37" s="107"/>
    </row>
    <row r="38" spans="1:19">
      <c r="B38" t="s">
        <v>222</v>
      </c>
      <c r="C38" t="s">
        <v>222</v>
      </c>
      <c r="D38" s="16"/>
      <c r="E38" t="s">
        <v>222</v>
      </c>
      <c r="H38" s="77">
        <v>0</v>
      </c>
      <c r="I38" t="s">
        <v>222</v>
      </c>
      <c r="J38" s="77">
        <v>0</v>
      </c>
      <c r="K38" s="77">
        <v>0</v>
      </c>
      <c r="L38" s="77">
        <v>0</v>
      </c>
      <c r="M38" s="77">
        <v>0</v>
      </c>
      <c r="O38" s="77">
        <v>0</v>
      </c>
      <c r="P38" s="77">
        <v>0</v>
      </c>
      <c r="Q38" s="77">
        <v>0</v>
      </c>
      <c r="R38" s="77">
        <v>0</v>
      </c>
      <c r="S38" s="107"/>
    </row>
    <row r="39" spans="1:19">
      <c r="B39" t="s">
        <v>275</v>
      </c>
      <c r="C39" s="16"/>
      <c r="D39" s="16"/>
      <c r="S39" s="107"/>
    </row>
    <row r="40" spans="1:19">
      <c r="B40" t="s">
        <v>276</v>
      </c>
      <c r="C40" s="16"/>
      <c r="D40" s="16"/>
      <c r="S40" s="107"/>
    </row>
    <row r="41" spans="1:19">
      <c r="B41" t="s">
        <v>277</v>
      </c>
      <c r="C41" s="16"/>
      <c r="D41" s="16"/>
      <c r="S41" s="107"/>
    </row>
    <row r="42" spans="1:19">
      <c r="B42" t="s">
        <v>278</v>
      </c>
      <c r="C42" s="16"/>
      <c r="D42" s="16"/>
      <c r="S42" s="107"/>
    </row>
    <row r="43" spans="1:19">
      <c r="A43" s="107" t="s">
        <v>1333</v>
      </c>
      <c r="B43" s="107"/>
      <c r="C43" s="107"/>
      <c r="D43" s="107"/>
      <c r="E43" s="107"/>
      <c r="F43" s="107"/>
      <c r="G43" s="107"/>
      <c r="H43" s="107"/>
      <c r="I43" s="107"/>
      <c r="J43" s="107"/>
      <c r="K43" s="107"/>
      <c r="L43" s="107"/>
      <c r="M43" s="107"/>
      <c r="N43" s="107"/>
      <c r="O43" s="107"/>
      <c r="P43" s="107"/>
      <c r="Q43" s="107"/>
      <c r="R43" s="107"/>
    </row>
    <row r="44" spans="1:19">
      <c r="A44" s="107" t="s">
        <v>1334</v>
      </c>
      <c r="B44" s="107"/>
      <c r="C44" s="107"/>
      <c r="D44" s="107"/>
      <c r="E44" s="107"/>
      <c r="F44" s="107"/>
      <c r="G44" s="107"/>
      <c r="H44" s="107"/>
      <c r="I44" s="107"/>
      <c r="J44" s="107"/>
      <c r="K44" s="107"/>
      <c r="L44" s="107"/>
      <c r="M44" s="107"/>
      <c r="N44" s="107"/>
      <c r="O44" s="107"/>
      <c r="P44" s="107"/>
      <c r="Q44" s="107"/>
      <c r="R44" s="107"/>
    </row>
    <row r="45" spans="1:19">
      <c r="C45" s="16"/>
      <c r="D45" s="16"/>
    </row>
    <row r="46" spans="1:19">
      <c r="C46" s="16"/>
      <c r="D46" s="16"/>
    </row>
    <row r="47" spans="1:19">
      <c r="C47" s="16"/>
      <c r="D47" s="16"/>
    </row>
    <row r="48" spans="1:19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5">
    <mergeCell ref="B6:R6"/>
    <mergeCell ref="B7:R7"/>
    <mergeCell ref="S1:S42"/>
    <mergeCell ref="A43:R43"/>
    <mergeCell ref="A44:R44"/>
  </mergeCells>
  <dataValidations count="1">
    <dataValidation allowBlank="1" showInputMessage="1" showErrorMessage="1" sqref="O45:R1048576 N9 N1:N7 B45:M1048576 S43:S1048576 T1:XFD1048576 S1 O1:R42 N11:N42 A1:A1048576 B1:M42 N45:N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198</v>
      </c>
    </row>
    <row r="2" spans="2:23">
      <c r="B2" s="2" t="s">
        <v>1</v>
      </c>
      <c r="C2" s="26" t="s">
        <v>1252</v>
      </c>
    </row>
    <row r="3" spans="2:23">
      <c r="B3" s="2" t="s">
        <v>2</v>
      </c>
      <c r="C3" t="s">
        <v>1253</v>
      </c>
    </row>
    <row r="4" spans="2:23">
      <c r="B4" s="2" t="s">
        <v>3</v>
      </c>
      <c r="C4" t="s">
        <v>199</v>
      </c>
    </row>
    <row r="5" spans="2:23">
      <c r="B5" s="75" t="s">
        <v>200</v>
      </c>
      <c r="C5" t="s">
        <v>201</v>
      </c>
    </row>
    <row r="7" spans="2:23" ht="26.25" customHeight="1">
      <c r="B7" s="103" t="s">
        <v>182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5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206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776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222</v>
      </c>
      <c r="C14" t="s">
        <v>222</v>
      </c>
      <c r="D14" t="s">
        <v>222</v>
      </c>
      <c r="E14" t="s">
        <v>222</v>
      </c>
      <c r="F14" s="15"/>
      <c r="G14" s="15"/>
      <c r="H14" s="77">
        <v>0</v>
      </c>
      <c r="I14" t="s">
        <v>222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777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222</v>
      </c>
      <c r="C16" t="s">
        <v>222</v>
      </c>
      <c r="D16" t="s">
        <v>222</v>
      </c>
      <c r="E16" t="s">
        <v>222</v>
      </c>
      <c r="F16" s="15"/>
      <c r="G16" s="15"/>
      <c r="H16" s="77">
        <v>0</v>
      </c>
      <c r="I16" t="s">
        <v>222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280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222</v>
      </c>
      <c r="C18" t="s">
        <v>222</v>
      </c>
      <c r="D18" t="s">
        <v>222</v>
      </c>
      <c r="E18" t="s">
        <v>222</v>
      </c>
      <c r="F18" s="15"/>
      <c r="G18" s="15"/>
      <c r="H18" s="77">
        <v>0</v>
      </c>
      <c r="I18" t="s">
        <v>222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328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222</v>
      </c>
      <c r="C20" t="s">
        <v>222</v>
      </c>
      <c r="D20" t="s">
        <v>222</v>
      </c>
      <c r="E20" t="s">
        <v>222</v>
      </c>
      <c r="F20" s="15"/>
      <c r="G20" s="15"/>
      <c r="H20" s="77">
        <v>0</v>
      </c>
      <c r="I20" t="s">
        <v>222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227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281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222</v>
      </c>
      <c r="C23" t="s">
        <v>222</v>
      </c>
      <c r="D23" t="s">
        <v>222</v>
      </c>
      <c r="E23" t="s">
        <v>222</v>
      </c>
      <c r="H23" s="77">
        <v>0</v>
      </c>
      <c r="I23" t="s">
        <v>222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282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222</v>
      </c>
      <c r="C25" t="s">
        <v>222</v>
      </c>
      <c r="D25" t="s">
        <v>222</v>
      </c>
      <c r="E25" t="s">
        <v>222</v>
      </c>
      <c r="H25" s="77">
        <v>0</v>
      </c>
      <c r="I25" t="s">
        <v>222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229</v>
      </c>
      <c r="D26" s="16"/>
    </row>
    <row r="27" spans="2:23">
      <c r="B27" t="s">
        <v>275</v>
      </c>
      <c r="D27" s="16"/>
    </row>
    <row r="28" spans="2:23">
      <c r="B28" t="s">
        <v>276</v>
      </c>
      <c r="D28" s="16"/>
    </row>
    <row r="29" spans="2:23">
      <c r="B29" t="s">
        <v>277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198</v>
      </c>
    </row>
    <row r="2" spans="2:68">
      <c r="B2" s="2" t="s">
        <v>1</v>
      </c>
      <c r="C2" s="26" t="s">
        <v>1252</v>
      </c>
    </row>
    <row r="3" spans="2:68">
      <c r="B3" s="2" t="s">
        <v>2</v>
      </c>
      <c r="C3" t="s">
        <v>1253</v>
      </c>
    </row>
    <row r="4" spans="2:68">
      <c r="B4" s="2" t="s">
        <v>3</v>
      </c>
      <c r="C4" t="s">
        <v>199</v>
      </c>
    </row>
    <row r="5" spans="2:68">
      <c r="B5" s="75" t="s">
        <v>200</v>
      </c>
      <c r="C5" t="s">
        <v>201</v>
      </c>
    </row>
    <row r="6" spans="2:68" ht="26.25" customHeight="1">
      <c r="B6" s="98" t="s">
        <v>69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1"/>
      <c r="T6" s="101"/>
      <c r="U6" s="102"/>
      <c r="BP6" s="19"/>
    </row>
    <row r="7" spans="2:68" ht="26.25" customHeight="1">
      <c r="B7" s="98" t="s">
        <v>83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101"/>
      <c r="T7" s="101"/>
      <c r="U7" s="102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195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206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279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222</v>
      </c>
      <c r="C14" t="s">
        <v>222</v>
      </c>
      <c r="D14" s="16"/>
      <c r="E14" s="16"/>
      <c r="F14" s="16"/>
      <c r="G14" t="s">
        <v>222</v>
      </c>
      <c r="H14" t="s">
        <v>222</v>
      </c>
      <c r="K14" s="77">
        <v>0</v>
      </c>
      <c r="L14" t="s">
        <v>222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245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222</v>
      </c>
      <c r="C16" t="s">
        <v>222</v>
      </c>
      <c r="D16" s="16"/>
      <c r="E16" s="16"/>
      <c r="F16" s="16"/>
      <c r="G16" t="s">
        <v>222</v>
      </c>
      <c r="H16" t="s">
        <v>222</v>
      </c>
      <c r="K16" s="77">
        <v>0</v>
      </c>
      <c r="L16" t="s">
        <v>222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280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222</v>
      </c>
      <c r="C18" t="s">
        <v>222</v>
      </c>
      <c r="D18" s="16"/>
      <c r="E18" s="16"/>
      <c r="F18" s="16"/>
      <c r="G18" t="s">
        <v>222</v>
      </c>
      <c r="H18" t="s">
        <v>222</v>
      </c>
      <c r="K18" s="77">
        <v>0</v>
      </c>
      <c r="L18" t="s">
        <v>222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227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281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222</v>
      </c>
      <c r="C21" t="s">
        <v>222</v>
      </c>
      <c r="D21" s="16"/>
      <c r="E21" s="16"/>
      <c r="F21" s="16"/>
      <c r="G21" t="s">
        <v>222</v>
      </c>
      <c r="H21" t="s">
        <v>222</v>
      </c>
      <c r="K21" s="77">
        <v>0</v>
      </c>
      <c r="L21" t="s">
        <v>222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282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222</v>
      </c>
      <c r="C23" t="s">
        <v>222</v>
      </c>
      <c r="D23" s="16"/>
      <c r="E23" s="16"/>
      <c r="F23" s="16"/>
      <c r="G23" t="s">
        <v>222</v>
      </c>
      <c r="H23" t="s">
        <v>222</v>
      </c>
      <c r="K23" s="77">
        <v>0</v>
      </c>
      <c r="L23" t="s">
        <v>222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229</v>
      </c>
      <c r="C24" s="16"/>
      <c r="D24" s="16"/>
      <c r="E24" s="16"/>
      <c r="F24" s="16"/>
      <c r="G24" s="16"/>
    </row>
    <row r="25" spans="2:21">
      <c r="B25" t="s">
        <v>275</v>
      </c>
      <c r="C25" s="16"/>
      <c r="D25" s="16"/>
      <c r="E25" s="16"/>
      <c r="F25" s="16"/>
      <c r="G25" s="16"/>
    </row>
    <row r="26" spans="2:21">
      <c r="B26" t="s">
        <v>276</v>
      </c>
      <c r="C26" s="16"/>
      <c r="D26" s="16"/>
      <c r="E26" s="16"/>
      <c r="F26" s="16"/>
      <c r="G26" s="16"/>
    </row>
    <row r="27" spans="2:21">
      <c r="B27" t="s">
        <v>277</v>
      </c>
      <c r="C27" s="16"/>
      <c r="D27" s="16"/>
      <c r="E27" s="16"/>
      <c r="F27" s="16"/>
      <c r="G27" s="16"/>
    </row>
    <row r="28" spans="2:21">
      <c r="B28" t="s">
        <v>278</v>
      </c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198</v>
      </c>
    </row>
    <row r="2" spans="2:66">
      <c r="B2" s="2" t="s">
        <v>1</v>
      </c>
      <c r="C2" s="26" t="s">
        <v>1252</v>
      </c>
    </row>
    <row r="3" spans="2:66">
      <c r="B3" s="2" t="s">
        <v>2</v>
      </c>
      <c r="C3" t="s">
        <v>1253</v>
      </c>
    </row>
    <row r="4" spans="2:66">
      <c r="B4" s="2" t="s">
        <v>3</v>
      </c>
      <c r="C4" t="s">
        <v>199</v>
      </c>
    </row>
    <row r="5" spans="2:66">
      <c r="B5" s="75" t="s">
        <v>200</v>
      </c>
      <c r="C5" t="s">
        <v>201</v>
      </c>
    </row>
    <row r="6" spans="2:66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4"/>
      <c r="R6" s="104"/>
      <c r="S6" s="104"/>
      <c r="T6" s="104"/>
      <c r="U6" s="105"/>
    </row>
    <row r="7" spans="2:66" ht="26.25" customHeight="1">
      <c r="B7" s="103" t="s">
        <v>90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4"/>
      <c r="R7" s="104"/>
      <c r="S7" s="104"/>
      <c r="T7" s="104"/>
      <c r="U7" s="105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195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7.39</v>
      </c>
      <c r="L11" s="7"/>
      <c r="M11" s="7"/>
      <c r="N11" s="76">
        <v>4.3899999999999997</v>
      </c>
      <c r="O11" s="76">
        <v>8683450.3100000005</v>
      </c>
      <c r="P11" s="33"/>
      <c r="Q11" s="76">
        <v>135.07968</v>
      </c>
      <c r="R11" s="76">
        <v>19346.981108364569</v>
      </c>
      <c r="S11" s="7"/>
      <c r="T11" s="76">
        <v>100</v>
      </c>
      <c r="U11" s="76">
        <v>10.24</v>
      </c>
      <c r="V11" s="35"/>
      <c r="BI11" s="16"/>
      <c r="BJ11" s="19"/>
      <c r="BK11" s="16"/>
      <c r="BN11" s="16"/>
    </row>
    <row r="12" spans="2:66">
      <c r="B12" s="78" t="s">
        <v>206</v>
      </c>
      <c r="C12" s="16"/>
      <c r="D12" s="16"/>
      <c r="E12" s="16"/>
      <c r="F12" s="16"/>
      <c r="K12" s="79">
        <v>4.76</v>
      </c>
      <c r="N12" s="79">
        <v>2.9</v>
      </c>
      <c r="O12" s="79">
        <v>4408048.5999999996</v>
      </c>
      <c r="Q12" s="79">
        <v>135.07968</v>
      </c>
      <c r="R12" s="79">
        <v>4534.2727026829998</v>
      </c>
      <c r="T12" s="79">
        <v>23.44</v>
      </c>
      <c r="U12" s="79">
        <v>2.4</v>
      </c>
    </row>
    <row r="13" spans="2:66">
      <c r="B13" s="78" t="s">
        <v>279</v>
      </c>
      <c r="C13" s="16"/>
      <c r="D13" s="16"/>
      <c r="E13" s="16"/>
      <c r="F13" s="16"/>
      <c r="K13" s="79">
        <v>3.62</v>
      </c>
      <c r="N13" s="79">
        <v>0.53</v>
      </c>
      <c r="O13" s="79">
        <v>2041423.49</v>
      </c>
      <c r="Q13" s="79">
        <v>135.07968</v>
      </c>
      <c r="R13" s="79">
        <v>2307.7083825039999</v>
      </c>
      <c r="T13" s="79">
        <v>11.93</v>
      </c>
      <c r="U13" s="79">
        <v>1.22</v>
      </c>
    </row>
    <row r="14" spans="2:66">
      <c r="B14" t="s">
        <v>283</v>
      </c>
      <c r="C14" t="s">
        <v>284</v>
      </c>
      <c r="D14" t="s">
        <v>103</v>
      </c>
      <c r="E14" t="s">
        <v>126</v>
      </c>
      <c r="F14" t="s">
        <v>285</v>
      </c>
      <c r="G14" t="s">
        <v>286</v>
      </c>
      <c r="H14" t="s">
        <v>211</v>
      </c>
      <c r="I14" t="s">
        <v>212</v>
      </c>
      <c r="J14" t="s">
        <v>287</v>
      </c>
      <c r="K14" s="77">
        <v>6.09</v>
      </c>
      <c r="L14" t="s">
        <v>105</v>
      </c>
      <c r="M14" s="77">
        <v>1.75</v>
      </c>
      <c r="N14" s="77">
        <v>1.2</v>
      </c>
      <c r="O14" s="77">
        <v>811000</v>
      </c>
      <c r="P14" s="77">
        <v>103.17</v>
      </c>
      <c r="Q14" s="77">
        <v>0</v>
      </c>
      <c r="R14" s="77">
        <v>836.70870000000002</v>
      </c>
      <c r="S14" s="77">
        <v>0.04</v>
      </c>
      <c r="T14" s="77">
        <v>4.32</v>
      </c>
      <c r="U14" s="77">
        <v>0.44</v>
      </c>
    </row>
    <row r="15" spans="2:66">
      <c r="B15" t="s">
        <v>288</v>
      </c>
      <c r="C15" t="s">
        <v>289</v>
      </c>
      <c r="D15" t="s">
        <v>103</v>
      </c>
      <c r="E15" t="s">
        <v>126</v>
      </c>
      <c r="F15" t="s">
        <v>290</v>
      </c>
      <c r="G15" t="s">
        <v>286</v>
      </c>
      <c r="H15" t="s">
        <v>291</v>
      </c>
      <c r="I15" t="s">
        <v>212</v>
      </c>
      <c r="J15" t="s">
        <v>292</v>
      </c>
      <c r="K15" s="77">
        <v>1.23</v>
      </c>
      <c r="L15" t="s">
        <v>105</v>
      </c>
      <c r="M15" s="77">
        <v>0.8</v>
      </c>
      <c r="N15" s="77">
        <v>0.53</v>
      </c>
      <c r="O15" s="77">
        <v>580000</v>
      </c>
      <c r="P15" s="77">
        <v>102.87</v>
      </c>
      <c r="Q15" s="77">
        <v>0</v>
      </c>
      <c r="R15" s="77">
        <v>596.64599999999996</v>
      </c>
      <c r="S15" s="77">
        <v>0.09</v>
      </c>
      <c r="T15" s="77">
        <v>3.08</v>
      </c>
      <c r="U15" s="77">
        <v>0.32</v>
      </c>
    </row>
    <row r="16" spans="2:66">
      <c r="B16" t="s">
        <v>293</v>
      </c>
      <c r="C16" t="s">
        <v>294</v>
      </c>
      <c r="D16" t="s">
        <v>103</v>
      </c>
      <c r="E16" t="s">
        <v>126</v>
      </c>
      <c r="F16" t="s">
        <v>295</v>
      </c>
      <c r="G16" t="s">
        <v>130</v>
      </c>
      <c r="H16" t="s">
        <v>291</v>
      </c>
      <c r="I16" t="s">
        <v>212</v>
      </c>
      <c r="J16" t="s">
        <v>296</v>
      </c>
      <c r="K16" s="77">
        <v>9.69</v>
      </c>
      <c r="L16" t="s">
        <v>105</v>
      </c>
      <c r="M16" s="77">
        <v>2.65</v>
      </c>
      <c r="N16" s="77">
        <v>2.04</v>
      </c>
      <c r="O16" s="77">
        <v>112000</v>
      </c>
      <c r="P16" s="77">
        <v>107</v>
      </c>
      <c r="Q16" s="77">
        <v>0</v>
      </c>
      <c r="R16" s="77">
        <v>119.84</v>
      </c>
      <c r="S16" s="77">
        <v>0.01</v>
      </c>
      <c r="T16" s="77">
        <v>0.62</v>
      </c>
      <c r="U16" s="77">
        <v>0.06</v>
      </c>
    </row>
    <row r="17" spans="2:21">
      <c r="B17" t="s">
        <v>297</v>
      </c>
      <c r="C17" t="s">
        <v>298</v>
      </c>
      <c r="D17" t="s">
        <v>103</v>
      </c>
      <c r="E17" t="s">
        <v>126</v>
      </c>
      <c r="F17" t="s">
        <v>299</v>
      </c>
      <c r="G17" t="s">
        <v>300</v>
      </c>
      <c r="H17" t="s">
        <v>301</v>
      </c>
      <c r="I17" t="s">
        <v>212</v>
      </c>
      <c r="J17" t="s">
        <v>268</v>
      </c>
      <c r="K17" s="77">
        <v>1.48</v>
      </c>
      <c r="L17" t="s">
        <v>105</v>
      </c>
      <c r="M17" s="77">
        <v>4.9000000000000004</v>
      </c>
      <c r="N17" s="77">
        <v>0.67</v>
      </c>
      <c r="O17" s="77">
        <v>12600</v>
      </c>
      <c r="P17" s="77">
        <v>115.47</v>
      </c>
      <c r="Q17" s="77">
        <v>0</v>
      </c>
      <c r="R17" s="77">
        <v>14.54922</v>
      </c>
      <c r="S17" s="77">
        <v>0.01</v>
      </c>
      <c r="T17" s="77">
        <v>0.08</v>
      </c>
      <c r="U17" s="77">
        <v>0.01</v>
      </c>
    </row>
    <row r="18" spans="2:21">
      <c r="B18" t="s">
        <v>302</v>
      </c>
      <c r="C18" t="s">
        <v>303</v>
      </c>
      <c r="D18" t="s">
        <v>103</v>
      </c>
      <c r="E18" t="s">
        <v>126</v>
      </c>
      <c r="F18" t="s">
        <v>304</v>
      </c>
      <c r="G18" t="s">
        <v>300</v>
      </c>
      <c r="H18" t="s">
        <v>305</v>
      </c>
      <c r="I18" t="s">
        <v>212</v>
      </c>
      <c r="J18" t="s">
        <v>268</v>
      </c>
      <c r="K18" s="77">
        <v>0.16</v>
      </c>
      <c r="L18" t="s">
        <v>105</v>
      </c>
      <c r="M18" s="77">
        <v>4.25</v>
      </c>
      <c r="N18" s="77">
        <v>2.71</v>
      </c>
      <c r="O18" s="77">
        <v>120404.49</v>
      </c>
      <c r="P18" s="77">
        <v>125.96</v>
      </c>
      <c r="Q18" s="77">
        <v>0</v>
      </c>
      <c r="R18" s="77">
        <v>151.66149560400001</v>
      </c>
      <c r="S18" s="77">
        <v>0.06</v>
      </c>
      <c r="T18" s="77">
        <v>0.78</v>
      </c>
      <c r="U18" s="77">
        <v>0.08</v>
      </c>
    </row>
    <row r="19" spans="2:21">
      <c r="B19" t="s">
        <v>306</v>
      </c>
      <c r="C19" t="s">
        <v>307</v>
      </c>
      <c r="D19" t="s">
        <v>103</v>
      </c>
      <c r="E19" t="s">
        <v>126</v>
      </c>
      <c r="F19" t="s">
        <v>304</v>
      </c>
      <c r="G19" t="s">
        <v>300</v>
      </c>
      <c r="H19" t="s">
        <v>305</v>
      </c>
      <c r="I19" t="s">
        <v>212</v>
      </c>
      <c r="J19" t="s">
        <v>268</v>
      </c>
      <c r="K19" s="77">
        <v>2.0499999999999998</v>
      </c>
      <c r="L19" t="s">
        <v>105</v>
      </c>
      <c r="M19" s="77">
        <v>4.45</v>
      </c>
      <c r="N19" s="77">
        <v>0.91</v>
      </c>
      <c r="O19" s="77">
        <v>310500</v>
      </c>
      <c r="P19" s="77">
        <v>115.24</v>
      </c>
      <c r="Q19" s="77">
        <v>0</v>
      </c>
      <c r="R19" s="77">
        <v>357.8202</v>
      </c>
      <c r="S19" s="77">
        <v>0.04</v>
      </c>
      <c r="T19" s="77">
        <v>1.85</v>
      </c>
      <c r="U19" s="77">
        <v>0.19</v>
      </c>
    </row>
    <row r="20" spans="2:21">
      <c r="B20" t="s">
        <v>308</v>
      </c>
      <c r="C20" t="s">
        <v>309</v>
      </c>
      <c r="D20" t="s">
        <v>103</v>
      </c>
      <c r="E20" t="s">
        <v>126</v>
      </c>
      <c r="F20" t="s">
        <v>310</v>
      </c>
      <c r="G20" t="s">
        <v>300</v>
      </c>
      <c r="H20" t="s">
        <v>311</v>
      </c>
      <c r="I20" t="s">
        <v>153</v>
      </c>
      <c r="J20" t="s">
        <v>312</v>
      </c>
      <c r="K20" s="77">
        <v>6.18</v>
      </c>
      <c r="L20" t="s">
        <v>105</v>
      </c>
      <c r="M20" s="77">
        <v>4</v>
      </c>
      <c r="N20" s="77">
        <v>3.97</v>
      </c>
      <c r="O20" s="77">
        <v>94919</v>
      </c>
      <c r="P20" s="77">
        <v>100.51</v>
      </c>
      <c r="Q20" s="77">
        <v>0</v>
      </c>
      <c r="R20" s="77">
        <v>95.403086900000005</v>
      </c>
      <c r="S20" s="77">
        <v>0</v>
      </c>
      <c r="T20" s="77">
        <v>0.49</v>
      </c>
      <c r="U20" s="77">
        <v>0.05</v>
      </c>
    </row>
    <row r="21" spans="2:21">
      <c r="B21" t="s">
        <v>313</v>
      </c>
      <c r="C21" t="s">
        <v>314</v>
      </c>
      <c r="D21" t="s">
        <v>103</v>
      </c>
      <c r="E21" t="s">
        <v>126</v>
      </c>
      <c r="F21" t="s">
        <v>315</v>
      </c>
      <c r="G21" t="s">
        <v>316</v>
      </c>
      <c r="H21" t="s">
        <v>317</v>
      </c>
      <c r="I21" t="s">
        <v>153</v>
      </c>
      <c r="J21" t="s">
        <v>318</v>
      </c>
      <c r="K21" s="77">
        <v>0.01</v>
      </c>
      <c r="L21" t="s">
        <v>105</v>
      </c>
      <c r="M21" s="77">
        <v>3.6</v>
      </c>
      <c r="N21" s="77">
        <v>-10.79</v>
      </c>
      <c r="O21" s="77">
        <v>0</v>
      </c>
      <c r="P21" s="77">
        <v>0</v>
      </c>
      <c r="Q21" s="77">
        <v>135.07968</v>
      </c>
      <c r="R21" s="77">
        <v>135.07968</v>
      </c>
      <c r="S21" s="77">
        <v>0</v>
      </c>
      <c r="T21" s="77">
        <v>0.7</v>
      </c>
      <c r="U21" s="77">
        <v>7.0000000000000007E-2</v>
      </c>
    </row>
    <row r="22" spans="2:21">
      <c r="B22" s="78" t="s">
        <v>245</v>
      </c>
      <c r="C22" s="16"/>
      <c r="D22" s="16"/>
      <c r="E22" s="16"/>
      <c r="F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222</v>
      </c>
      <c r="C23" t="s">
        <v>222</v>
      </c>
      <c r="D23" s="16"/>
      <c r="E23" s="16"/>
      <c r="F23" s="16"/>
      <c r="G23" t="s">
        <v>222</v>
      </c>
      <c r="H23" t="s">
        <v>222</v>
      </c>
      <c r="K23" s="77">
        <v>0</v>
      </c>
      <c r="L23" t="s">
        <v>222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s="78" t="s">
        <v>280</v>
      </c>
      <c r="C24" s="16"/>
      <c r="D24" s="16"/>
      <c r="E24" s="16"/>
      <c r="F24" s="16"/>
      <c r="K24" s="79">
        <v>5.94</v>
      </c>
      <c r="N24" s="79">
        <v>5.34</v>
      </c>
      <c r="O24" s="79">
        <v>2366625.11</v>
      </c>
      <c r="Q24" s="79">
        <v>0</v>
      </c>
      <c r="R24" s="79">
        <v>2226.5643201789999</v>
      </c>
      <c r="T24" s="79">
        <v>11.51</v>
      </c>
      <c r="U24" s="79">
        <v>1.18</v>
      </c>
    </row>
    <row r="25" spans="2:21">
      <c r="B25" t="s">
        <v>319</v>
      </c>
      <c r="C25" t="s">
        <v>320</v>
      </c>
      <c r="D25" t="s">
        <v>103</v>
      </c>
      <c r="E25" t="s">
        <v>126</v>
      </c>
      <c r="F25" t="s">
        <v>321</v>
      </c>
      <c r="G25" t="s">
        <v>300</v>
      </c>
      <c r="H25" t="s">
        <v>311</v>
      </c>
      <c r="I25" t="s">
        <v>153</v>
      </c>
      <c r="J25" t="s">
        <v>322</v>
      </c>
      <c r="K25" s="77">
        <v>6.23</v>
      </c>
      <c r="L25" t="s">
        <v>105</v>
      </c>
      <c r="M25" s="77">
        <v>4.3</v>
      </c>
      <c r="N25" s="77">
        <v>4.8499999999999996</v>
      </c>
      <c r="O25" s="77">
        <v>1750000</v>
      </c>
      <c r="P25" s="77">
        <v>92.74</v>
      </c>
      <c r="Q25" s="77">
        <v>0</v>
      </c>
      <c r="R25" s="77">
        <v>1622.95</v>
      </c>
      <c r="S25" s="77">
        <v>0.12</v>
      </c>
      <c r="T25" s="77">
        <v>8.39</v>
      </c>
      <c r="U25" s="77">
        <v>0.86</v>
      </c>
    </row>
    <row r="26" spans="2:21">
      <c r="B26" t="s">
        <v>323</v>
      </c>
      <c r="C26" t="s">
        <v>324</v>
      </c>
      <c r="D26" t="s">
        <v>103</v>
      </c>
      <c r="E26" t="s">
        <v>126</v>
      </c>
      <c r="F26" t="s">
        <v>325</v>
      </c>
      <c r="G26" t="s">
        <v>326</v>
      </c>
      <c r="H26" t="s">
        <v>317</v>
      </c>
      <c r="I26" t="s">
        <v>153</v>
      </c>
      <c r="J26" t="s">
        <v>327</v>
      </c>
      <c r="K26" s="77">
        <v>5.16</v>
      </c>
      <c r="L26" t="s">
        <v>105</v>
      </c>
      <c r="M26" s="77">
        <v>4.6900000000000004</v>
      </c>
      <c r="N26" s="77">
        <v>6.67</v>
      </c>
      <c r="O26" s="77">
        <v>616625.11</v>
      </c>
      <c r="P26" s="77">
        <v>97.89</v>
      </c>
      <c r="Q26" s="77">
        <v>0</v>
      </c>
      <c r="R26" s="77">
        <v>603.61432017899995</v>
      </c>
      <c r="S26" s="77">
        <v>0.03</v>
      </c>
      <c r="T26" s="77">
        <v>3.12</v>
      </c>
      <c r="U26" s="77">
        <v>0.32</v>
      </c>
    </row>
    <row r="27" spans="2:21">
      <c r="B27" s="78" t="s">
        <v>328</v>
      </c>
      <c r="C27" s="16"/>
      <c r="D27" s="16"/>
      <c r="E27" s="16"/>
      <c r="F27" s="16"/>
      <c r="K27" s="79">
        <v>0</v>
      </c>
      <c r="N27" s="79">
        <v>0</v>
      </c>
      <c r="O27" s="79">
        <v>0</v>
      </c>
      <c r="Q27" s="79">
        <v>0</v>
      </c>
      <c r="R27" s="79">
        <v>0</v>
      </c>
      <c r="T27" s="79">
        <v>0</v>
      </c>
      <c r="U27" s="79">
        <v>0</v>
      </c>
    </row>
    <row r="28" spans="2:21">
      <c r="B28" t="s">
        <v>222</v>
      </c>
      <c r="C28" t="s">
        <v>222</v>
      </c>
      <c r="D28" s="16"/>
      <c r="E28" s="16"/>
      <c r="F28" s="16"/>
      <c r="G28" t="s">
        <v>222</v>
      </c>
      <c r="H28" t="s">
        <v>222</v>
      </c>
      <c r="K28" s="77">
        <v>0</v>
      </c>
      <c r="L28" t="s">
        <v>222</v>
      </c>
      <c r="M28" s="77">
        <v>0</v>
      </c>
      <c r="N28" s="77">
        <v>0</v>
      </c>
      <c r="O28" s="77">
        <v>0</v>
      </c>
      <c r="P28" s="77">
        <v>0</v>
      </c>
      <c r="R28" s="77">
        <v>0</v>
      </c>
      <c r="S28" s="77">
        <v>0</v>
      </c>
      <c r="T28" s="77">
        <v>0</v>
      </c>
      <c r="U28" s="77">
        <v>0</v>
      </c>
    </row>
    <row r="29" spans="2:21">
      <c r="B29" s="78" t="s">
        <v>227</v>
      </c>
      <c r="C29" s="16"/>
      <c r="D29" s="16"/>
      <c r="E29" s="16"/>
      <c r="F29" s="16"/>
      <c r="K29" s="79">
        <v>8.1999999999999993</v>
      </c>
      <c r="N29" s="79">
        <v>4.8499999999999996</v>
      </c>
      <c r="O29" s="79">
        <v>4275401.71</v>
      </c>
      <c r="Q29" s="79">
        <v>0</v>
      </c>
      <c r="R29" s="79">
        <v>14812.708405681569</v>
      </c>
      <c r="T29" s="79">
        <v>76.56</v>
      </c>
      <c r="U29" s="79">
        <v>7.84</v>
      </c>
    </row>
    <row r="30" spans="2:21">
      <c r="B30" s="78" t="s">
        <v>281</v>
      </c>
      <c r="C30" s="16"/>
      <c r="D30" s="16"/>
      <c r="E30" s="16"/>
      <c r="F30" s="16"/>
      <c r="K30" s="79">
        <v>12.35</v>
      </c>
      <c r="N30" s="79">
        <v>6.34</v>
      </c>
      <c r="O30" s="79">
        <v>674000</v>
      </c>
      <c r="Q30" s="79">
        <v>0</v>
      </c>
      <c r="R30" s="79">
        <v>1853.6128874287999</v>
      </c>
      <c r="T30" s="79">
        <v>9.58</v>
      </c>
      <c r="U30" s="79">
        <v>0.98</v>
      </c>
    </row>
    <row r="31" spans="2:21">
      <c r="B31" t="s">
        <v>329</v>
      </c>
      <c r="C31" t="s">
        <v>330</v>
      </c>
      <c r="D31" t="s">
        <v>126</v>
      </c>
      <c r="E31" t="s">
        <v>331</v>
      </c>
      <c r="F31" t="s">
        <v>332</v>
      </c>
      <c r="G31" t="s">
        <v>333</v>
      </c>
      <c r="H31" t="s">
        <v>334</v>
      </c>
      <c r="I31" t="s">
        <v>335</v>
      </c>
      <c r="J31" t="s">
        <v>336</v>
      </c>
      <c r="K31" s="77">
        <v>5.25</v>
      </c>
      <c r="L31" t="s">
        <v>109</v>
      </c>
      <c r="M31" s="77">
        <v>4.5</v>
      </c>
      <c r="N31" s="77">
        <v>4.63</v>
      </c>
      <c r="O31" s="77">
        <v>100000</v>
      </c>
      <c r="P31" s="77">
        <v>99.94</v>
      </c>
      <c r="Q31" s="77">
        <v>0</v>
      </c>
      <c r="R31" s="77">
        <v>374.57512000000003</v>
      </c>
      <c r="S31" s="77">
        <v>0.01</v>
      </c>
      <c r="T31" s="77">
        <v>1.94</v>
      </c>
      <c r="U31" s="77">
        <v>0.2</v>
      </c>
    </row>
    <row r="32" spans="2:21">
      <c r="B32" t="s">
        <v>337</v>
      </c>
      <c r="C32" t="s">
        <v>338</v>
      </c>
      <c r="D32" t="s">
        <v>126</v>
      </c>
      <c r="E32" t="s">
        <v>331</v>
      </c>
      <c r="F32" t="s">
        <v>339</v>
      </c>
      <c r="G32" t="s">
        <v>340</v>
      </c>
      <c r="H32" t="s">
        <v>341</v>
      </c>
      <c r="I32" t="s">
        <v>335</v>
      </c>
      <c r="J32" t="s">
        <v>342</v>
      </c>
      <c r="K32" s="77">
        <v>14.15</v>
      </c>
      <c r="L32" t="s">
        <v>109</v>
      </c>
      <c r="M32" s="77">
        <v>4.0999999999999996</v>
      </c>
      <c r="N32" s="77">
        <v>6.77</v>
      </c>
      <c r="O32" s="77">
        <v>574000</v>
      </c>
      <c r="P32" s="77">
        <v>68.749222229965156</v>
      </c>
      <c r="Q32" s="77">
        <v>0</v>
      </c>
      <c r="R32" s="77">
        <v>1479.0377674288</v>
      </c>
      <c r="S32" s="77">
        <v>0.03</v>
      </c>
      <c r="T32" s="77">
        <v>7.64</v>
      </c>
      <c r="U32" s="77">
        <v>0.78</v>
      </c>
    </row>
    <row r="33" spans="2:21">
      <c r="B33" s="78" t="s">
        <v>282</v>
      </c>
      <c r="C33" s="16"/>
      <c r="D33" s="16"/>
      <c r="E33" s="16"/>
      <c r="F33" s="16"/>
      <c r="K33" s="79">
        <v>7.61</v>
      </c>
      <c r="N33" s="79">
        <v>4.63</v>
      </c>
      <c r="O33" s="79">
        <v>3601401.71</v>
      </c>
      <c r="Q33" s="79">
        <v>0</v>
      </c>
      <c r="R33" s="79">
        <v>12959.095518252769</v>
      </c>
      <c r="T33" s="79">
        <v>66.98</v>
      </c>
      <c r="U33" s="79">
        <v>6.86</v>
      </c>
    </row>
    <row r="34" spans="2:21">
      <c r="B34" t="s">
        <v>343</v>
      </c>
      <c r="C34" t="s">
        <v>344</v>
      </c>
      <c r="D34" t="s">
        <v>126</v>
      </c>
      <c r="E34" t="s">
        <v>331</v>
      </c>
      <c r="F34" t="s">
        <v>345</v>
      </c>
      <c r="G34" t="s">
        <v>346</v>
      </c>
      <c r="H34" t="s">
        <v>347</v>
      </c>
      <c r="I34" t="s">
        <v>335</v>
      </c>
      <c r="J34" t="s">
        <v>348</v>
      </c>
      <c r="K34" s="77">
        <v>8.4700000000000006</v>
      </c>
      <c r="L34" t="s">
        <v>109</v>
      </c>
      <c r="M34" s="77">
        <v>3.42</v>
      </c>
      <c r="N34" s="77">
        <v>4.2699999999999996</v>
      </c>
      <c r="O34" s="77">
        <v>335000</v>
      </c>
      <c r="P34" s="77">
        <v>93.53997220895522</v>
      </c>
      <c r="Q34" s="77">
        <v>0</v>
      </c>
      <c r="R34" s="77">
        <v>1174.4691830612001</v>
      </c>
      <c r="S34" s="77">
        <v>0</v>
      </c>
      <c r="T34" s="77">
        <v>6.07</v>
      </c>
      <c r="U34" s="77">
        <v>0.62</v>
      </c>
    </row>
    <row r="35" spans="2:21">
      <c r="B35" t="s">
        <v>349</v>
      </c>
      <c r="C35" t="s">
        <v>350</v>
      </c>
      <c r="D35" t="s">
        <v>126</v>
      </c>
      <c r="E35" t="s">
        <v>331</v>
      </c>
      <c r="F35" t="s">
        <v>345</v>
      </c>
      <c r="G35" t="s">
        <v>346</v>
      </c>
      <c r="H35" t="s">
        <v>347</v>
      </c>
      <c r="I35" t="s">
        <v>335</v>
      </c>
      <c r="J35" t="s">
        <v>351</v>
      </c>
      <c r="K35" s="77">
        <v>4.75</v>
      </c>
      <c r="L35" t="s">
        <v>109</v>
      </c>
      <c r="M35" s="77">
        <v>4</v>
      </c>
      <c r="N35" s="77">
        <v>3.88</v>
      </c>
      <c r="O35" s="77">
        <v>9000</v>
      </c>
      <c r="P35" s="77">
        <v>101.71977777777778</v>
      </c>
      <c r="Q35" s="77">
        <v>0</v>
      </c>
      <c r="R35" s="77">
        <v>34.312115439999999</v>
      </c>
      <c r="S35" s="77">
        <v>0</v>
      </c>
      <c r="T35" s="77">
        <v>0.18</v>
      </c>
      <c r="U35" s="77">
        <v>0.02</v>
      </c>
    </row>
    <row r="36" spans="2:21">
      <c r="B36" t="s">
        <v>352</v>
      </c>
      <c r="C36" t="s">
        <v>353</v>
      </c>
      <c r="D36" t="s">
        <v>126</v>
      </c>
      <c r="E36" t="s">
        <v>331</v>
      </c>
      <c r="F36" t="s">
        <v>345</v>
      </c>
      <c r="G36" t="s">
        <v>346</v>
      </c>
      <c r="H36" t="s">
        <v>354</v>
      </c>
      <c r="I36" t="s">
        <v>355</v>
      </c>
      <c r="J36" t="s">
        <v>356</v>
      </c>
      <c r="K36" s="77">
        <v>4.54</v>
      </c>
      <c r="L36" t="s">
        <v>109</v>
      </c>
      <c r="M36" s="77">
        <v>4.13</v>
      </c>
      <c r="N36" s="77">
        <v>3.85</v>
      </c>
      <c r="O36" s="77">
        <v>68000</v>
      </c>
      <c r="P36" s="77">
        <v>103.20395838235294</v>
      </c>
      <c r="Q36" s="77">
        <v>0</v>
      </c>
      <c r="R36" s="77">
        <v>263.02973649159998</v>
      </c>
      <c r="S36" s="77">
        <v>0</v>
      </c>
      <c r="T36" s="77">
        <v>1.36</v>
      </c>
      <c r="U36" s="77">
        <v>0.14000000000000001</v>
      </c>
    </row>
    <row r="37" spans="2:21">
      <c r="B37" t="s">
        <v>357</v>
      </c>
      <c r="C37" t="s">
        <v>358</v>
      </c>
      <c r="D37" t="s">
        <v>126</v>
      </c>
      <c r="E37" t="s">
        <v>331</v>
      </c>
      <c r="F37" t="s">
        <v>359</v>
      </c>
      <c r="G37" t="s">
        <v>346</v>
      </c>
      <c r="H37" t="s">
        <v>347</v>
      </c>
      <c r="I37" t="s">
        <v>335</v>
      </c>
      <c r="J37" t="s">
        <v>360</v>
      </c>
      <c r="K37" s="77">
        <v>6.43</v>
      </c>
      <c r="L37" t="s">
        <v>109</v>
      </c>
      <c r="M37" s="77">
        <v>3.3</v>
      </c>
      <c r="N37" s="77">
        <v>4.1100000000000003</v>
      </c>
      <c r="O37" s="77">
        <v>1000</v>
      </c>
      <c r="P37" s="77">
        <v>96.031660000000002</v>
      </c>
      <c r="Q37" s="77">
        <v>0</v>
      </c>
      <c r="R37" s="77">
        <v>3.5992666168</v>
      </c>
      <c r="S37" s="77">
        <v>0</v>
      </c>
      <c r="T37" s="77">
        <v>0.02</v>
      </c>
      <c r="U37" s="77">
        <v>0</v>
      </c>
    </row>
    <row r="38" spans="2:21">
      <c r="B38" t="s">
        <v>361</v>
      </c>
      <c r="C38" t="s">
        <v>362</v>
      </c>
      <c r="D38" t="s">
        <v>126</v>
      </c>
      <c r="E38" t="s">
        <v>331</v>
      </c>
      <c r="F38" t="s">
        <v>359</v>
      </c>
      <c r="G38" t="s">
        <v>346</v>
      </c>
      <c r="H38" t="s">
        <v>347</v>
      </c>
      <c r="I38" t="s">
        <v>335</v>
      </c>
      <c r="J38" t="s">
        <v>363</v>
      </c>
      <c r="K38" s="77">
        <v>5.73</v>
      </c>
      <c r="L38" t="s">
        <v>109</v>
      </c>
      <c r="M38" s="77">
        <v>3.9</v>
      </c>
      <c r="N38" s="77">
        <v>4.07</v>
      </c>
      <c r="O38" s="77">
        <v>407000</v>
      </c>
      <c r="P38" s="77">
        <v>101.03232877149877</v>
      </c>
      <c r="Q38" s="77">
        <v>0</v>
      </c>
      <c r="R38" s="77">
        <v>1541.1835147188001</v>
      </c>
      <c r="S38" s="77">
        <v>0.02</v>
      </c>
      <c r="T38" s="77">
        <v>7.97</v>
      </c>
      <c r="U38" s="77">
        <v>0.82</v>
      </c>
    </row>
    <row r="39" spans="2:21">
      <c r="B39" t="s">
        <v>364</v>
      </c>
      <c r="C39" t="s">
        <v>365</v>
      </c>
      <c r="D39" t="s">
        <v>126</v>
      </c>
      <c r="E39" t="s">
        <v>331</v>
      </c>
      <c r="F39" t="s">
        <v>366</v>
      </c>
      <c r="G39" t="s">
        <v>346</v>
      </c>
      <c r="H39" t="s">
        <v>347</v>
      </c>
      <c r="I39" t="s">
        <v>335</v>
      </c>
      <c r="J39" t="s">
        <v>367</v>
      </c>
      <c r="K39" s="77">
        <v>5.58</v>
      </c>
      <c r="L39" t="s">
        <v>109</v>
      </c>
      <c r="M39" s="77">
        <v>3</v>
      </c>
      <c r="N39" s="77">
        <v>4.03</v>
      </c>
      <c r="O39" s="77">
        <v>106000</v>
      </c>
      <c r="P39" s="77">
        <v>95.699333301886796</v>
      </c>
      <c r="Q39" s="77">
        <v>0</v>
      </c>
      <c r="R39" s="77">
        <v>380.2019672884</v>
      </c>
      <c r="S39" s="77">
        <v>0</v>
      </c>
      <c r="T39" s="77">
        <v>1.97</v>
      </c>
      <c r="U39" s="77">
        <v>0.2</v>
      </c>
    </row>
    <row r="40" spans="2:21">
      <c r="B40" t="s">
        <v>368</v>
      </c>
      <c r="C40" t="s">
        <v>369</v>
      </c>
      <c r="D40" t="s">
        <v>126</v>
      </c>
      <c r="E40" t="s">
        <v>331</v>
      </c>
      <c r="F40" t="s">
        <v>366</v>
      </c>
      <c r="G40" t="s">
        <v>346</v>
      </c>
      <c r="H40" t="s">
        <v>347</v>
      </c>
      <c r="I40" t="s">
        <v>335</v>
      </c>
      <c r="J40" t="s">
        <v>360</v>
      </c>
      <c r="K40" s="77">
        <v>6.55</v>
      </c>
      <c r="L40" t="s">
        <v>109</v>
      </c>
      <c r="M40" s="77">
        <v>3</v>
      </c>
      <c r="N40" s="77">
        <v>4.1399999999999997</v>
      </c>
      <c r="O40" s="77">
        <v>2000</v>
      </c>
      <c r="P40" s="77">
        <v>93.694665000000001</v>
      </c>
      <c r="Q40" s="77">
        <v>0</v>
      </c>
      <c r="R40" s="77">
        <v>7.0233520884000002</v>
      </c>
      <c r="S40" s="77">
        <v>0</v>
      </c>
      <c r="T40" s="77">
        <v>0.04</v>
      </c>
      <c r="U40" s="77">
        <v>0</v>
      </c>
    </row>
    <row r="41" spans="2:21">
      <c r="B41" t="s">
        <v>370</v>
      </c>
      <c r="C41" t="s">
        <v>371</v>
      </c>
      <c r="D41" t="s">
        <v>126</v>
      </c>
      <c r="E41" t="s">
        <v>331</v>
      </c>
      <c r="F41" t="s">
        <v>366</v>
      </c>
      <c r="G41" t="s">
        <v>346</v>
      </c>
      <c r="H41" t="s">
        <v>347</v>
      </c>
      <c r="I41" t="s">
        <v>335</v>
      </c>
      <c r="J41" t="s">
        <v>372</v>
      </c>
      <c r="K41" s="77">
        <v>6</v>
      </c>
      <c r="L41" t="s">
        <v>109</v>
      </c>
      <c r="M41" s="77">
        <v>3.55</v>
      </c>
      <c r="N41" s="77">
        <v>4.12</v>
      </c>
      <c r="O41" s="77">
        <v>312000</v>
      </c>
      <c r="P41" s="77">
        <v>97.740777788461543</v>
      </c>
      <c r="Q41" s="77">
        <v>0</v>
      </c>
      <c r="R41" s="77">
        <v>1142.9571976715999</v>
      </c>
      <c r="S41" s="77">
        <v>0.01</v>
      </c>
      <c r="T41" s="77">
        <v>5.91</v>
      </c>
      <c r="U41" s="77">
        <v>0.61</v>
      </c>
    </row>
    <row r="42" spans="2:21">
      <c r="B42" t="s">
        <v>373</v>
      </c>
      <c r="C42" t="s">
        <v>374</v>
      </c>
      <c r="D42" t="s">
        <v>126</v>
      </c>
      <c r="E42" t="s">
        <v>331</v>
      </c>
      <c r="F42" t="s">
        <v>375</v>
      </c>
      <c r="G42" t="s">
        <v>346</v>
      </c>
      <c r="H42" t="s">
        <v>376</v>
      </c>
      <c r="I42" t="s">
        <v>335</v>
      </c>
      <c r="J42" t="s">
        <v>360</v>
      </c>
      <c r="K42" s="77">
        <v>6.49</v>
      </c>
      <c r="L42" t="s">
        <v>109</v>
      </c>
      <c r="M42" s="77">
        <v>3.4</v>
      </c>
      <c r="N42" s="77">
        <v>4.37</v>
      </c>
      <c r="O42" s="77">
        <v>3000</v>
      </c>
      <c r="P42" s="77">
        <v>94.790589999999995</v>
      </c>
      <c r="Q42" s="77">
        <v>0</v>
      </c>
      <c r="R42" s="77">
        <v>10.6582539396</v>
      </c>
      <c r="S42" s="77">
        <v>0</v>
      </c>
      <c r="T42" s="77">
        <v>0.06</v>
      </c>
      <c r="U42" s="77">
        <v>0.01</v>
      </c>
    </row>
    <row r="43" spans="2:21">
      <c r="B43" t="s">
        <v>377</v>
      </c>
      <c r="C43" t="s">
        <v>378</v>
      </c>
      <c r="D43" t="s">
        <v>126</v>
      </c>
      <c r="E43" t="s">
        <v>331</v>
      </c>
      <c r="F43" t="s">
        <v>375</v>
      </c>
      <c r="G43" t="s">
        <v>346</v>
      </c>
      <c r="H43" t="s">
        <v>379</v>
      </c>
      <c r="I43" t="s">
        <v>355</v>
      </c>
      <c r="J43" t="s">
        <v>380</v>
      </c>
      <c r="K43" s="77">
        <v>6.13</v>
      </c>
      <c r="L43" t="s">
        <v>109</v>
      </c>
      <c r="M43" s="77">
        <v>3.7</v>
      </c>
      <c r="N43" s="77">
        <v>4.3499999999999996</v>
      </c>
      <c r="O43" s="77">
        <v>413000</v>
      </c>
      <c r="P43" s="77">
        <v>98.088666658595642</v>
      </c>
      <c r="Q43" s="77">
        <v>0</v>
      </c>
      <c r="R43" s="77">
        <v>1518.3380124884</v>
      </c>
      <c r="S43" s="77">
        <v>0.02</v>
      </c>
      <c r="T43" s="77">
        <v>7.85</v>
      </c>
      <c r="U43" s="77">
        <v>0.8</v>
      </c>
    </row>
    <row r="44" spans="2:21">
      <c r="B44" t="s">
        <v>381</v>
      </c>
      <c r="C44" t="s">
        <v>382</v>
      </c>
      <c r="D44" t="s">
        <v>126</v>
      </c>
      <c r="E44" t="s">
        <v>331</v>
      </c>
      <c r="F44" t="s">
        <v>375</v>
      </c>
      <c r="G44" t="s">
        <v>346</v>
      </c>
      <c r="H44" t="s">
        <v>379</v>
      </c>
      <c r="I44" t="s">
        <v>355</v>
      </c>
      <c r="J44" t="s">
        <v>268</v>
      </c>
      <c r="K44" s="77">
        <v>2.82</v>
      </c>
      <c r="L44" t="s">
        <v>109</v>
      </c>
      <c r="M44" s="77">
        <v>4.5</v>
      </c>
      <c r="N44" s="77">
        <v>3.71</v>
      </c>
      <c r="O44" s="77">
        <v>1000</v>
      </c>
      <c r="P44" s="77">
        <v>104.39400000000001</v>
      </c>
      <c r="Q44" s="77">
        <v>0</v>
      </c>
      <c r="R44" s="77">
        <v>3.9126871200000002</v>
      </c>
      <c r="S44" s="77">
        <v>0</v>
      </c>
      <c r="T44" s="77">
        <v>0.02</v>
      </c>
      <c r="U44" s="77">
        <v>0</v>
      </c>
    </row>
    <row r="45" spans="2:21">
      <c r="B45" t="s">
        <v>383</v>
      </c>
      <c r="C45" t="s">
        <v>384</v>
      </c>
      <c r="D45" t="s">
        <v>126</v>
      </c>
      <c r="E45" t="s">
        <v>331</v>
      </c>
      <c r="F45" t="s">
        <v>385</v>
      </c>
      <c r="G45" t="s">
        <v>386</v>
      </c>
      <c r="H45" t="s">
        <v>376</v>
      </c>
      <c r="I45" t="s">
        <v>335</v>
      </c>
      <c r="J45" t="s">
        <v>387</v>
      </c>
      <c r="K45" s="77">
        <v>6.97</v>
      </c>
      <c r="L45" t="s">
        <v>109</v>
      </c>
      <c r="M45" s="77">
        <v>4.13</v>
      </c>
      <c r="N45" s="77">
        <v>4.0999999999999996</v>
      </c>
      <c r="O45" s="77">
        <v>223492</v>
      </c>
      <c r="P45" s="77">
        <v>101.63704108424463</v>
      </c>
      <c r="Q45" s="77">
        <v>0</v>
      </c>
      <c r="R45" s="77">
        <v>851.36065816328005</v>
      </c>
      <c r="S45" s="77">
        <v>0.01</v>
      </c>
      <c r="T45" s="77">
        <v>4.4000000000000004</v>
      </c>
      <c r="U45" s="77">
        <v>0.45</v>
      </c>
    </row>
    <row r="46" spans="2:21">
      <c r="B46" t="s">
        <v>388</v>
      </c>
      <c r="C46" t="s">
        <v>389</v>
      </c>
      <c r="D46" t="s">
        <v>126</v>
      </c>
      <c r="E46" t="s">
        <v>331</v>
      </c>
      <c r="F46" t="s">
        <v>390</v>
      </c>
      <c r="G46" t="s">
        <v>391</v>
      </c>
      <c r="H46" t="s">
        <v>392</v>
      </c>
      <c r="I46" t="s">
        <v>355</v>
      </c>
      <c r="J46" t="s">
        <v>393</v>
      </c>
      <c r="K46" s="77">
        <v>15.37</v>
      </c>
      <c r="L46" t="s">
        <v>109</v>
      </c>
      <c r="M46" s="77">
        <v>5.75</v>
      </c>
      <c r="N46" s="77">
        <v>5.85</v>
      </c>
      <c r="O46" s="77">
        <v>117000</v>
      </c>
      <c r="P46" s="77">
        <v>99.867611111111117</v>
      </c>
      <c r="Q46" s="77">
        <v>0</v>
      </c>
      <c r="R46" s="77">
        <v>437.93545354000003</v>
      </c>
      <c r="S46" s="77">
        <v>0.03</v>
      </c>
      <c r="T46" s="77">
        <v>2.2599999999999998</v>
      </c>
      <c r="U46" s="77">
        <v>0.23</v>
      </c>
    </row>
    <row r="47" spans="2:21">
      <c r="B47" t="s">
        <v>394</v>
      </c>
      <c r="C47" t="s">
        <v>395</v>
      </c>
      <c r="D47" t="s">
        <v>126</v>
      </c>
      <c r="E47" t="s">
        <v>331</v>
      </c>
      <c r="F47" t="s">
        <v>396</v>
      </c>
      <c r="G47" t="s">
        <v>397</v>
      </c>
      <c r="H47" t="s">
        <v>398</v>
      </c>
      <c r="I47" t="s">
        <v>335</v>
      </c>
      <c r="J47" t="s">
        <v>399</v>
      </c>
      <c r="K47" s="77">
        <v>5.13</v>
      </c>
      <c r="L47" t="s">
        <v>109</v>
      </c>
      <c r="M47" s="77">
        <v>3.75</v>
      </c>
      <c r="N47" s="77">
        <v>5.15</v>
      </c>
      <c r="O47" s="77">
        <v>52000</v>
      </c>
      <c r="P47" s="77">
        <v>94.472083269230765</v>
      </c>
      <c r="Q47" s="77">
        <v>0</v>
      </c>
      <c r="R47" s="77">
        <v>184.12231140840001</v>
      </c>
      <c r="S47" s="77">
        <v>0.01</v>
      </c>
      <c r="T47" s="77">
        <v>0.95</v>
      </c>
      <c r="U47" s="77">
        <v>0.1</v>
      </c>
    </row>
    <row r="48" spans="2:21">
      <c r="B48" t="s">
        <v>400</v>
      </c>
      <c r="C48" t="s">
        <v>401</v>
      </c>
      <c r="D48" t="s">
        <v>126</v>
      </c>
      <c r="E48" t="s">
        <v>331</v>
      </c>
      <c r="F48" t="s">
        <v>402</v>
      </c>
      <c r="G48" t="s">
        <v>403</v>
      </c>
      <c r="H48" t="s">
        <v>334</v>
      </c>
      <c r="I48" t="s">
        <v>335</v>
      </c>
      <c r="J48" t="s">
        <v>404</v>
      </c>
      <c r="K48" s="77">
        <v>4.71</v>
      </c>
      <c r="L48" t="s">
        <v>113</v>
      </c>
      <c r="M48" s="77">
        <v>2.13</v>
      </c>
      <c r="N48" s="77">
        <v>5.65</v>
      </c>
      <c r="O48" s="77">
        <v>8000</v>
      </c>
      <c r="P48" s="77">
        <v>86.904027499999998</v>
      </c>
      <c r="Q48" s="77">
        <v>0</v>
      </c>
      <c r="R48" s="77">
        <v>29.83658595352</v>
      </c>
      <c r="S48" s="77">
        <v>0</v>
      </c>
      <c r="T48" s="77">
        <v>0.15</v>
      </c>
      <c r="U48" s="77">
        <v>0.02</v>
      </c>
    </row>
    <row r="49" spans="2:21">
      <c r="B49" t="s">
        <v>405</v>
      </c>
      <c r="C49" t="s">
        <v>406</v>
      </c>
      <c r="D49" t="s">
        <v>126</v>
      </c>
      <c r="E49" t="s">
        <v>331</v>
      </c>
      <c r="F49" t="s">
        <v>402</v>
      </c>
      <c r="G49" t="s">
        <v>403</v>
      </c>
      <c r="H49" t="s">
        <v>334</v>
      </c>
      <c r="I49" t="s">
        <v>335</v>
      </c>
      <c r="J49" t="s">
        <v>407</v>
      </c>
      <c r="K49" s="77">
        <v>4.05</v>
      </c>
      <c r="L49" t="s">
        <v>109</v>
      </c>
      <c r="M49" s="77">
        <v>5.25</v>
      </c>
      <c r="N49" s="77">
        <v>8.09</v>
      </c>
      <c r="O49" s="77">
        <v>15000</v>
      </c>
      <c r="P49" s="77">
        <v>91.801749999999998</v>
      </c>
      <c r="Q49" s="77">
        <v>0</v>
      </c>
      <c r="R49" s="77">
        <v>51.610943849999998</v>
      </c>
      <c r="S49" s="77">
        <v>0</v>
      </c>
      <c r="T49" s="77">
        <v>0.27</v>
      </c>
      <c r="U49" s="77">
        <v>0.03</v>
      </c>
    </row>
    <row r="50" spans="2:21">
      <c r="B50" t="s">
        <v>408</v>
      </c>
      <c r="C50" t="s">
        <v>409</v>
      </c>
      <c r="D50" t="s">
        <v>126</v>
      </c>
      <c r="E50" t="s">
        <v>331</v>
      </c>
      <c r="F50" t="s">
        <v>410</v>
      </c>
      <c r="G50" t="s">
        <v>403</v>
      </c>
      <c r="H50" t="s">
        <v>334</v>
      </c>
      <c r="I50" t="s">
        <v>335</v>
      </c>
      <c r="J50" t="s">
        <v>411</v>
      </c>
      <c r="K50" s="77">
        <v>4.5599999999999996</v>
      </c>
      <c r="L50" t="s">
        <v>113</v>
      </c>
      <c r="M50" s="77">
        <v>2.5</v>
      </c>
      <c r="N50" s="77">
        <v>5.38</v>
      </c>
      <c r="O50" s="77">
        <v>146000</v>
      </c>
      <c r="P50" s="77">
        <v>88.510753424657537</v>
      </c>
      <c r="Q50" s="77">
        <v>0</v>
      </c>
      <c r="R50" s="77">
        <v>554.58501411999998</v>
      </c>
      <c r="S50" s="77">
        <v>0.04</v>
      </c>
      <c r="T50" s="77">
        <v>2.87</v>
      </c>
      <c r="U50" s="77">
        <v>0.28999999999999998</v>
      </c>
    </row>
    <row r="51" spans="2:21">
      <c r="B51" t="s">
        <v>412</v>
      </c>
      <c r="C51" t="s">
        <v>413</v>
      </c>
      <c r="D51" t="s">
        <v>126</v>
      </c>
      <c r="E51" t="s">
        <v>331</v>
      </c>
      <c r="F51" t="s">
        <v>414</v>
      </c>
      <c r="G51" t="s">
        <v>415</v>
      </c>
      <c r="H51" t="s">
        <v>416</v>
      </c>
      <c r="I51" t="s">
        <v>355</v>
      </c>
      <c r="J51" t="s">
        <v>417</v>
      </c>
      <c r="K51" s="77">
        <v>5.92</v>
      </c>
      <c r="L51" t="s">
        <v>109</v>
      </c>
      <c r="M51" s="77">
        <v>4.5</v>
      </c>
      <c r="N51" s="77">
        <v>7.04</v>
      </c>
      <c r="O51" s="77">
        <v>211000</v>
      </c>
      <c r="P51" s="77">
        <v>88.529499999999999</v>
      </c>
      <c r="Q51" s="77">
        <v>0</v>
      </c>
      <c r="R51" s="77">
        <v>700.11607426</v>
      </c>
      <c r="S51" s="77">
        <v>0.01</v>
      </c>
      <c r="T51" s="77">
        <v>3.62</v>
      </c>
      <c r="U51" s="77">
        <v>0.37</v>
      </c>
    </row>
    <row r="52" spans="2:21">
      <c r="B52" t="s">
        <v>418</v>
      </c>
      <c r="C52" t="s">
        <v>419</v>
      </c>
      <c r="D52" t="s">
        <v>126</v>
      </c>
      <c r="E52" t="s">
        <v>331</v>
      </c>
      <c r="F52" t="s">
        <v>414</v>
      </c>
      <c r="G52" t="s">
        <v>415</v>
      </c>
      <c r="H52" t="s">
        <v>416</v>
      </c>
      <c r="I52" t="s">
        <v>355</v>
      </c>
      <c r="J52" t="s">
        <v>420</v>
      </c>
      <c r="K52" s="77">
        <v>7.95</v>
      </c>
      <c r="L52" t="s">
        <v>113</v>
      </c>
      <c r="M52" s="77">
        <v>4.75</v>
      </c>
      <c r="N52" s="77">
        <v>5.84</v>
      </c>
      <c r="O52" s="77">
        <v>33000</v>
      </c>
      <c r="P52" s="77">
        <v>94.690027272727278</v>
      </c>
      <c r="Q52" s="77">
        <v>0</v>
      </c>
      <c r="R52" s="77">
        <v>134.1026679444</v>
      </c>
      <c r="S52" s="77">
        <v>0</v>
      </c>
      <c r="T52" s="77">
        <v>0.69</v>
      </c>
      <c r="U52" s="77">
        <v>7.0000000000000007E-2</v>
      </c>
    </row>
    <row r="53" spans="2:21">
      <c r="B53" t="s">
        <v>421</v>
      </c>
      <c r="C53" t="s">
        <v>422</v>
      </c>
      <c r="D53" t="s">
        <v>126</v>
      </c>
      <c r="E53" t="s">
        <v>331</v>
      </c>
      <c r="F53" t="s">
        <v>414</v>
      </c>
      <c r="G53" t="s">
        <v>415</v>
      </c>
      <c r="H53" t="s">
        <v>416</v>
      </c>
      <c r="I53" t="s">
        <v>355</v>
      </c>
      <c r="J53" t="s">
        <v>423</v>
      </c>
      <c r="K53" s="77">
        <v>3.77</v>
      </c>
      <c r="L53" t="s">
        <v>109</v>
      </c>
      <c r="M53" s="77">
        <v>3.5</v>
      </c>
      <c r="N53" s="77">
        <v>6.16</v>
      </c>
      <c r="O53" s="77">
        <v>74000</v>
      </c>
      <c r="P53" s="77">
        <v>92.292333378378373</v>
      </c>
      <c r="Q53" s="77">
        <v>0</v>
      </c>
      <c r="R53" s="77">
        <v>255.97463247159999</v>
      </c>
      <c r="S53" s="77">
        <v>0</v>
      </c>
      <c r="T53" s="77">
        <v>1.32</v>
      </c>
      <c r="U53" s="77">
        <v>0.14000000000000001</v>
      </c>
    </row>
    <row r="54" spans="2:21">
      <c r="B54" t="s">
        <v>424</v>
      </c>
      <c r="C54" t="s">
        <v>425</v>
      </c>
      <c r="D54" t="s">
        <v>126</v>
      </c>
      <c r="E54" t="s">
        <v>331</v>
      </c>
      <c r="F54" t="s">
        <v>426</v>
      </c>
      <c r="G54" t="s">
        <v>427</v>
      </c>
      <c r="H54" t="s">
        <v>334</v>
      </c>
      <c r="I54" t="s">
        <v>335</v>
      </c>
      <c r="J54" t="s">
        <v>428</v>
      </c>
      <c r="K54" s="77">
        <v>18.170000000000002</v>
      </c>
      <c r="L54" t="s">
        <v>113</v>
      </c>
      <c r="M54" s="77">
        <v>3.75</v>
      </c>
      <c r="N54" s="77">
        <v>3.67</v>
      </c>
      <c r="O54" s="77">
        <v>126000</v>
      </c>
      <c r="P54" s="77">
        <v>104.34126023809524</v>
      </c>
      <c r="Q54" s="77">
        <v>0</v>
      </c>
      <c r="R54" s="77">
        <v>564.21660007163996</v>
      </c>
      <c r="S54" s="77">
        <v>0.01</v>
      </c>
      <c r="T54" s="77">
        <v>2.92</v>
      </c>
      <c r="U54" s="77">
        <v>0.3</v>
      </c>
    </row>
    <row r="55" spans="2:21">
      <c r="B55" t="s">
        <v>429</v>
      </c>
      <c r="C55" t="s">
        <v>430</v>
      </c>
      <c r="D55" t="s">
        <v>126</v>
      </c>
      <c r="E55" t="s">
        <v>331</v>
      </c>
      <c r="F55" t="s">
        <v>431</v>
      </c>
      <c r="G55" t="s">
        <v>340</v>
      </c>
      <c r="H55" t="s">
        <v>432</v>
      </c>
      <c r="I55" t="s">
        <v>335</v>
      </c>
      <c r="J55" t="s">
        <v>433</v>
      </c>
      <c r="K55" s="77">
        <v>23.28</v>
      </c>
      <c r="L55" t="s">
        <v>113</v>
      </c>
      <c r="M55" s="77">
        <v>3.75</v>
      </c>
      <c r="N55" s="77">
        <v>3.87</v>
      </c>
      <c r="O55" s="77">
        <v>198000</v>
      </c>
      <c r="P55" s="77">
        <v>99.139863030303033</v>
      </c>
      <c r="Q55" s="77">
        <v>0</v>
      </c>
      <c r="R55" s="77">
        <v>842.42789963808002</v>
      </c>
      <c r="S55" s="77">
        <v>0.01</v>
      </c>
      <c r="T55" s="77">
        <v>4.3499999999999996</v>
      </c>
      <c r="U55" s="77">
        <v>0.45</v>
      </c>
    </row>
    <row r="56" spans="2:21">
      <c r="B56" t="s">
        <v>434</v>
      </c>
      <c r="C56" t="s">
        <v>435</v>
      </c>
      <c r="D56" t="s">
        <v>126</v>
      </c>
      <c r="E56" t="s">
        <v>331</v>
      </c>
      <c r="F56" t="s">
        <v>436</v>
      </c>
      <c r="G56" t="s">
        <v>437</v>
      </c>
      <c r="H56" t="s">
        <v>438</v>
      </c>
      <c r="I56" t="s">
        <v>355</v>
      </c>
      <c r="J56" t="s">
        <v>439</v>
      </c>
      <c r="K56" s="77">
        <v>3.62</v>
      </c>
      <c r="L56" t="s">
        <v>109</v>
      </c>
      <c r="M56" s="77">
        <v>3.75</v>
      </c>
      <c r="N56" s="77">
        <v>5.24</v>
      </c>
      <c r="O56" s="77">
        <v>247000</v>
      </c>
      <c r="P56" s="77">
        <v>95.482083319838054</v>
      </c>
      <c r="Q56" s="77">
        <v>0</v>
      </c>
      <c r="R56" s="77">
        <v>883.93111525840004</v>
      </c>
      <c r="S56" s="77">
        <v>0.03</v>
      </c>
      <c r="T56" s="77">
        <v>4.57</v>
      </c>
      <c r="U56" s="77">
        <v>0.47</v>
      </c>
    </row>
    <row r="57" spans="2:21">
      <c r="B57" t="s">
        <v>440</v>
      </c>
      <c r="C57" t="s">
        <v>441</v>
      </c>
      <c r="D57" t="s">
        <v>126</v>
      </c>
      <c r="E57" t="s">
        <v>331</v>
      </c>
      <c r="F57" t="s">
        <v>442</v>
      </c>
      <c r="G57" t="s">
        <v>443</v>
      </c>
      <c r="H57" t="s">
        <v>432</v>
      </c>
      <c r="I57" t="s">
        <v>335</v>
      </c>
      <c r="J57" t="s">
        <v>444</v>
      </c>
      <c r="K57" s="77">
        <v>0.46</v>
      </c>
      <c r="L57" t="s">
        <v>109</v>
      </c>
      <c r="M57" s="77">
        <v>4.88</v>
      </c>
      <c r="N57" s="77">
        <v>5.69</v>
      </c>
      <c r="O57" s="77">
        <v>53000</v>
      </c>
      <c r="P57" s="77">
        <v>99.844499999999996</v>
      </c>
      <c r="Q57" s="77">
        <v>0</v>
      </c>
      <c r="R57" s="77">
        <v>198.33510858</v>
      </c>
      <c r="S57" s="77">
        <v>0.01</v>
      </c>
      <c r="T57" s="77">
        <v>1.03</v>
      </c>
      <c r="U57" s="77">
        <v>0.1</v>
      </c>
    </row>
    <row r="58" spans="2:21">
      <c r="B58" t="s">
        <v>445</v>
      </c>
      <c r="C58" t="s">
        <v>446</v>
      </c>
      <c r="D58" t="s">
        <v>126</v>
      </c>
      <c r="E58" t="s">
        <v>331</v>
      </c>
      <c r="F58" t="s">
        <v>447</v>
      </c>
      <c r="G58" t="s">
        <v>448</v>
      </c>
      <c r="H58" t="s">
        <v>449</v>
      </c>
      <c r="I58" t="s">
        <v>355</v>
      </c>
      <c r="J58" t="s">
        <v>450</v>
      </c>
      <c r="K58" s="77">
        <v>4.7699999999999996</v>
      </c>
      <c r="L58" t="s">
        <v>109</v>
      </c>
      <c r="M58" s="77">
        <v>4.75</v>
      </c>
      <c r="N58" s="77">
        <v>6.58</v>
      </c>
      <c r="O58" s="77">
        <v>249000</v>
      </c>
      <c r="P58" s="77">
        <v>92.719805542168672</v>
      </c>
      <c r="Q58" s="77">
        <v>0</v>
      </c>
      <c r="R58" s="77">
        <v>865.30943961840001</v>
      </c>
      <c r="S58" s="77">
        <v>0.03</v>
      </c>
      <c r="T58" s="77">
        <v>4.47</v>
      </c>
      <c r="U58" s="77">
        <v>0.46</v>
      </c>
    </row>
    <row r="59" spans="2:21">
      <c r="B59" t="s">
        <v>451</v>
      </c>
      <c r="C59" t="s">
        <v>452</v>
      </c>
      <c r="D59" t="s">
        <v>126</v>
      </c>
      <c r="E59" t="s">
        <v>331</v>
      </c>
      <c r="F59" t="s">
        <v>453</v>
      </c>
      <c r="G59" t="s">
        <v>415</v>
      </c>
      <c r="H59" t="s">
        <v>222</v>
      </c>
      <c r="I59" t="s">
        <v>454</v>
      </c>
      <c r="J59" t="s">
        <v>455</v>
      </c>
      <c r="K59" s="77">
        <v>0.12</v>
      </c>
      <c r="L59" t="s">
        <v>109</v>
      </c>
      <c r="M59" s="77">
        <v>7.5</v>
      </c>
      <c r="N59" s="77">
        <v>0.01</v>
      </c>
      <c r="O59" s="77">
        <v>181691</v>
      </c>
      <c r="P59" s="77">
        <v>47.779000000000003</v>
      </c>
      <c r="Q59" s="77">
        <v>0</v>
      </c>
      <c r="R59" s="77">
        <v>325.36441555172001</v>
      </c>
      <c r="S59" s="77">
        <v>0.03</v>
      </c>
      <c r="T59" s="77">
        <v>1.68</v>
      </c>
      <c r="U59" s="77">
        <v>0.17</v>
      </c>
    </row>
    <row r="60" spans="2:21">
      <c r="B60" t="s">
        <v>456</v>
      </c>
      <c r="C60" t="s">
        <v>457</v>
      </c>
      <c r="D60" t="s">
        <v>126</v>
      </c>
      <c r="E60" t="s">
        <v>331</v>
      </c>
      <c r="F60" s="16"/>
      <c r="G60" t="s">
        <v>415</v>
      </c>
      <c r="H60" t="s">
        <v>222</v>
      </c>
      <c r="I60" t="s">
        <v>454</v>
      </c>
      <c r="J60" t="s">
        <v>458</v>
      </c>
      <c r="K60" s="77">
        <v>0</v>
      </c>
      <c r="L60" t="s">
        <v>109</v>
      </c>
      <c r="M60" s="77">
        <v>0</v>
      </c>
      <c r="N60" s="77">
        <v>0</v>
      </c>
      <c r="O60" s="77">
        <v>3406.71</v>
      </c>
      <c r="P60" s="77">
        <v>0.47339999999999999</v>
      </c>
      <c r="Q60" s="77">
        <v>0</v>
      </c>
      <c r="R60" s="77">
        <v>6.044536454472E-2</v>
      </c>
      <c r="S60" s="77">
        <v>0</v>
      </c>
      <c r="T60" s="77">
        <v>0</v>
      </c>
      <c r="U60" s="77">
        <v>0</v>
      </c>
    </row>
    <row r="61" spans="2:21">
      <c r="B61" t="s">
        <v>456</v>
      </c>
      <c r="C61" t="s">
        <v>459</v>
      </c>
      <c r="D61" t="s">
        <v>126</v>
      </c>
      <c r="E61" t="s">
        <v>331</v>
      </c>
      <c r="F61" s="16"/>
      <c r="G61" t="s">
        <v>415</v>
      </c>
      <c r="H61" t="s">
        <v>222</v>
      </c>
      <c r="I61" t="s">
        <v>454</v>
      </c>
      <c r="K61" s="77">
        <v>0</v>
      </c>
      <c r="L61" t="s">
        <v>109</v>
      </c>
      <c r="M61" s="77">
        <v>0</v>
      </c>
      <c r="N61" s="77">
        <v>0</v>
      </c>
      <c r="O61" s="77">
        <v>3406</v>
      </c>
      <c r="P61" s="77">
        <v>0.47339999999999999</v>
      </c>
      <c r="Q61" s="77">
        <v>0</v>
      </c>
      <c r="R61" s="77">
        <v>6.0432766992000002E-2</v>
      </c>
      <c r="S61" s="77">
        <v>0</v>
      </c>
      <c r="T61" s="77">
        <v>0</v>
      </c>
      <c r="U61" s="77">
        <v>0</v>
      </c>
    </row>
    <row r="62" spans="2:21">
      <c r="B62" t="s">
        <v>456</v>
      </c>
      <c r="C62" t="s">
        <v>460</v>
      </c>
      <c r="D62" t="s">
        <v>126</v>
      </c>
      <c r="E62" t="s">
        <v>331</v>
      </c>
      <c r="F62" s="16"/>
      <c r="G62" t="s">
        <v>415</v>
      </c>
      <c r="H62" t="s">
        <v>222</v>
      </c>
      <c r="I62" t="s">
        <v>454</v>
      </c>
      <c r="K62" s="77">
        <v>0</v>
      </c>
      <c r="L62" t="s">
        <v>109</v>
      </c>
      <c r="M62" s="77">
        <v>0</v>
      </c>
      <c r="N62" s="77">
        <v>0</v>
      </c>
      <c r="O62" s="77">
        <v>3406</v>
      </c>
      <c r="P62" s="77">
        <v>0.47339999999999999</v>
      </c>
      <c r="Q62" s="77">
        <v>0</v>
      </c>
      <c r="R62" s="77">
        <v>6.0432766992000002E-2</v>
      </c>
      <c r="S62" s="77">
        <v>0</v>
      </c>
      <c r="T62" s="77">
        <v>0</v>
      </c>
      <c r="U62" s="77">
        <v>0</v>
      </c>
    </row>
    <row r="63" spans="2:21">
      <c r="B63" t="s">
        <v>229</v>
      </c>
      <c r="C63" s="16"/>
      <c r="D63" s="16"/>
      <c r="E63" s="16"/>
      <c r="F63" s="16"/>
    </row>
    <row r="64" spans="2:21">
      <c r="B64" t="s">
        <v>275</v>
      </c>
      <c r="C64" s="16"/>
      <c r="D64" s="16"/>
      <c r="E64" s="16"/>
      <c r="F64" s="16"/>
    </row>
    <row r="65" spans="2:6">
      <c r="B65" t="s">
        <v>276</v>
      </c>
      <c r="C65" s="16"/>
      <c r="D65" s="16"/>
      <c r="E65" s="16"/>
      <c r="F65" s="16"/>
    </row>
    <row r="66" spans="2:6">
      <c r="B66" t="s">
        <v>277</v>
      </c>
      <c r="C66" s="16"/>
      <c r="D66" s="16"/>
      <c r="E66" s="16"/>
      <c r="F66" s="16"/>
    </row>
    <row r="67" spans="2:6">
      <c r="B67" t="s">
        <v>278</v>
      </c>
      <c r="C67" s="16"/>
      <c r="D67" s="16"/>
      <c r="E67" s="16"/>
      <c r="F67" s="16"/>
    </row>
    <row r="68" spans="2:6">
      <c r="C68" s="16"/>
      <c r="D68" s="16"/>
      <c r="E68" s="16"/>
      <c r="F68" s="16"/>
    </row>
    <row r="69" spans="2:6">
      <c r="C69" s="16"/>
      <c r="D69" s="16"/>
      <c r="E69" s="16"/>
      <c r="F69" s="16"/>
    </row>
    <row r="70" spans="2:6">
      <c r="C70" s="16"/>
      <c r="D70" s="16"/>
      <c r="E70" s="16"/>
      <c r="F70" s="16"/>
    </row>
    <row r="71" spans="2:6">
      <c r="C71" s="16"/>
      <c r="D71" s="16"/>
      <c r="E71" s="16"/>
      <c r="F71" s="16"/>
    </row>
    <row r="72" spans="2:6">
      <c r="C72" s="16"/>
      <c r="D72" s="16"/>
      <c r="E72" s="16"/>
      <c r="F72" s="16"/>
    </row>
    <row r="73" spans="2:6">
      <c r="C73" s="16"/>
      <c r="D73" s="16"/>
      <c r="E73" s="16"/>
      <c r="F73" s="16"/>
    </row>
    <row r="74" spans="2:6">
      <c r="C74" s="16"/>
      <c r="D74" s="16"/>
      <c r="E74" s="16"/>
      <c r="F74" s="16"/>
    </row>
    <row r="75" spans="2:6">
      <c r="C75" s="16"/>
      <c r="D75" s="16"/>
      <c r="E75" s="16"/>
      <c r="F75" s="16"/>
    </row>
    <row r="76" spans="2:6">
      <c r="C76" s="16"/>
      <c r="D76" s="16"/>
      <c r="E76" s="16"/>
      <c r="F76" s="16"/>
    </row>
    <row r="77" spans="2:6">
      <c r="C77" s="16"/>
      <c r="D77" s="16"/>
      <c r="E77" s="16"/>
      <c r="F77" s="16"/>
    </row>
    <row r="78" spans="2:6">
      <c r="C78" s="16"/>
      <c r="D78" s="16"/>
      <c r="E78" s="16"/>
      <c r="F78" s="16"/>
    </row>
    <row r="79" spans="2:6">
      <c r="C79" s="16"/>
      <c r="D79" s="16"/>
      <c r="E79" s="16"/>
      <c r="F79" s="16"/>
    </row>
    <row r="80" spans="2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198</v>
      </c>
    </row>
    <row r="2" spans="2:62">
      <c r="B2" s="2" t="s">
        <v>1</v>
      </c>
      <c r="C2" s="26" t="s">
        <v>1252</v>
      </c>
    </row>
    <row r="3" spans="2:62">
      <c r="B3" s="2" t="s">
        <v>2</v>
      </c>
      <c r="C3" t="s">
        <v>1253</v>
      </c>
    </row>
    <row r="4" spans="2:62">
      <c r="B4" s="2" t="s">
        <v>3</v>
      </c>
      <c r="C4" t="s">
        <v>199</v>
      </c>
    </row>
    <row r="5" spans="2:62">
      <c r="B5" s="75" t="s">
        <v>200</v>
      </c>
      <c r="C5" t="s">
        <v>201</v>
      </c>
    </row>
    <row r="6" spans="2:62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5"/>
      <c r="BJ6" s="19"/>
    </row>
    <row r="7" spans="2:62" ht="26.25" customHeight="1">
      <c r="B7" s="103" t="s">
        <v>92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5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195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587084</v>
      </c>
      <c r="J11" s="7"/>
      <c r="K11" s="76">
        <v>10.041872039999999</v>
      </c>
      <c r="L11" s="76">
        <v>14173.205415678</v>
      </c>
      <c r="M11" s="7"/>
      <c r="N11" s="76">
        <v>100</v>
      </c>
      <c r="O11" s="76">
        <v>7.5</v>
      </c>
      <c r="BF11" s="16"/>
      <c r="BG11" s="19"/>
      <c r="BH11" s="16"/>
      <c r="BJ11" s="16"/>
    </row>
    <row r="12" spans="2:62">
      <c r="B12" s="78" t="s">
        <v>206</v>
      </c>
      <c r="E12" s="16"/>
      <c r="F12" s="16"/>
      <c r="G12" s="16"/>
      <c r="I12" s="79">
        <v>513354</v>
      </c>
      <c r="K12" s="79">
        <v>7.7591700000000001</v>
      </c>
      <c r="L12" s="79">
        <v>8917.78844536</v>
      </c>
      <c r="N12" s="79">
        <v>62.92</v>
      </c>
      <c r="O12" s="79">
        <v>4.72</v>
      </c>
    </row>
    <row r="13" spans="2:62">
      <c r="B13" s="78" t="s">
        <v>461</v>
      </c>
      <c r="E13" s="16"/>
      <c r="F13" s="16"/>
      <c r="G13" s="16"/>
      <c r="I13" s="79">
        <v>331221</v>
      </c>
      <c r="K13" s="79">
        <v>7.0794800000000002</v>
      </c>
      <c r="L13" s="79">
        <v>6560.2199719999999</v>
      </c>
      <c r="N13" s="79">
        <v>46.29</v>
      </c>
      <c r="O13" s="79">
        <v>3.47</v>
      </c>
    </row>
    <row r="14" spans="2:62">
      <c r="B14" t="s">
        <v>462</v>
      </c>
      <c r="C14" t="s">
        <v>463</v>
      </c>
      <c r="D14" t="s">
        <v>103</v>
      </c>
      <c r="E14" t="s">
        <v>126</v>
      </c>
      <c r="F14" t="s">
        <v>464</v>
      </c>
      <c r="G14" t="s">
        <v>465</v>
      </c>
      <c r="H14" t="s">
        <v>105</v>
      </c>
      <c r="I14" s="77">
        <v>3867</v>
      </c>
      <c r="J14" s="77">
        <v>2459</v>
      </c>
      <c r="K14" s="77">
        <v>0</v>
      </c>
      <c r="L14" s="77">
        <v>95.089529999999996</v>
      </c>
      <c r="M14" s="77">
        <v>0</v>
      </c>
      <c r="N14" s="77">
        <v>0.67</v>
      </c>
      <c r="O14" s="77">
        <v>0.05</v>
      </c>
    </row>
    <row r="15" spans="2:62">
      <c r="B15" t="s">
        <v>466</v>
      </c>
      <c r="C15" t="s">
        <v>467</v>
      </c>
      <c r="D15" t="s">
        <v>103</v>
      </c>
      <c r="E15" t="s">
        <v>126</v>
      </c>
      <c r="F15" t="s">
        <v>468</v>
      </c>
      <c r="G15" t="s">
        <v>469</v>
      </c>
      <c r="H15" t="s">
        <v>105</v>
      </c>
      <c r="I15" s="77">
        <v>203</v>
      </c>
      <c r="J15" s="77">
        <v>42880</v>
      </c>
      <c r="K15" s="77">
        <v>0</v>
      </c>
      <c r="L15" s="77">
        <v>87.046400000000006</v>
      </c>
      <c r="M15" s="77">
        <v>0</v>
      </c>
      <c r="N15" s="77">
        <v>0.61</v>
      </c>
      <c r="O15" s="77">
        <v>0.05</v>
      </c>
    </row>
    <row r="16" spans="2:62">
      <c r="B16" t="s">
        <v>470</v>
      </c>
      <c r="C16" t="s">
        <v>471</v>
      </c>
      <c r="D16" t="s">
        <v>103</v>
      </c>
      <c r="E16" t="s">
        <v>126</v>
      </c>
      <c r="F16" t="s">
        <v>472</v>
      </c>
      <c r="G16" t="s">
        <v>286</v>
      </c>
      <c r="H16" t="s">
        <v>105</v>
      </c>
      <c r="I16" s="77">
        <v>46904</v>
      </c>
      <c r="J16" s="77">
        <v>1156</v>
      </c>
      <c r="K16" s="77">
        <v>0</v>
      </c>
      <c r="L16" s="77">
        <v>542.21024</v>
      </c>
      <c r="M16" s="77">
        <v>0</v>
      </c>
      <c r="N16" s="77">
        <v>3.83</v>
      </c>
      <c r="O16" s="77">
        <v>0.28999999999999998</v>
      </c>
    </row>
    <row r="17" spans="2:15">
      <c r="B17" t="s">
        <v>473</v>
      </c>
      <c r="C17" t="s">
        <v>474</v>
      </c>
      <c r="D17" t="s">
        <v>103</v>
      </c>
      <c r="E17" t="s">
        <v>126</v>
      </c>
      <c r="F17" t="s">
        <v>475</v>
      </c>
      <c r="G17" t="s">
        <v>286</v>
      </c>
      <c r="H17" t="s">
        <v>105</v>
      </c>
      <c r="I17" s="77">
        <v>49143</v>
      </c>
      <c r="J17" s="77">
        <v>2365</v>
      </c>
      <c r="K17" s="77">
        <v>0</v>
      </c>
      <c r="L17" s="77">
        <v>1162.2319500000001</v>
      </c>
      <c r="M17" s="77">
        <v>0</v>
      </c>
      <c r="N17" s="77">
        <v>8.1999999999999993</v>
      </c>
      <c r="O17" s="77">
        <v>0.62</v>
      </c>
    </row>
    <row r="18" spans="2:15">
      <c r="B18" t="s">
        <v>476</v>
      </c>
      <c r="C18" t="s">
        <v>477</v>
      </c>
      <c r="D18" t="s">
        <v>103</v>
      </c>
      <c r="E18" t="s">
        <v>126</v>
      </c>
      <c r="F18" t="s">
        <v>478</v>
      </c>
      <c r="G18" t="s">
        <v>286</v>
      </c>
      <c r="H18" t="s">
        <v>105</v>
      </c>
      <c r="I18" s="77">
        <v>60561</v>
      </c>
      <c r="J18" s="77">
        <v>2260</v>
      </c>
      <c r="K18" s="77">
        <v>0</v>
      </c>
      <c r="L18" s="77">
        <v>1368.6786</v>
      </c>
      <c r="M18" s="77">
        <v>0</v>
      </c>
      <c r="N18" s="77">
        <v>9.66</v>
      </c>
      <c r="O18" s="77">
        <v>0.72</v>
      </c>
    </row>
    <row r="19" spans="2:15">
      <c r="B19" t="s">
        <v>479</v>
      </c>
      <c r="C19" t="s">
        <v>480</v>
      </c>
      <c r="D19" t="s">
        <v>103</v>
      </c>
      <c r="E19" t="s">
        <v>126</v>
      </c>
      <c r="F19" t="s">
        <v>481</v>
      </c>
      <c r="G19" t="s">
        <v>286</v>
      </c>
      <c r="H19" t="s">
        <v>105</v>
      </c>
      <c r="I19" s="77">
        <v>4340</v>
      </c>
      <c r="J19" s="77">
        <v>7860</v>
      </c>
      <c r="K19" s="77">
        <v>0</v>
      </c>
      <c r="L19" s="77">
        <v>341.12400000000002</v>
      </c>
      <c r="M19" s="77">
        <v>0</v>
      </c>
      <c r="N19" s="77">
        <v>2.41</v>
      </c>
      <c r="O19" s="77">
        <v>0.18</v>
      </c>
    </row>
    <row r="20" spans="2:15">
      <c r="B20" t="s">
        <v>482</v>
      </c>
      <c r="C20" t="s">
        <v>483</v>
      </c>
      <c r="D20" t="s">
        <v>103</v>
      </c>
      <c r="E20" t="s">
        <v>126</v>
      </c>
      <c r="F20" t="s">
        <v>484</v>
      </c>
      <c r="G20" t="s">
        <v>326</v>
      </c>
      <c r="H20" t="s">
        <v>105</v>
      </c>
      <c r="I20" s="77">
        <v>95841</v>
      </c>
      <c r="J20" s="77">
        <v>37.200000000000003</v>
      </c>
      <c r="K20" s="77">
        <v>4.0307399999999998</v>
      </c>
      <c r="L20" s="77">
        <v>39.683591999999997</v>
      </c>
      <c r="M20" s="77">
        <v>0</v>
      </c>
      <c r="N20" s="77">
        <v>0.28000000000000003</v>
      </c>
      <c r="O20" s="77">
        <v>0.02</v>
      </c>
    </row>
    <row r="21" spans="2:15">
      <c r="B21" t="s">
        <v>485</v>
      </c>
      <c r="C21" t="s">
        <v>486</v>
      </c>
      <c r="D21" t="s">
        <v>103</v>
      </c>
      <c r="E21" t="s">
        <v>126</v>
      </c>
      <c r="F21" t="s">
        <v>487</v>
      </c>
      <c r="G21" t="s">
        <v>488</v>
      </c>
      <c r="H21" t="s">
        <v>105</v>
      </c>
      <c r="I21" s="77">
        <v>1149</v>
      </c>
      <c r="J21" s="77">
        <v>8485</v>
      </c>
      <c r="K21" s="77">
        <v>0</v>
      </c>
      <c r="L21" s="77">
        <v>97.492649999999998</v>
      </c>
      <c r="M21" s="77">
        <v>0</v>
      </c>
      <c r="N21" s="77">
        <v>0.69</v>
      </c>
      <c r="O21" s="77">
        <v>0.05</v>
      </c>
    </row>
    <row r="22" spans="2:15">
      <c r="B22" t="s">
        <v>489</v>
      </c>
      <c r="C22" t="s">
        <v>490</v>
      </c>
      <c r="D22" t="s">
        <v>103</v>
      </c>
      <c r="E22" t="s">
        <v>126</v>
      </c>
      <c r="F22" t="s">
        <v>315</v>
      </c>
      <c r="G22" t="s">
        <v>316</v>
      </c>
      <c r="H22" t="s">
        <v>105</v>
      </c>
      <c r="I22" s="77">
        <v>339</v>
      </c>
      <c r="J22" s="77">
        <v>40010</v>
      </c>
      <c r="K22" s="77">
        <v>0</v>
      </c>
      <c r="L22" s="77">
        <v>135.63390000000001</v>
      </c>
      <c r="M22" s="77">
        <v>0</v>
      </c>
      <c r="N22" s="77">
        <v>0.96</v>
      </c>
      <c r="O22" s="77">
        <v>7.0000000000000007E-2</v>
      </c>
    </row>
    <row r="23" spans="2:15">
      <c r="B23" t="s">
        <v>491</v>
      </c>
      <c r="C23" t="s">
        <v>492</v>
      </c>
      <c r="D23" t="s">
        <v>103</v>
      </c>
      <c r="E23" t="s">
        <v>126</v>
      </c>
      <c r="F23" t="s">
        <v>493</v>
      </c>
      <c r="G23" t="s">
        <v>494</v>
      </c>
      <c r="H23" t="s">
        <v>105</v>
      </c>
      <c r="I23" s="77">
        <v>20143</v>
      </c>
      <c r="J23" s="77">
        <v>2455</v>
      </c>
      <c r="K23" s="77">
        <v>0</v>
      </c>
      <c r="L23" s="77">
        <v>494.51065</v>
      </c>
      <c r="M23" s="77">
        <v>0.01</v>
      </c>
      <c r="N23" s="77">
        <v>3.49</v>
      </c>
      <c r="O23" s="77">
        <v>0.26</v>
      </c>
    </row>
    <row r="24" spans="2:15">
      <c r="B24" t="s">
        <v>495</v>
      </c>
      <c r="C24" t="s">
        <v>496</v>
      </c>
      <c r="D24" t="s">
        <v>103</v>
      </c>
      <c r="E24" t="s">
        <v>126</v>
      </c>
      <c r="F24" t="s">
        <v>304</v>
      </c>
      <c r="G24" t="s">
        <v>300</v>
      </c>
      <c r="H24" t="s">
        <v>105</v>
      </c>
      <c r="I24" s="77">
        <v>15424</v>
      </c>
      <c r="J24" s="77">
        <v>3489</v>
      </c>
      <c r="K24" s="77">
        <v>0</v>
      </c>
      <c r="L24" s="77">
        <v>538.14336000000003</v>
      </c>
      <c r="M24" s="77">
        <v>0.01</v>
      </c>
      <c r="N24" s="77">
        <v>3.8</v>
      </c>
      <c r="O24" s="77">
        <v>0.28000000000000003</v>
      </c>
    </row>
    <row r="25" spans="2:15">
      <c r="B25" t="s">
        <v>497</v>
      </c>
      <c r="C25" t="s">
        <v>498</v>
      </c>
      <c r="D25" t="s">
        <v>103</v>
      </c>
      <c r="E25" t="s">
        <v>126</v>
      </c>
      <c r="F25" t="s">
        <v>299</v>
      </c>
      <c r="G25" t="s">
        <v>300</v>
      </c>
      <c r="H25" t="s">
        <v>105</v>
      </c>
      <c r="I25" s="77">
        <v>19099</v>
      </c>
      <c r="J25" s="77">
        <v>1814</v>
      </c>
      <c r="K25" s="77">
        <v>0</v>
      </c>
      <c r="L25" s="77">
        <v>346.45585999999997</v>
      </c>
      <c r="M25" s="77">
        <v>0.01</v>
      </c>
      <c r="N25" s="77">
        <v>2.44</v>
      </c>
      <c r="O25" s="77">
        <v>0.18</v>
      </c>
    </row>
    <row r="26" spans="2:15">
      <c r="B26" t="s">
        <v>499</v>
      </c>
      <c r="C26" t="s">
        <v>500</v>
      </c>
      <c r="D26" t="s">
        <v>103</v>
      </c>
      <c r="E26" t="s">
        <v>126</v>
      </c>
      <c r="F26" t="s">
        <v>310</v>
      </c>
      <c r="G26" t="s">
        <v>300</v>
      </c>
      <c r="H26" t="s">
        <v>105</v>
      </c>
      <c r="I26" s="77">
        <v>8023</v>
      </c>
      <c r="J26" s="77">
        <v>2600</v>
      </c>
      <c r="K26" s="77">
        <v>3.04874</v>
      </c>
      <c r="L26" s="77">
        <v>211.64673999999999</v>
      </c>
      <c r="M26" s="77">
        <v>0</v>
      </c>
      <c r="N26" s="77">
        <v>1.49</v>
      </c>
      <c r="O26" s="77">
        <v>0.11</v>
      </c>
    </row>
    <row r="27" spans="2:15">
      <c r="B27" t="s">
        <v>501</v>
      </c>
      <c r="C27" t="s">
        <v>502</v>
      </c>
      <c r="D27" t="s">
        <v>103</v>
      </c>
      <c r="E27" t="s">
        <v>126</v>
      </c>
      <c r="F27" t="s">
        <v>503</v>
      </c>
      <c r="G27" t="s">
        <v>300</v>
      </c>
      <c r="H27" t="s">
        <v>105</v>
      </c>
      <c r="I27" s="77">
        <v>2619</v>
      </c>
      <c r="J27" s="77">
        <v>15580</v>
      </c>
      <c r="K27" s="77">
        <v>0</v>
      </c>
      <c r="L27" s="77">
        <v>408.04020000000003</v>
      </c>
      <c r="M27" s="77">
        <v>0.01</v>
      </c>
      <c r="N27" s="77">
        <v>2.88</v>
      </c>
      <c r="O27" s="77">
        <v>0.22</v>
      </c>
    </row>
    <row r="28" spans="2:15">
      <c r="B28" t="s">
        <v>504</v>
      </c>
      <c r="C28" t="s">
        <v>505</v>
      </c>
      <c r="D28" t="s">
        <v>103</v>
      </c>
      <c r="E28" t="s">
        <v>126</v>
      </c>
      <c r="F28" t="s">
        <v>506</v>
      </c>
      <c r="G28" t="s">
        <v>300</v>
      </c>
      <c r="H28" t="s">
        <v>105</v>
      </c>
      <c r="I28" s="77">
        <v>3317</v>
      </c>
      <c r="J28" s="77">
        <v>17850</v>
      </c>
      <c r="K28" s="77">
        <v>0</v>
      </c>
      <c r="L28" s="77">
        <v>592.08450000000005</v>
      </c>
      <c r="M28" s="77">
        <v>0</v>
      </c>
      <c r="N28" s="77">
        <v>4.18</v>
      </c>
      <c r="O28" s="77">
        <v>0.31</v>
      </c>
    </row>
    <row r="29" spans="2:15">
      <c r="B29" t="s">
        <v>507</v>
      </c>
      <c r="C29" t="s">
        <v>508</v>
      </c>
      <c r="D29" t="s">
        <v>103</v>
      </c>
      <c r="E29" t="s">
        <v>126</v>
      </c>
      <c r="F29" t="s">
        <v>509</v>
      </c>
      <c r="G29" t="s">
        <v>132</v>
      </c>
      <c r="H29" t="s">
        <v>105</v>
      </c>
      <c r="I29" s="77">
        <v>249</v>
      </c>
      <c r="J29" s="77">
        <v>40220</v>
      </c>
      <c r="K29" s="77">
        <v>0</v>
      </c>
      <c r="L29" s="77">
        <v>100.1478</v>
      </c>
      <c r="M29" s="77">
        <v>0</v>
      </c>
      <c r="N29" s="77">
        <v>0.71</v>
      </c>
      <c r="O29" s="77">
        <v>0.05</v>
      </c>
    </row>
    <row r="30" spans="2:15">
      <c r="B30" s="78" t="s">
        <v>510</v>
      </c>
      <c r="E30" s="16"/>
      <c r="F30" s="16"/>
      <c r="G30" s="16"/>
      <c r="I30" s="79">
        <v>72769</v>
      </c>
      <c r="K30" s="79">
        <v>0</v>
      </c>
      <c r="L30" s="79">
        <v>1388.73399576</v>
      </c>
      <c r="N30" s="79">
        <v>9.8000000000000007</v>
      </c>
      <c r="O30" s="79">
        <v>0.74</v>
      </c>
    </row>
    <row r="31" spans="2:15">
      <c r="B31" t="s">
        <v>511</v>
      </c>
      <c r="C31" t="s">
        <v>512</v>
      </c>
      <c r="D31" t="s">
        <v>103</v>
      </c>
      <c r="E31" t="s">
        <v>126</v>
      </c>
      <c r="F31" t="s">
        <v>325</v>
      </c>
      <c r="G31" t="s">
        <v>326</v>
      </c>
      <c r="H31" t="s">
        <v>105</v>
      </c>
      <c r="I31" s="77">
        <v>6500</v>
      </c>
      <c r="J31" s="77">
        <v>1524</v>
      </c>
      <c r="K31" s="77">
        <v>0</v>
      </c>
      <c r="L31" s="77">
        <v>99.06</v>
      </c>
      <c r="M31" s="77">
        <v>0.01</v>
      </c>
      <c r="N31" s="77">
        <v>0.7</v>
      </c>
      <c r="O31" s="77">
        <v>0.05</v>
      </c>
    </row>
    <row r="32" spans="2:15">
      <c r="B32" t="s">
        <v>513</v>
      </c>
      <c r="C32" t="s">
        <v>514</v>
      </c>
      <c r="D32" t="s">
        <v>103</v>
      </c>
      <c r="E32" t="s">
        <v>126</v>
      </c>
      <c r="F32" t="s">
        <v>515</v>
      </c>
      <c r="G32" t="s">
        <v>516</v>
      </c>
      <c r="H32" t="s">
        <v>105</v>
      </c>
      <c r="I32" s="77">
        <v>16045</v>
      </c>
      <c r="J32" s="77">
        <v>1090</v>
      </c>
      <c r="K32" s="77">
        <v>0</v>
      </c>
      <c r="L32" s="77">
        <v>174.8905</v>
      </c>
      <c r="M32" s="77">
        <v>0.01</v>
      </c>
      <c r="N32" s="77">
        <v>1.23</v>
      </c>
      <c r="O32" s="77">
        <v>0.09</v>
      </c>
    </row>
    <row r="33" spans="2:15">
      <c r="B33" t="s">
        <v>517</v>
      </c>
      <c r="C33" t="s">
        <v>518</v>
      </c>
      <c r="D33" t="s">
        <v>103</v>
      </c>
      <c r="E33" t="s">
        <v>126</v>
      </c>
      <c r="F33" t="s">
        <v>519</v>
      </c>
      <c r="G33" t="s">
        <v>516</v>
      </c>
      <c r="H33" t="s">
        <v>105</v>
      </c>
      <c r="I33" s="77">
        <v>22934</v>
      </c>
      <c r="J33" s="77">
        <v>1150</v>
      </c>
      <c r="K33" s="77">
        <v>0</v>
      </c>
      <c r="L33" s="77">
        <v>263.74099999999999</v>
      </c>
      <c r="M33" s="77">
        <v>0.01</v>
      </c>
      <c r="N33" s="77">
        <v>1.86</v>
      </c>
      <c r="O33" s="77">
        <v>0.14000000000000001</v>
      </c>
    </row>
    <row r="34" spans="2:15">
      <c r="B34" t="s">
        <v>520</v>
      </c>
      <c r="C34" t="s">
        <v>521</v>
      </c>
      <c r="D34" t="s">
        <v>103</v>
      </c>
      <c r="E34" t="s">
        <v>126</v>
      </c>
      <c r="F34" t="s">
        <v>522</v>
      </c>
      <c r="G34" t="s">
        <v>300</v>
      </c>
      <c r="H34" t="s">
        <v>105</v>
      </c>
      <c r="I34" s="77">
        <v>3095</v>
      </c>
      <c r="J34" s="77">
        <v>1534</v>
      </c>
      <c r="K34" s="77">
        <v>0</v>
      </c>
      <c r="L34" s="77">
        <v>47.4773</v>
      </c>
      <c r="M34" s="77">
        <v>0</v>
      </c>
      <c r="N34" s="77">
        <v>0.33</v>
      </c>
      <c r="O34" s="77">
        <v>0.03</v>
      </c>
    </row>
    <row r="35" spans="2:15">
      <c r="B35" t="s">
        <v>523</v>
      </c>
      <c r="C35" t="s">
        <v>524</v>
      </c>
      <c r="D35" t="s">
        <v>103</v>
      </c>
      <c r="E35" t="s">
        <v>126</v>
      </c>
      <c r="F35" t="s">
        <v>525</v>
      </c>
      <c r="G35" t="s">
        <v>300</v>
      </c>
      <c r="H35" t="s">
        <v>105</v>
      </c>
      <c r="I35" s="77">
        <v>132</v>
      </c>
      <c r="J35" s="77">
        <v>159100</v>
      </c>
      <c r="K35" s="77">
        <v>0</v>
      </c>
      <c r="L35" s="77">
        <v>210.012</v>
      </c>
      <c r="M35" s="77">
        <v>0.01</v>
      </c>
      <c r="N35" s="77">
        <v>1.48</v>
      </c>
      <c r="O35" s="77">
        <v>0.11</v>
      </c>
    </row>
    <row r="36" spans="2:15">
      <c r="B36" t="s">
        <v>526</v>
      </c>
      <c r="C36" t="s">
        <v>527</v>
      </c>
      <c r="D36" t="s">
        <v>103</v>
      </c>
      <c r="E36" t="s">
        <v>126</v>
      </c>
      <c r="F36" t="s">
        <v>528</v>
      </c>
      <c r="G36" t="s">
        <v>300</v>
      </c>
      <c r="H36" t="s">
        <v>105</v>
      </c>
      <c r="I36" s="77">
        <v>2000</v>
      </c>
      <c r="J36" s="77">
        <v>6166</v>
      </c>
      <c r="K36" s="77">
        <v>0</v>
      </c>
      <c r="L36" s="77">
        <v>123.32</v>
      </c>
      <c r="M36" s="77">
        <v>0.01</v>
      </c>
      <c r="N36" s="77">
        <v>0.87</v>
      </c>
      <c r="O36" s="77">
        <v>7.0000000000000007E-2</v>
      </c>
    </row>
    <row r="37" spans="2:15">
      <c r="B37" t="s">
        <v>529</v>
      </c>
      <c r="C37" t="s">
        <v>530</v>
      </c>
      <c r="D37" t="s">
        <v>103</v>
      </c>
      <c r="E37" t="s">
        <v>126</v>
      </c>
      <c r="F37" t="s">
        <v>531</v>
      </c>
      <c r="G37" t="s">
        <v>300</v>
      </c>
      <c r="H37" t="s">
        <v>105</v>
      </c>
      <c r="I37" s="77">
        <v>3150</v>
      </c>
      <c r="J37" s="77">
        <v>634</v>
      </c>
      <c r="K37" s="77">
        <v>0</v>
      </c>
      <c r="L37" s="77">
        <v>19.971</v>
      </c>
      <c r="M37" s="77">
        <v>0</v>
      </c>
      <c r="N37" s="77">
        <v>0.14000000000000001</v>
      </c>
      <c r="O37" s="77">
        <v>0.01</v>
      </c>
    </row>
    <row r="38" spans="2:15">
      <c r="B38" t="s">
        <v>532</v>
      </c>
      <c r="C38" t="s">
        <v>533</v>
      </c>
      <c r="D38" t="s">
        <v>103</v>
      </c>
      <c r="E38" t="s">
        <v>126</v>
      </c>
      <c r="F38" t="s">
        <v>534</v>
      </c>
      <c r="G38" t="s">
        <v>300</v>
      </c>
      <c r="H38" t="s">
        <v>105</v>
      </c>
      <c r="I38" s="77">
        <v>2400</v>
      </c>
      <c r="J38" s="77">
        <v>1372.42399</v>
      </c>
      <c r="K38" s="77">
        <v>0</v>
      </c>
      <c r="L38" s="77">
        <v>32.93817576</v>
      </c>
      <c r="M38" s="77">
        <v>0</v>
      </c>
      <c r="N38" s="77">
        <v>0.23</v>
      </c>
      <c r="O38" s="77">
        <v>0.02</v>
      </c>
    </row>
    <row r="39" spans="2:15">
      <c r="B39" t="s">
        <v>535</v>
      </c>
      <c r="C39" t="s">
        <v>536</v>
      </c>
      <c r="D39" t="s">
        <v>103</v>
      </c>
      <c r="E39" t="s">
        <v>126</v>
      </c>
      <c r="F39" t="s">
        <v>534</v>
      </c>
      <c r="G39" t="s">
        <v>300</v>
      </c>
      <c r="H39" t="s">
        <v>105</v>
      </c>
      <c r="I39" s="77">
        <v>8503</v>
      </c>
      <c r="J39" s="77">
        <v>1381</v>
      </c>
      <c r="K39" s="77">
        <v>0</v>
      </c>
      <c r="L39" s="77">
        <v>117.42643</v>
      </c>
      <c r="M39" s="77">
        <v>0</v>
      </c>
      <c r="N39" s="77">
        <v>0.83</v>
      </c>
      <c r="O39" s="77">
        <v>0.06</v>
      </c>
    </row>
    <row r="40" spans="2:15">
      <c r="B40" t="s">
        <v>537</v>
      </c>
      <c r="C40" t="s">
        <v>538</v>
      </c>
      <c r="D40" t="s">
        <v>103</v>
      </c>
      <c r="E40" t="s">
        <v>126</v>
      </c>
      <c r="F40" t="s">
        <v>539</v>
      </c>
      <c r="G40" t="s">
        <v>540</v>
      </c>
      <c r="H40" t="s">
        <v>105</v>
      </c>
      <c r="I40" s="77">
        <v>1644</v>
      </c>
      <c r="J40" s="77">
        <v>8787</v>
      </c>
      <c r="K40" s="77">
        <v>0</v>
      </c>
      <c r="L40" s="77">
        <v>144.45828</v>
      </c>
      <c r="M40" s="77">
        <v>0.01</v>
      </c>
      <c r="N40" s="77">
        <v>1.02</v>
      </c>
      <c r="O40" s="77">
        <v>0.08</v>
      </c>
    </row>
    <row r="41" spans="2:15">
      <c r="B41" t="s">
        <v>541</v>
      </c>
      <c r="C41" t="s">
        <v>542</v>
      </c>
      <c r="D41" t="s">
        <v>103</v>
      </c>
      <c r="E41" t="s">
        <v>126</v>
      </c>
      <c r="F41" t="s">
        <v>543</v>
      </c>
      <c r="G41" t="s">
        <v>130</v>
      </c>
      <c r="H41" t="s">
        <v>105</v>
      </c>
      <c r="I41" s="77">
        <v>327</v>
      </c>
      <c r="J41" s="77">
        <v>18210</v>
      </c>
      <c r="K41" s="77">
        <v>0</v>
      </c>
      <c r="L41" s="77">
        <v>59.546700000000001</v>
      </c>
      <c r="M41" s="77">
        <v>0.01</v>
      </c>
      <c r="N41" s="77">
        <v>0.42</v>
      </c>
      <c r="O41" s="77">
        <v>0.03</v>
      </c>
    </row>
    <row r="42" spans="2:15">
      <c r="B42" t="s">
        <v>544</v>
      </c>
      <c r="C42" t="s">
        <v>545</v>
      </c>
      <c r="D42" t="s">
        <v>103</v>
      </c>
      <c r="E42" t="s">
        <v>126</v>
      </c>
      <c r="F42" t="s">
        <v>546</v>
      </c>
      <c r="G42" t="s">
        <v>131</v>
      </c>
      <c r="H42" t="s">
        <v>105</v>
      </c>
      <c r="I42" s="77">
        <v>2225</v>
      </c>
      <c r="J42" s="77">
        <v>1001</v>
      </c>
      <c r="K42" s="77">
        <v>0</v>
      </c>
      <c r="L42" s="77">
        <v>22.27225</v>
      </c>
      <c r="M42" s="77">
        <v>0</v>
      </c>
      <c r="N42" s="77">
        <v>0.16</v>
      </c>
      <c r="O42" s="77">
        <v>0.01</v>
      </c>
    </row>
    <row r="43" spans="2:15">
      <c r="B43" t="s">
        <v>547</v>
      </c>
      <c r="C43" t="s">
        <v>548</v>
      </c>
      <c r="D43" t="s">
        <v>103</v>
      </c>
      <c r="E43" t="s">
        <v>126</v>
      </c>
      <c r="F43" t="s">
        <v>549</v>
      </c>
      <c r="G43" t="s">
        <v>131</v>
      </c>
      <c r="H43" t="s">
        <v>105</v>
      </c>
      <c r="I43" s="77">
        <v>3359</v>
      </c>
      <c r="J43" s="77">
        <v>1894</v>
      </c>
      <c r="K43" s="77">
        <v>0</v>
      </c>
      <c r="L43" s="77">
        <v>63.619459999999997</v>
      </c>
      <c r="M43" s="77">
        <v>0.01</v>
      </c>
      <c r="N43" s="77">
        <v>0.45</v>
      </c>
      <c r="O43" s="77">
        <v>0.03</v>
      </c>
    </row>
    <row r="44" spans="2:15">
      <c r="B44" t="s">
        <v>550</v>
      </c>
      <c r="C44" t="s">
        <v>551</v>
      </c>
      <c r="D44" t="s">
        <v>103</v>
      </c>
      <c r="E44" t="s">
        <v>126</v>
      </c>
      <c r="F44" t="s">
        <v>552</v>
      </c>
      <c r="G44" t="s">
        <v>135</v>
      </c>
      <c r="H44" t="s">
        <v>105</v>
      </c>
      <c r="I44" s="77">
        <v>455</v>
      </c>
      <c r="J44" s="77">
        <v>2198</v>
      </c>
      <c r="K44" s="77">
        <v>0</v>
      </c>
      <c r="L44" s="77">
        <v>10.0009</v>
      </c>
      <c r="M44" s="77">
        <v>0</v>
      </c>
      <c r="N44" s="77">
        <v>7.0000000000000007E-2</v>
      </c>
      <c r="O44" s="77">
        <v>0.01</v>
      </c>
    </row>
    <row r="45" spans="2:15">
      <c r="B45" s="78" t="s">
        <v>553</v>
      </c>
      <c r="E45" s="16"/>
      <c r="F45" s="16"/>
      <c r="G45" s="16"/>
      <c r="I45" s="79">
        <v>109364</v>
      </c>
      <c r="K45" s="79">
        <v>0.67969000000000002</v>
      </c>
      <c r="L45" s="79">
        <v>968.83447760000001</v>
      </c>
      <c r="N45" s="79">
        <v>6.84</v>
      </c>
      <c r="O45" s="79">
        <v>0.51</v>
      </c>
    </row>
    <row r="46" spans="2:15">
      <c r="B46" t="s">
        <v>554</v>
      </c>
      <c r="C46" t="s">
        <v>555</v>
      </c>
      <c r="D46" t="s">
        <v>103</v>
      </c>
      <c r="E46" t="s">
        <v>126</v>
      </c>
      <c r="F46" t="s">
        <v>556</v>
      </c>
      <c r="G46" t="s">
        <v>557</v>
      </c>
      <c r="H46" t="s">
        <v>105</v>
      </c>
      <c r="I46" s="77">
        <v>30000</v>
      </c>
      <c r="J46" s="77">
        <v>69.877492000000004</v>
      </c>
      <c r="K46" s="77">
        <v>0</v>
      </c>
      <c r="L46" s="77">
        <v>20.963247599999999</v>
      </c>
      <c r="M46" s="77">
        <v>0.05</v>
      </c>
      <c r="N46" s="77">
        <v>0.15</v>
      </c>
      <c r="O46" s="77">
        <v>0.01</v>
      </c>
    </row>
    <row r="47" spans="2:15">
      <c r="B47" t="s">
        <v>558</v>
      </c>
      <c r="C47" t="s">
        <v>559</v>
      </c>
      <c r="D47" t="s">
        <v>103</v>
      </c>
      <c r="E47" t="s">
        <v>126</v>
      </c>
      <c r="F47" t="s">
        <v>560</v>
      </c>
      <c r="G47" t="s">
        <v>561</v>
      </c>
      <c r="H47" t="s">
        <v>105</v>
      </c>
      <c r="I47" s="77">
        <v>67</v>
      </c>
      <c r="J47" s="77">
        <v>15270</v>
      </c>
      <c r="K47" s="77">
        <v>0</v>
      </c>
      <c r="L47" s="77">
        <v>10.2309</v>
      </c>
      <c r="M47" s="77">
        <v>0</v>
      </c>
      <c r="N47" s="77">
        <v>7.0000000000000007E-2</v>
      </c>
      <c r="O47" s="77">
        <v>0.01</v>
      </c>
    </row>
    <row r="48" spans="2:15">
      <c r="B48" t="s">
        <v>562</v>
      </c>
      <c r="C48" t="s">
        <v>563</v>
      </c>
      <c r="D48" t="s">
        <v>103</v>
      </c>
      <c r="E48" t="s">
        <v>126</v>
      </c>
      <c r="F48" t="s">
        <v>564</v>
      </c>
      <c r="G48" t="s">
        <v>488</v>
      </c>
      <c r="H48" t="s">
        <v>105</v>
      </c>
      <c r="I48" s="77">
        <v>780</v>
      </c>
      <c r="J48" s="77">
        <v>4809</v>
      </c>
      <c r="K48" s="77">
        <v>0</v>
      </c>
      <c r="L48" s="77">
        <v>37.510199999999998</v>
      </c>
      <c r="M48" s="77">
        <v>0.01</v>
      </c>
      <c r="N48" s="77">
        <v>0.26</v>
      </c>
      <c r="O48" s="77">
        <v>0.02</v>
      </c>
    </row>
    <row r="49" spans="2:15">
      <c r="B49" t="s">
        <v>565</v>
      </c>
      <c r="C49" t="s">
        <v>566</v>
      </c>
      <c r="D49" t="s">
        <v>103</v>
      </c>
      <c r="E49" t="s">
        <v>126</v>
      </c>
      <c r="F49" t="s">
        <v>567</v>
      </c>
      <c r="G49" t="s">
        <v>300</v>
      </c>
      <c r="H49" t="s">
        <v>105</v>
      </c>
      <c r="I49" s="77">
        <v>6335</v>
      </c>
      <c r="J49" s="77">
        <v>8910</v>
      </c>
      <c r="K49" s="77">
        <v>0</v>
      </c>
      <c r="L49" s="77">
        <v>564.44849999999997</v>
      </c>
      <c r="M49" s="77">
        <v>0.03</v>
      </c>
      <c r="N49" s="77">
        <v>3.98</v>
      </c>
      <c r="O49" s="77">
        <v>0.3</v>
      </c>
    </row>
    <row r="50" spans="2:15">
      <c r="B50" t="s">
        <v>568</v>
      </c>
      <c r="C50" t="s">
        <v>569</v>
      </c>
      <c r="D50" t="s">
        <v>103</v>
      </c>
      <c r="E50" t="s">
        <v>126</v>
      </c>
      <c r="F50" t="s">
        <v>570</v>
      </c>
      <c r="G50" t="s">
        <v>300</v>
      </c>
      <c r="H50" t="s">
        <v>105</v>
      </c>
      <c r="I50" s="77">
        <v>21600</v>
      </c>
      <c r="J50" s="77">
        <v>784.9</v>
      </c>
      <c r="K50" s="77">
        <v>0</v>
      </c>
      <c r="L50" s="77">
        <v>169.5384</v>
      </c>
      <c r="M50" s="77">
        <v>0.11</v>
      </c>
      <c r="N50" s="77">
        <v>1.2</v>
      </c>
      <c r="O50" s="77">
        <v>0.09</v>
      </c>
    </row>
    <row r="51" spans="2:15">
      <c r="B51" t="s">
        <v>571</v>
      </c>
      <c r="C51" t="s">
        <v>572</v>
      </c>
      <c r="D51" t="s">
        <v>103</v>
      </c>
      <c r="E51" t="s">
        <v>126</v>
      </c>
      <c r="F51" t="s">
        <v>573</v>
      </c>
      <c r="G51" t="s">
        <v>300</v>
      </c>
      <c r="H51" t="s">
        <v>105</v>
      </c>
      <c r="I51" s="77">
        <v>18300</v>
      </c>
      <c r="J51" s="77">
        <v>63.5</v>
      </c>
      <c r="K51" s="77">
        <v>0</v>
      </c>
      <c r="L51" s="77">
        <v>11.6205</v>
      </c>
      <c r="M51" s="77">
        <v>0.01</v>
      </c>
      <c r="N51" s="77">
        <v>0.08</v>
      </c>
      <c r="O51" s="77">
        <v>0.01</v>
      </c>
    </row>
    <row r="52" spans="2:15">
      <c r="B52" t="s">
        <v>574</v>
      </c>
      <c r="C52" t="s">
        <v>575</v>
      </c>
      <c r="D52" t="s">
        <v>103</v>
      </c>
      <c r="E52" t="s">
        <v>126</v>
      </c>
      <c r="F52" t="s">
        <v>576</v>
      </c>
      <c r="G52" t="s">
        <v>130</v>
      </c>
      <c r="H52" t="s">
        <v>105</v>
      </c>
      <c r="I52" s="77">
        <v>19800</v>
      </c>
      <c r="J52" s="77">
        <v>141.30000000000001</v>
      </c>
      <c r="K52" s="77">
        <v>0</v>
      </c>
      <c r="L52" s="77">
        <v>27.977399999999999</v>
      </c>
      <c r="M52" s="77">
        <v>0.02</v>
      </c>
      <c r="N52" s="77">
        <v>0.2</v>
      </c>
      <c r="O52" s="77">
        <v>0.01</v>
      </c>
    </row>
    <row r="53" spans="2:15">
      <c r="B53" t="s">
        <v>577</v>
      </c>
      <c r="C53" t="s">
        <v>578</v>
      </c>
      <c r="D53" t="s">
        <v>103</v>
      </c>
      <c r="E53" t="s">
        <v>126</v>
      </c>
      <c r="F53" t="s">
        <v>579</v>
      </c>
      <c r="G53" t="s">
        <v>130</v>
      </c>
      <c r="H53" t="s">
        <v>105</v>
      </c>
      <c r="I53" s="77">
        <v>10500</v>
      </c>
      <c r="J53" s="77">
        <v>320.60000000000002</v>
      </c>
      <c r="K53" s="77">
        <v>0</v>
      </c>
      <c r="L53" s="77">
        <v>33.662999999999997</v>
      </c>
      <c r="M53" s="77">
        <v>0.01</v>
      </c>
      <c r="N53" s="77">
        <v>0.24</v>
      </c>
      <c r="O53" s="77">
        <v>0.02</v>
      </c>
    </row>
    <row r="54" spans="2:15">
      <c r="B54" t="s">
        <v>580</v>
      </c>
      <c r="C54" t="s">
        <v>581</v>
      </c>
      <c r="D54" t="s">
        <v>103</v>
      </c>
      <c r="E54" t="s">
        <v>126</v>
      </c>
      <c r="F54" t="s">
        <v>582</v>
      </c>
      <c r="G54" t="s">
        <v>131</v>
      </c>
      <c r="H54" t="s">
        <v>105</v>
      </c>
      <c r="I54" s="77">
        <v>1982</v>
      </c>
      <c r="J54" s="77">
        <v>4652</v>
      </c>
      <c r="K54" s="77">
        <v>0.67969000000000002</v>
      </c>
      <c r="L54" s="77">
        <v>92.882329999999996</v>
      </c>
      <c r="M54" s="77">
        <v>0.01</v>
      </c>
      <c r="N54" s="77">
        <v>0.66</v>
      </c>
      <c r="O54" s="77">
        <v>0.05</v>
      </c>
    </row>
    <row r="55" spans="2:15">
      <c r="B55" s="78" t="s">
        <v>583</v>
      </c>
      <c r="E55" s="16"/>
      <c r="F55" s="16"/>
      <c r="G55" s="16"/>
      <c r="I55" s="79">
        <v>0</v>
      </c>
      <c r="K55" s="79">
        <v>0</v>
      </c>
      <c r="L55" s="79">
        <v>0</v>
      </c>
      <c r="N55" s="79">
        <v>0</v>
      </c>
      <c r="O55" s="79">
        <v>0</v>
      </c>
    </row>
    <row r="56" spans="2:15">
      <c r="B56" t="s">
        <v>222</v>
      </c>
      <c r="C56" t="s">
        <v>222</v>
      </c>
      <c r="E56" s="16"/>
      <c r="F56" s="16"/>
      <c r="G56" t="s">
        <v>222</v>
      </c>
      <c r="H56" t="s">
        <v>222</v>
      </c>
      <c r="I56" s="77">
        <v>0</v>
      </c>
      <c r="J56" s="77">
        <v>0</v>
      </c>
      <c r="L56" s="77">
        <v>0</v>
      </c>
      <c r="M56" s="77">
        <v>0</v>
      </c>
      <c r="N56" s="77">
        <v>0</v>
      </c>
      <c r="O56" s="77">
        <v>0</v>
      </c>
    </row>
    <row r="57" spans="2:15">
      <c r="B57" s="78" t="s">
        <v>227</v>
      </c>
      <c r="E57" s="16"/>
      <c r="F57" s="16"/>
      <c r="G57" s="16"/>
      <c r="I57" s="79">
        <v>73730</v>
      </c>
      <c r="K57" s="79">
        <v>2.2827020400000002</v>
      </c>
      <c r="L57" s="79">
        <v>5255.4169703179996</v>
      </c>
      <c r="N57" s="79">
        <v>37.08</v>
      </c>
      <c r="O57" s="79">
        <v>2.78</v>
      </c>
    </row>
    <row r="58" spans="2:15">
      <c r="B58" s="78" t="s">
        <v>281</v>
      </c>
      <c r="E58" s="16"/>
      <c r="F58" s="16"/>
      <c r="G58" s="16"/>
      <c r="I58" s="79">
        <v>1063</v>
      </c>
      <c r="K58" s="79">
        <v>0</v>
      </c>
      <c r="L58" s="79">
        <v>413.34649339999999</v>
      </c>
      <c r="N58" s="79">
        <v>2.92</v>
      </c>
      <c r="O58" s="79">
        <v>0.22</v>
      </c>
    </row>
    <row r="59" spans="2:15">
      <c r="B59" t="s">
        <v>584</v>
      </c>
      <c r="C59" t="s">
        <v>585</v>
      </c>
      <c r="D59" t="s">
        <v>586</v>
      </c>
      <c r="E59" t="s">
        <v>331</v>
      </c>
      <c r="F59" t="s">
        <v>587</v>
      </c>
      <c r="G59" t="s">
        <v>588</v>
      </c>
      <c r="H59" t="s">
        <v>109</v>
      </c>
      <c r="I59" s="77">
        <v>853</v>
      </c>
      <c r="J59" s="77">
        <v>10265</v>
      </c>
      <c r="K59" s="77">
        <v>0</v>
      </c>
      <c r="L59" s="77">
        <v>328.1765666</v>
      </c>
      <c r="M59" s="77">
        <v>0</v>
      </c>
      <c r="N59" s="77">
        <v>2.3199999999999998</v>
      </c>
      <c r="O59" s="77">
        <v>0.17</v>
      </c>
    </row>
    <row r="60" spans="2:15">
      <c r="B60" t="s">
        <v>589</v>
      </c>
      <c r="C60" t="s">
        <v>590</v>
      </c>
      <c r="D60" t="s">
        <v>586</v>
      </c>
      <c r="E60" t="s">
        <v>331</v>
      </c>
      <c r="F60" t="s">
        <v>509</v>
      </c>
      <c r="G60" t="s">
        <v>386</v>
      </c>
      <c r="H60" t="s">
        <v>109</v>
      </c>
      <c r="I60" s="77">
        <v>210</v>
      </c>
      <c r="J60" s="77">
        <v>10821</v>
      </c>
      <c r="K60" s="77">
        <v>0</v>
      </c>
      <c r="L60" s="77">
        <v>85.169926799999999</v>
      </c>
      <c r="M60" s="77">
        <v>0</v>
      </c>
      <c r="N60" s="77">
        <v>0.6</v>
      </c>
      <c r="O60" s="77">
        <v>0.05</v>
      </c>
    </row>
    <row r="61" spans="2:15">
      <c r="B61" s="78" t="s">
        <v>282</v>
      </c>
      <c r="E61" s="16"/>
      <c r="F61" s="16"/>
      <c r="G61" s="16"/>
      <c r="I61" s="79">
        <v>72667</v>
      </c>
      <c r="K61" s="79">
        <v>2.2827020400000002</v>
      </c>
      <c r="L61" s="79">
        <v>4842.0704769180002</v>
      </c>
      <c r="N61" s="79">
        <v>34.159999999999997</v>
      </c>
      <c r="O61" s="79">
        <v>2.56</v>
      </c>
    </row>
    <row r="62" spans="2:15">
      <c r="B62" t="s">
        <v>591</v>
      </c>
      <c r="C62" t="s">
        <v>592</v>
      </c>
      <c r="D62" t="s">
        <v>593</v>
      </c>
      <c r="E62" t="s">
        <v>331</v>
      </c>
      <c r="F62" t="s">
        <v>594</v>
      </c>
      <c r="G62" t="s">
        <v>391</v>
      </c>
      <c r="H62" t="s">
        <v>109</v>
      </c>
      <c r="I62" s="77">
        <v>193</v>
      </c>
      <c r="J62" s="77">
        <v>32250</v>
      </c>
      <c r="K62" s="77">
        <v>0</v>
      </c>
      <c r="L62" s="77">
        <v>233.28488999999999</v>
      </c>
      <c r="M62" s="77">
        <v>0</v>
      </c>
      <c r="N62" s="77">
        <v>1.65</v>
      </c>
      <c r="O62" s="77">
        <v>0.12</v>
      </c>
    </row>
    <row r="63" spans="2:15">
      <c r="B63" t="s">
        <v>595</v>
      </c>
      <c r="C63" t="s">
        <v>596</v>
      </c>
      <c r="D63" t="s">
        <v>586</v>
      </c>
      <c r="E63" t="s">
        <v>331</v>
      </c>
      <c r="F63" s="16"/>
      <c r="G63" t="s">
        <v>391</v>
      </c>
      <c r="H63" t="s">
        <v>109</v>
      </c>
      <c r="I63" s="77">
        <v>1551</v>
      </c>
      <c r="J63" s="77">
        <v>1091</v>
      </c>
      <c r="K63" s="77">
        <v>0</v>
      </c>
      <c r="L63" s="77">
        <v>63.42144468</v>
      </c>
      <c r="M63" s="77">
        <v>0</v>
      </c>
      <c r="N63" s="77">
        <v>0.45</v>
      </c>
      <c r="O63" s="77">
        <v>0.03</v>
      </c>
    </row>
    <row r="64" spans="2:15">
      <c r="B64" t="s">
        <v>597</v>
      </c>
      <c r="C64" t="s">
        <v>598</v>
      </c>
      <c r="D64" t="s">
        <v>593</v>
      </c>
      <c r="E64" t="s">
        <v>331</v>
      </c>
      <c r="F64" s="16"/>
      <c r="G64" t="s">
        <v>599</v>
      </c>
      <c r="H64" t="s">
        <v>109</v>
      </c>
      <c r="I64" s="77">
        <v>801</v>
      </c>
      <c r="J64" s="77">
        <v>4930</v>
      </c>
      <c r="K64" s="77">
        <v>0</v>
      </c>
      <c r="L64" s="77">
        <v>148.00589640000001</v>
      </c>
      <c r="M64" s="77">
        <v>0</v>
      </c>
      <c r="N64" s="77">
        <v>1.04</v>
      </c>
      <c r="O64" s="77">
        <v>0.08</v>
      </c>
    </row>
    <row r="65" spans="2:15">
      <c r="B65" t="s">
        <v>600</v>
      </c>
      <c r="C65" t="s">
        <v>601</v>
      </c>
      <c r="D65" t="s">
        <v>586</v>
      </c>
      <c r="E65" t="s">
        <v>331</v>
      </c>
      <c r="F65" t="s">
        <v>602</v>
      </c>
      <c r="G65" t="s">
        <v>599</v>
      </c>
      <c r="H65" t="s">
        <v>109</v>
      </c>
      <c r="I65" s="77">
        <v>672</v>
      </c>
      <c r="J65" s="77">
        <v>4522</v>
      </c>
      <c r="K65" s="77">
        <v>0</v>
      </c>
      <c r="L65" s="77">
        <v>113.89362432</v>
      </c>
      <c r="M65" s="77">
        <v>0</v>
      </c>
      <c r="N65" s="77">
        <v>0.8</v>
      </c>
      <c r="O65" s="77">
        <v>0.06</v>
      </c>
    </row>
    <row r="66" spans="2:15">
      <c r="B66" t="s">
        <v>603</v>
      </c>
      <c r="C66" t="s">
        <v>604</v>
      </c>
      <c r="D66" t="s">
        <v>593</v>
      </c>
      <c r="E66" t="s">
        <v>331</v>
      </c>
      <c r="F66" s="16"/>
      <c r="G66" t="s">
        <v>599</v>
      </c>
      <c r="H66" t="s">
        <v>109</v>
      </c>
      <c r="I66" s="77">
        <v>436</v>
      </c>
      <c r="J66" s="77">
        <v>9779</v>
      </c>
      <c r="K66" s="77">
        <v>0</v>
      </c>
      <c r="L66" s="77">
        <v>159.80137712000001</v>
      </c>
      <c r="M66" s="77">
        <v>0</v>
      </c>
      <c r="N66" s="77">
        <v>1.1299999999999999</v>
      </c>
      <c r="O66" s="77">
        <v>0.08</v>
      </c>
    </row>
    <row r="67" spans="2:15">
      <c r="B67" t="s">
        <v>605</v>
      </c>
      <c r="C67" t="s">
        <v>606</v>
      </c>
      <c r="D67" t="s">
        <v>593</v>
      </c>
      <c r="E67" t="s">
        <v>331</v>
      </c>
      <c r="F67" s="16"/>
      <c r="G67" t="s">
        <v>607</v>
      </c>
      <c r="H67" t="s">
        <v>109</v>
      </c>
      <c r="I67" s="77">
        <v>442</v>
      </c>
      <c r="J67" s="77">
        <v>11530</v>
      </c>
      <c r="K67" s="77">
        <v>0</v>
      </c>
      <c r="L67" s="77">
        <v>191.00782480000001</v>
      </c>
      <c r="M67" s="77">
        <v>0</v>
      </c>
      <c r="N67" s="77">
        <v>1.35</v>
      </c>
      <c r="O67" s="77">
        <v>0.1</v>
      </c>
    </row>
    <row r="68" spans="2:15">
      <c r="B68" t="s">
        <v>608</v>
      </c>
      <c r="C68" t="s">
        <v>609</v>
      </c>
      <c r="D68" t="s">
        <v>610</v>
      </c>
      <c r="E68" t="s">
        <v>331</v>
      </c>
      <c r="F68" t="s">
        <v>611</v>
      </c>
      <c r="G68" t="s">
        <v>612</v>
      </c>
      <c r="H68" t="s">
        <v>116</v>
      </c>
      <c r="I68" s="77">
        <v>12538</v>
      </c>
      <c r="J68" s="77">
        <v>175</v>
      </c>
      <c r="K68" s="77">
        <v>0</v>
      </c>
      <c r="L68" s="77">
        <v>105.17438610000001</v>
      </c>
      <c r="M68" s="77">
        <v>0</v>
      </c>
      <c r="N68" s="77">
        <v>0.74</v>
      </c>
      <c r="O68" s="77">
        <v>0.06</v>
      </c>
    </row>
    <row r="69" spans="2:15">
      <c r="B69" t="s">
        <v>613</v>
      </c>
      <c r="C69" t="s">
        <v>614</v>
      </c>
      <c r="D69" t="s">
        <v>586</v>
      </c>
      <c r="E69" t="s">
        <v>331</v>
      </c>
      <c r="F69" t="s">
        <v>615</v>
      </c>
      <c r="G69" t="s">
        <v>397</v>
      </c>
      <c r="H69" t="s">
        <v>109</v>
      </c>
      <c r="I69" s="77">
        <v>537</v>
      </c>
      <c r="J69" s="77">
        <v>15860</v>
      </c>
      <c r="K69" s="77">
        <v>0</v>
      </c>
      <c r="L69" s="77">
        <v>319.21041359999998</v>
      </c>
      <c r="M69" s="77">
        <v>0</v>
      </c>
      <c r="N69" s="77">
        <v>2.25</v>
      </c>
      <c r="O69" s="77">
        <v>0.17</v>
      </c>
    </row>
    <row r="70" spans="2:15">
      <c r="B70" t="s">
        <v>616</v>
      </c>
      <c r="C70" t="s">
        <v>617</v>
      </c>
      <c r="D70" t="s">
        <v>618</v>
      </c>
      <c r="E70" t="s">
        <v>331</v>
      </c>
      <c r="F70" t="s">
        <v>619</v>
      </c>
      <c r="G70" t="s">
        <v>397</v>
      </c>
      <c r="H70" t="s">
        <v>205</v>
      </c>
      <c r="I70" s="77">
        <v>2386</v>
      </c>
      <c r="J70" s="77">
        <v>31400</v>
      </c>
      <c r="K70" s="77">
        <v>0</v>
      </c>
      <c r="L70" s="77">
        <v>358.49411400000002</v>
      </c>
      <c r="M70" s="77">
        <v>0</v>
      </c>
      <c r="N70" s="77">
        <v>2.5299999999999998</v>
      </c>
      <c r="O70" s="77">
        <v>0.19</v>
      </c>
    </row>
    <row r="71" spans="2:15">
      <c r="B71" t="s">
        <v>620</v>
      </c>
      <c r="C71" t="s">
        <v>621</v>
      </c>
      <c r="D71" t="s">
        <v>586</v>
      </c>
      <c r="E71" t="s">
        <v>331</v>
      </c>
      <c r="F71" s="16"/>
      <c r="G71" t="s">
        <v>340</v>
      </c>
      <c r="H71" t="s">
        <v>109</v>
      </c>
      <c r="I71" s="77">
        <v>1023</v>
      </c>
      <c r="J71" s="77">
        <v>1201</v>
      </c>
      <c r="K71" s="77">
        <v>0</v>
      </c>
      <c r="L71" s="77">
        <v>46.04879004</v>
      </c>
      <c r="M71" s="77">
        <v>0.01</v>
      </c>
      <c r="N71" s="77">
        <v>0.32</v>
      </c>
      <c r="O71" s="77">
        <v>0.02</v>
      </c>
    </row>
    <row r="72" spans="2:15">
      <c r="B72" t="s">
        <v>622</v>
      </c>
      <c r="C72" t="s">
        <v>623</v>
      </c>
      <c r="D72" t="s">
        <v>610</v>
      </c>
      <c r="E72" t="s">
        <v>331</v>
      </c>
      <c r="F72" t="s">
        <v>624</v>
      </c>
      <c r="G72" t="s">
        <v>403</v>
      </c>
      <c r="H72" t="s">
        <v>109</v>
      </c>
      <c r="I72" s="77">
        <v>20400</v>
      </c>
      <c r="J72" s="77">
        <v>16.100000000000001</v>
      </c>
      <c r="K72" s="77">
        <v>0</v>
      </c>
      <c r="L72" s="77">
        <v>12.309931199999999</v>
      </c>
      <c r="M72" s="77">
        <v>0</v>
      </c>
      <c r="N72" s="77">
        <v>0.09</v>
      </c>
      <c r="O72" s="77">
        <v>0.01</v>
      </c>
    </row>
    <row r="73" spans="2:15">
      <c r="B73" t="s">
        <v>625</v>
      </c>
      <c r="C73" t="s">
        <v>626</v>
      </c>
      <c r="D73" t="s">
        <v>627</v>
      </c>
      <c r="E73" t="s">
        <v>331</v>
      </c>
      <c r="F73" t="s">
        <v>402</v>
      </c>
      <c r="G73" t="s">
        <v>403</v>
      </c>
      <c r="H73" t="s">
        <v>113</v>
      </c>
      <c r="I73" s="77">
        <v>5004</v>
      </c>
      <c r="J73" s="77">
        <v>722</v>
      </c>
      <c r="K73" s="77">
        <v>0</v>
      </c>
      <c r="L73" s="77">
        <v>155.05070140800001</v>
      </c>
      <c r="M73" s="77">
        <v>0</v>
      </c>
      <c r="N73" s="77">
        <v>1.0900000000000001</v>
      </c>
      <c r="O73" s="77">
        <v>0.08</v>
      </c>
    </row>
    <row r="74" spans="2:15">
      <c r="B74" t="s">
        <v>628</v>
      </c>
      <c r="C74" t="s">
        <v>629</v>
      </c>
      <c r="D74" t="s">
        <v>126</v>
      </c>
      <c r="E74" t="s">
        <v>331</v>
      </c>
      <c r="F74" t="s">
        <v>630</v>
      </c>
      <c r="G74" t="s">
        <v>403</v>
      </c>
      <c r="H74" t="s">
        <v>113</v>
      </c>
      <c r="I74" s="77">
        <v>7880</v>
      </c>
      <c r="J74" s="77">
        <v>323</v>
      </c>
      <c r="K74" s="77">
        <v>2.2827020400000002</v>
      </c>
      <c r="L74" s="77">
        <v>111.51422187999999</v>
      </c>
      <c r="M74" s="77">
        <v>0</v>
      </c>
      <c r="N74" s="77">
        <v>0.79</v>
      </c>
      <c r="O74" s="77">
        <v>0.06</v>
      </c>
    </row>
    <row r="75" spans="2:15">
      <c r="B75" t="s">
        <v>631</v>
      </c>
      <c r="C75" t="s">
        <v>632</v>
      </c>
      <c r="D75" t="s">
        <v>610</v>
      </c>
      <c r="E75" t="s">
        <v>331</v>
      </c>
      <c r="F75" t="s">
        <v>633</v>
      </c>
      <c r="G75" t="s">
        <v>403</v>
      </c>
      <c r="H75" t="s">
        <v>113</v>
      </c>
      <c r="I75" s="77">
        <v>8203</v>
      </c>
      <c r="J75" s="77">
        <v>817.5</v>
      </c>
      <c r="K75" s="77">
        <v>0</v>
      </c>
      <c r="L75" s="77">
        <v>287.79265749000001</v>
      </c>
      <c r="M75" s="77">
        <v>0.01</v>
      </c>
      <c r="N75" s="77">
        <v>2.0299999999999998</v>
      </c>
      <c r="O75" s="77">
        <v>0.15</v>
      </c>
    </row>
    <row r="76" spans="2:15">
      <c r="B76" t="s">
        <v>634</v>
      </c>
      <c r="C76" t="s">
        <v>635</v>
      </c>
      <c r="D76" t="s">
        <v>126</v>
      </c>
      <c r="E76" t="s">
        <v>331</v>
      </c>
      <c r="F76" t="s">
        <v>636</v>
      </c>
      <c r="G76" t="s">
        <v>403</v>
      </c>
      <c r="H76" t="s">
        <v>113</v>
      </c>
      <c r="I76" s="77">
        <v>283</v>
      </c>
      <c r="J76" s="77">
        <v>13540</v>
      </c>
      <c r="K76" s="77">
        <v>0</v>
      </c>
      <c r="L76" s="77">
        <v>164.44638712</v>
      </c>
      <c r="M76" s="77">
        <v>0</v>
      </c>
      <c r="N76" s="77">
        <v>1.1599999999999999</v>
      </c>
      <c r="O76" s="77">
        <v>0.09</v>
      </c>
    </row>
    <row r="77" spans="2:15">
      <c r="B77" t="s">
        <v>637</v>
      </c>
      <c r="C77" t="s">
        <v>638</v>
      </c>
      <c r="D77" t="s">
        <v>593</v>
      </c>
      <c r="E77" t="s">
        <v>331</v>
      </c>
      <c r="F77" t="s">
        <v>639</v>
      </c>
      <c r="G77" t="s">
        <v>640</v>
      </c>
      <c r="H77" t="s">
        <v>109</v>
      </c>
      <c r="I77" s="77">
        <v>680</v>
      </c>
      <c r="J77" s="77">
        <v>13707</v>
      </c>
      <c r="K77" s="77">
        <v>0</v>
      </c>
      <c r="L77" s="77">
        <v>349.34208480000001</v>
      </c>
      <c r="M77" s="77">
        <v>0</v>
      </c>
      <c r="N77" s="77">
        <v>2.46</v>
      </c>
      <c r="O77" s="77">
        <v>0.18</v>
      </c>
    </row>
    <row r="78" spans="2:15">
      <c r="B78" t="s">
        <v>641</v>
      </c>
      <c r="C78" t="s">
        <v>642</v>
      </c>
      <c r="D78" t="s">
        <v>586</v>
      </c>
      <c r="E78" t="s">
        <v>331</v>
      </c>
      <c r="F78" t="s">
        <v>643</v>
      </c>
      <c r="G78" t="s">
        <v>644</v>
      </c>
      <c r="H78" t="s">
        <v>109</v>
      </c>
      <c r="I78" s="77">
        <v>216</v>
      </c>
      <c r="J78" s="77">
        <v>13350</v>
      </c>
      <c r="K78" s="77">
        <v>0</v>
      </c>
      <c r="L78" s="77">
        <v>108.07732799999999</v>
      </c>
      <c r="M78" s="77">
        <v>0</v>
      </c>
      <c r="N78" s="77">
        <v>0.76</v>
      </c>
      <c r="O78" s="77">
        <v>0.06</v>
      </c>
    </row>
    <row r="79" spans="2:15">
      <c r="B79" t="s">
        <v>645</v>
      </c>
      <c r="C79" t="s">
        <v>646</v>
      </c>
      <c r="D79" t="s">
        <v>586</v>
      </c>
      <c r="E79" t="s">
        <v>331</v>
      </c>
      <c r="F79" t="s">
        <v>647</v>
      </c>
      <c r="G79" t="s">
        <v>588</v>
      </c>
      <c r="H79" t="s">
        <v>109</v>
      </c>
      <c r="I79" s="77">
        <v>341</v>
      </c>
      <c r="J79" s="77">
        <v>13109</v>
      </c>
      <c r="K79" s="77">
        <v>0</v>
      </c>
      <c r="L79" s="77">
        <v>167.54193412000001</v>
      </c>
      <c r="M79" s="77">
        <v>0</v>
      </c>
      <c r="N79" s="77">
        <v>1.18</v>
      </c>
      <c r="O79" s="77">
        <v>0.09</v>
      </c>
    </row>
    <row r="80" spans="2:15">
      <c r="B80" t="s">
        <v>648</v>
      </c>
      <c r="C80" t="s">
        <v>649</v>
      </c>
      <c r="D80" t="s">
        <v>586</v>
      </c>
      <c r="E80" t="s">
        <v>331</v>
      </c>
      <c r="F80" s="16"/>
      <c r="G80" t="s">
        <v>588</v>
      </c>
      <c r="H80" t="s">
        <v>109</v>
      </c>
      <c r="I80" s="77">
        <v>993</v>
      </c>
      <c r="J80" s="77">
        <v>7043</v>
      </c>
      <c r="K80" s="77">
        <v>0</v>
      </c>
      <c r="L80" s="77">
        <v>262.12383851999999</v>
      </c>
      <c r="M80" s="77">
        <v>0</v>
      </c>
      <c r="N80" s="77">
        <v>1.85</v>
      </c>
      <c r="O80" s="77">
        <v>0.14000000000000001</v>
      </c>
    </row>
    <row r="81" spans="2:15">
      <c r="B81" t="s">
        <v>650</v>
      </c>
      <c r="C81" t="s">
        <v>651</v>
      </c>
      <c r="D81" t="s">
        <v>586</v>
      </c>
      <c r="E81" t="s">
        <v>331</v>
      </c>
      <c r="F81" t="s">
        <v>652</v>
      </c>
      <c r="G81" t="s">
        <v>653</v>
      </c>
      <c r="H81" t="s">
        <v>109</v>
      </c>
      <c r="I81" s="77">
        <v>643</v>
      </c>
      <c r="J81" s="77">
        <v>15774</v>
      </c>
      <c r="K81" s="77">
        <v>0</v>
      </c>
      <c r="L81" s="77">
        <v>380.14772135999999</v>
      </c>
      <c r="M81" s="77">
        <v>0</v>
      </c>
      <c r="N81" s="77">
        <v>2.68</v>
      </c>
      <c r="O81" s="77">
        <v>0.2</v>
      </c>
    </row>
    <row r="82" spans="2:15">
      <c r="B82" t="s">
        <v>654</v>
      </c>
      <c r="C82" t="s">
        <v>655</v>
      </c>
      <c r="D82" t="s">
        <v>593</v>
      </c>
      <c r="E82" t="s">
        <v>331</v>
      </c>
      <c r="F82" t="s">
        <v>656</v>
      </c>
      <c r="G82" t="s">
        <v>653</v>
      </c>
      <c r="H82" t="s">
        <v>109</v>
      </c>
      <c r="I82" s="77">
        <v>364</v>
      </c>
      <c r="J82" s="77">
        <v>18835</v>
      </c>
      <c r="K82" s="77">
        <v>0</v>
      </c>
      <c r="L82" s="77">
        <v>256.96063120000002</v>
      </c>
      <c r="M82" s="77">
        <v>0</v>
      </c>
      <c r="N82" s="77">
        <v>1.81</v>
      </c>
      <c r="O82" s="77">
        <v>0.14000000000000001</v>
      </c>
    </row>
    <row r="83" spans="2:15">
      <c r="B83" t="s">
        <v>657</v>
      </c>
      <c r="C83" t="s">
        <v>658</v>
      </c>
      <c r="D83" t="s">
        <v>610</v>
      </c>
      <c r="E83" t="s">
        <v>331</v>
      </c>
      <c r="F83" t="s">
        <v>659</v>
      </c>
      <c r="G83" t="s">
        <v>653</v>
      </c>
      <c r="H83" t="s">
        <v>109</v>
      </c>
      <c r="I83" s="77">
        <v>98</v>
      </c>
      <c r="J83" s="77">
        <v>86700</v>
      </c>
      <c r="K83" s="77">
        <v>0</v>
      </c>
      <c r="L83" s="77">
        <v>318.45256799999999</v>
      </c>
      <c r="M83" s="77">
        <v>0</v>
      </c>
      <c r="N83" s="77">
        <v>2.25</v>
      </c>
      <c r="O83" s="77">
        <v>0.17</v>
      </c>
    </row>
    <row r="84" spans="2:15">
      <c r="B84" t="s">
        <v>660</v>
      </c>
      <c r="C84" t="s">
        <v>661</v>
      </c>
      <c r="D84" t="s">
        <v>618</v>
      </c>
      <c r="E84" t="s">
        <v>331</v>
      </c>
      <c r="F84" s="16"/>
      <c r="G84" t="s">
        <v>653</v>
      </c>
      <c r="H84" t="s">
        <v>205</v>
      </c>
      <c r="I84" s="77">
        <v>3605</v>
      </c>
      <c r="J84" s="77">
        <v>6960</v>
      </c>
      <c r="K84" s="77">
        <v>0</v>
      </c>
      <c r="L84" s="77">
        <v>120.059478</v>
      </c>
      <c r="M84" s="77">
        <v>0</v>
      </c>
      <c r="N84" s="77">
        <v>0.85</v>
      </c>
      <c r="O84" s="77">
        <v>0.06</v>
      </c>
    </row>
    <row r="85" spans="2:15">
      <c r="B85" t="s">
        <v>662</v>
      </c>
      <c r="C85" t="s">
        <v>663</v>
      </c>
      <c r="D85" t="s">
        <v>593</v>
      </c>
      <c r="E85" t="s">
        <v>331</v>
      </c>
      <c r="F85" t="s">
        <v>664</v>
      </c>
      <c r="G85" t="s">
        <v>665</v>
      </c>
      <c r="H85" t="s">
        <v>109</v>
      </c>
      <c r="I85" s="77">
        <v>668</v>
      </c>
      <c r="J85" s="77">
        <v>4990</v>
      </c>
      <c r="K85" s="77">
        <v>0</v>
      </c>
      <c r="L85" s="77">
        <v>124.9328336</v>
      </c>
      <c r="M85" s="77">
        <v>0</v>
      </c>
      <c r="N85" s="77">
        <v>0.88</v>
      </c>
      <c r="O85" s="77">
        <v>7.0000000000000007E-2</v>
      </c>
    </row>
    <row r="86" spans="2:15">
      <c r="B86" t="s">
        <v>666</v>
      </c>
      <c r="C86" t="s">
        <v>667</v>
      </c>
      <c r="D86" t="s">
        <v>627</v>
      </c>
      <c r="E86" t="s">
        <v>331</v>
      </c>
      <c r="F86" s="16"/>
      <c r="G86" t="s">
        <v>665</v>
      </c>
      <c r="H86" t="s">
        <v>113</v>
      </c>
      <c r="I86" s="77">
        <v>2087</v>
      </c>
      <c r="J86" s="77">
        <v>1970</v>
      </c>
      <c r="K86" s="77">
        <v>0</v>
      </c>
      <c r="L86" s="77">
        <v>176.44441323999999</v>
      </c>
      <c r="M86" s="77">
        <v>0</v>
      </c>
      <c r="N86" s="77">
        <v>1.24</v>
      </c>
      <c r="O86" s="77">
        <v>0.09</v>
      </c>
    </row>
    <row r="87" spans="2:15">
      <c r="B87" t="s">
        <v>668</v>
      </c>
      <c r="C87" t="s">
        <v>669</v>
      </c>
      <c r="D87" t="s">
        <v>593</v>
      </c>
      <c r="E87" t="s">
        <v>331</v>
      </c>
      <c r="F87" t="s">
        <v>670</v>
      </c>
      <c r="G87" t="s">
        <v>665</v>
      </c>
      <c r="H87" t="s">
        <v>109</v>
      </c>
      <c r="I87" s="77">
        <v>623</v>
      </c>
      <c r="J87" s="77">
        <v>4648</v>
      </c>
      <c r="K87" s="77">
        <v>0</v>
      </c>
      <c r="L87" s="77">
        <v>108.53098592000001</v>
      </c>
      <c r="M87" s="77">
        <v>0</v>
      </c>
      <c r="N87" s="77">
        <v>0.77</v>
      </c>
      <c r="O87" s="77">
        <v>0.06</v>
      </c>
    </row>
    <row r="88" spans="2:15">
      <c r="B88" t="s">
        <v>229</v>
      </c>
      <c r="E88" s="16"/>
      <c r="F88" s="16"/>
      <c r="G88" s="16"/>
    </row>
    <row r="89" spans="2:15">
      <c r="B89" t="s">
        <v>275</v>
      </c>
      <c r="E89" s="16"/>
      <c r="F89" s="16"/>
      <c r="G89" s="16"/>
    </row>
    <row r="90" spans="2:15">
      <c r="B90" t="s">
        <v>276</v>
      </c>
      <c r="E90" s="16"/>
      <c r="F90" s="16"/>
      <c r="G90" s="16"/>
    </row>
    <row r="91" spans="2:15">
      <c r="B91" t="s">
        <v>277</v>
      </c>
      <c r="E91" s="16"/>
      <c r="F91" s="16"/>
      <c r="G91" s="16"/>
    </row>
    <row r="92" spans="2:15">
      <c r="B92" t="s">
        <v>278</v>
      </c>
      <c r="E92" s="16"/>
      <c r="F92" s="16"/>
      <c r="G92" s="16"/>
    </row>
    <row r="93" spans="2:15">
      <c r="E93" s="16"/>
      <c r="F93" s="16"/>
      <c r="G93" s="16"/>
    </row>
    <row r="94" spans="2:15">
      <c r="E94" s="16"/>
      <c r="F94" s="16"/>
      <c r="G94" s="16"/>
    </row>
    <row r="95" spans="2:15">
      <c r="E95" s="16"/>
      <c r="F95" s="16"/>
      <c r="G95" s="16"/>
    </row>
    <row r="96" spans="2:15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198</v>
      </c>
    </row>
    <row r="2" spans="2:63">
      <c r="B2" s="2" t="s">
        <v>1</v>
      </c>
      <c r="C2" s="26" t="s">
        <v>1252</v>
      </c>
    </row>
    <row r="3" spans="2:63">
      <c r="B3" s="2" t="s">
        <v>2</v>
      </c>
      <c r="C3" t="s">
        <v>1253</v>
      </c>
    </row>
    <row r="4" spans="2:63">
      <c r="B4" s="2" t="s">
        <v>3</v>
      </c>
      <c r="C4" t="s">
        <v>199</v>
      </c>
    </row>
    <row r="5" spans="2:63">
      <c r="B5" s="75" t="s">
        <v>200</v>
      </c>
      <c r="C5" t="s">
        <v>201</v>
      </c>
    </row>
    <row r="6" spans="2:63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5"/>
      <c r="BK6" s="19"/>
    </row>
    <row r="7" spans="2:63" ht="26.25" customHeight="1">
      <c r="B7" s="103" t="s">
        <v>94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5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195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179757</v>
      </c>
      <c r="I11" s="7"/>
      <c r="J11" s="76">
        <v>0.42562287999999998</v>
      </c>
      <c r="K11" s="76">
        <v>5291.1255404200001</v>
      </c>
      <c r="L11" s="7"/>
      <c r="M11" s="76">
        <v>100</v>
      </c>
      <c r="N11" s="76">
        <v>2.8</v>
      </c>
      <c r="O11" s="35"/>
      <c r="BH11" s="16"/>
      <c r="BI11" s="19"/>
      <c r="BK11" s="16"/>
    </row>
    <row r="12" spans="2:63">
      <c r="B12" s="78" t="s">
        <v>206</v>
      </c>
      <c r="D12" s="16"/>
      <c r="E12" s="16"/>
      <c r="F12" s="16"/>
      <c r="G12" s="16"/>
      <c r="H12" s="79">
        <v>0</v>
      </c>
      <c r="J12" s="79">
        <v>0</v>
      </c>
      <c r="K12" s="79">
        <v>0</v>
      </c>
      <c r="M12" s="79">
        <v>0</v>
      </c>
      <c r="N12" s="79">
        <v>0</v>
      </c>
    </row>
    <row r="13" spans="2:63">
      <c r="B13" s="78" t="s">
        <v>671</v>
      </c>
      <c r="D13" s="16"/>
      <c r="E13" s="16"/>
      <c r="F13" s="16"/>
      <c r="G13" s="16"/>
      <c r="H13" s="79">
        <v>0</v>
      </c>
      <c r="J13" s="79">
        <v>0</v>
      </c>
      <c r="K13" s="79">
        <v>0</v>
      </c>
      <c r="M13" s="79">
        <v>0</v>
      </c>
      <c r="N13" s="79">
        <v>0</v>
      </c>
    </row>
    <row r="14" spans="2:63">
      <c r="B14" t="s">
        <v>222</v>
      </c>
      <c r="C14" t="s">
        <v>222</v>
      </c>
      <c r="D14" s="16"/>
      <c r="E14" s="16"/>
      <c r="F14" t="s">
        <v>222</v>
      </c>
      <c r="G14" t="s">
        <v>222</v>
      </c>
      <c r="H14" s="77">
        <v>0</v>
      </c>
      <c r="I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3">
      <c r="B15" s="78" t="s">
        <v>672</v>
      </c>
      <c r="D15" s="16"/>
      <c r="E15" s="16"/>
      <c r="F15" s="16"/>
      <c r="G15" s="16"/>
      <c r="H15" s="79">
        <v>0</v>
      </c>
      <c r="J15" s="79">
        <v>0</v>
      </c>
      <c r="K15" s="79">
        <v>0</v>
      </c>
      <c r="M15" s="79">
        <v>0</v>
      </c>
      <c r="N15" s="79">
        <v>0</v>
      </c>
    </row>
    <row r="16" spans="2:63">
      <c r="B16" t="s">
        <v>222</v>
      </c>
      <c r="C16" t="s">
        <v>222</v>
      </c>
      <c r="D16" s="16"/>
      <c r="E16" s="16"/>
      <c r="F16" t="s">
        <v>222</v>
      </c>
      <c r="G16" t="s">
        <v>222</v>
      </c>
      <c r="H16" s="77">
        <v>0</v>
      </c>
      <c r="I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673</v>
      </c>
      <c r="D17" s="16"/>
      <c r="E17" s="16"/>
      <c r="F17" s="16"/>
      <c r="G17" s="16"/>
      <c r="H17" s="79">
        <v>0</v>
      </c>
      <c r="J17" s="79">
        <v>0</v>
      </c>
      <c r="K17" s="79">
        <v>0</v>
      </c>
      <c r="M17" s="79">
        <v>0</v>
      </c>
      <c r="N17" s="79">
        <v>0</v>
      </c>
    </row>
    <row r="18" spans="2:14">
      <c r="B18" t="s">
        <v>222</v>
      </c>
      <c r="C18" t="s">
        <v>222</v>
      </c>
      <c r="D18" s="16"/>
      <c r="E18" s="16"/>
      <c r="F18" t="s">
        <v>222</v>
      </c>
      <c r="G18" t="s">
        <v>222</v>
      </c>
      <c r="H18" s="77">
        <v>0</v>
      </c>
      <c r="I18" s="77">
        <v>0</v>
      </c>
      <c r="K18" s="77">
        <v>0</v>
      </c>
      <c r="L18" s="77">
        <v>0</v>
      </c>
      <c r="M18" s="77">
        <v>0</v>
      </c>
      <c r="N18" s="77">
        <v>0</v>
      </c>
    </row>
    <row r="19" spans="2:14">
      <c r="B19" s="78" t="s">
        <v>674</v>
      </c>
      <c r="D19" s="16"/>
      <c r="E19" s="16"/>
      <c r="F19" s="16"/>
      <c r="G19" s="16"/>
      <c r="H19" s="79">
        <v>0</v>
      </c>
      <c r="J19" s="79">
        <v>0</v>
      </c>
      <c r="K19" s="79">
        <v>0</v>
      </c>
      <c r="M19" s="79">
        <v>0</v>
      </c>
      <c r="N19" s="79">
        <v>0</v>
      </c>
    </row>
    <row r="20" spans="2:14">
      <c r="B20" t="s">
        <v>222</v>
      </c>
      <c r="C20" t="s">
        <v>222</v>
      </c>
      <c r="D20" s="16"/>
      <c r="E20" s="16"/>
      <c r="F20" t="s">
        <v>222</v>
      </c>
      <c r="G20" t="s">
        <v>222</v>
      </c>
      <c r="H20" s="77">
        <v>0</v>
      </c>
      <c r="I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328</v>
      </c>
      <c r="D21" s="16"/>
      <c r="E21" s="16"/>
      <c r="F21" s="16"/>
      <c r="G21" s="16"/>
      <c r="H21" s="79">
        <v>0</v>
      </c>
      <c r="J21" s="79">
        <v>0</v>
      </c>
      <c r="K21" s="79">
        <v>0</v>
      </c>
      <c r="M21" s="79">
        <v>0</v>
      </c>
      <c r="N21" s="79">
        <v>0</v>
      </c>
    </row>
    <row r="22" spans="2:14">
      <c r="B22" t="s">
        <v>222</v>
      </c>
      <c r="C22" t="s">
        <v>222</v>
      </c>
      <c r="D22" s="16"/>
      <c r="E22" s="16"/>
      <c r="F22" t="s">
        <v>222</v>
      </c>
      <c r="G22" t="s">
        <v>222</v>
      </c>
      <c r="H22" s="77">
        <v>0</v>
      </c>
      <c r="I22" s="77">
        <v>0</v>
      </c>
      <c r="K22" s="77">
        <v>0</v>
      </c>
      <c r="L22" s="77">
        <v>0</v>
      </c>
      <c r="M22" s="77">
        <v>0</v>
      </c>
      <c r="N22" s="77">
        <v>0</v>
      </c>
    </row>
    <row r="23" spans="2:14">
      <c r="B23" s="78" t="s">
        <v>675</v>
      </c>
      <c r="D23" s="16"/>
      <c r="E23" s="16"/>
      <c r="F23" s="16"/>
      <c r="G23" s="16"/>
      <c r="H23" s="79">
        <v>0</v>
      </c>
      <c r="J23" s="79">
        <v>0</v>
      </c>
      <c r="K23" s="79">
        <v>0</v>
      </c>
      <c r="M23" s="79">
        <v>0</v>
      </c>
      <c r="N23" s="79">
        <v>0</v>
      </c>
    </row>
    <row r="24" spans="2:14">
      <c r="B24" t="s">
        <v>222</v>
      </c>
      <c r="C24" t="s">
        <v>222</v>
      </c>
      <c r="D24" s="16"/>
      <c r="E24" s="16"/>
      <c r="F24" t="s">
        <v>222</v>
      </c>
      <c r="G24" t="s">
        <v>222</v>
      </c>
      <c r="H24" s="77">
        <v>0</v>
      </c>
      <c r="I24" s="77">
        <v>0</v>
      </c>
      <c r="K24" s="77">
        <v>0</v>
      </c>
      <c r="L24" s="77">
        <v>0</v>
      </c>
      <c r="M24" s="77">
        <v>0</v>
      </c>
      <c r="N24" s="77">
        <v>0</v>
      </c>
    </row>
    <row r="25" spans="2:14">
      <c r="B25" s="78" t="s">
        <v>227</v>
      </c>
      <c r="D25" s="16"/>
      <c r="E25" s="16"/>
      <c r="F25" s="16"/>
      <c r="G25" s="16"/>
      <c r="H25" s="79">
        <v>179757</v>
      </c>
      <c r="J25" s="79">
        <v>0.42562287999999998</v>
      </c>
      <c r="K25" s="79">
        <v>5291.1255404200001</v>
      </c>
      <c r="M25" s="79">
        <v>100</v>
      </c>
      <c r="N25" s="79">
        <v>2.8</v>
      </c>
    </row>
    <row r="26" spans="2:14">
      <c r="B26" s="78" t="s">
        <v>676</v>
      </c>
      <c r="D26" s="16"/>
      <c r="E26" s="16"/>
      <c r="F26" s="16"/>
      <c r="G26" s="16"/>
      <c r="H26" s="79">
        <v>175797</v>
      </c>
      <c r="J26" s="79">
        <v>0.42562287999999998</v>
      </c>
      <c r="K26" s="79">
        <v>3616.6420748199998</v>
      </c>
      <c r="M26" s="79">
        <v>68.349999999999994</v>
      </c>
      <c r="N26" s="79">
        <v>1.91</v>
      </c>
    </row>
    <row r="27" spans="2:14">
      <c r="B27" t="s">
        <v>677</v>
      </c>
      <c r="C27" t="s">
        <v>678</v>
      </c>
      <c r="D27" t="s">
        <v>586</v>
      </c>
      <c r="E27" t="s">
        <v>679</v>
      </c>
      <c r="F27" t="s">
        <v>197</v>
      </c>
      <c r="G27" t="s">
        <v>109</v>
      </c>
      <c r="H27" s="77">
        <v>410</v>
      </c>
      <c r="I27" s="77">
        <v>15426</v>
      </c>
      <c r="J27" s="77">
        <v>0.42562287999999998</v>
      </c>
      <c r="K27" s="77">
        <v>237.47387968000001</v>
      </c>
      <c r="L27" s="77">
        <v>0</v>
      </c>
      <c r="M27" s="77">
        <v>4.49</v>
      </c>
      <c r="N27" s="77">
        <v>0.13</v>
      </c>
    </row>
    <row r="28" spans="2:14">
      <c r="B28" t="s">
        <v>680</v>
      </c>
      <c r="C28" t="s">
        <v>681</v>
      </c>
      <c r="D28" t="s">
        <v>618</v>
      </c>
      <c r="E28" t="s">
        <v>682</v>
      </c>
      <c r="F28" t="s">
        <v>197</v>
      </c>
      <c r="G28" t="s">
        <v>205</v>
      </c>
      <c r="H28" s="77">
        <v>151681</v>
      </c>
      <c r="I28" s="77">
        <v>1140</v>
      </c>
      <c r="J28" s="77">
        <v>0</v>
      </c>
      <c r="K28" s="77">
        <v>827.4046869</v>
      </c>
      <c r="L28" s="77">
        <v>0</v>
      </c>
      <c r="M28" s="77">
        <v>15.64</v>
      </c>
      <c r="N28" s="77">
        <v>0.44</v>
      </c>
    </row>
    <row r="29" spans="2:14">
      <c r="B29" t="s">
        <v>683</v>
      </c>
      <c r="C29" t="s">
        <v>684</v>
      </c>
      <c r="D29" t="s">
        <v>593</v>
      </c>
      <c r="E29" t="s">
        <v>685</v>
      </c>
      <c r="F29" t="s">
        <v>197</v>
      </c>
      <c r="G29" t="s">
        <v>109</v>
      </c>
      <c r="H29" s="77">
        <v>1319</v>
      </c>
      <c r="I29" s="77">
        <v>5886</v>
      </c>
      <c r="J29" s="77">
        <v>0</v>
      </c>
      <c r="K29" s="77">
        <v>290.98100232000002</v>
      </c>
      <c r="L29" s="77">
        <v>0</v>
      </c>
      <c r="M29" s="77">
        <v>5.5</v>
      </c>
      <c r="N29" s="77">
        <v>0.15</v>
      </c>
    </row>
    <row r="30" spans="2:14">
      <c r="B30" t="s">
        <v>686</v>
      </c>
      <c r="C30" t="s">
        <v>687</v>
      </c>
      <c r="D30" t="s">
        <v>593</v>
      </c>
      <c r="E30" t="s">
        <v>688</v>
      </c>
      <c r="F30" t="s">
        <v>197</v>
      </c>
      <c r="G30" t="s">
        <v>109</v>
      </c>
      <c r="H30" s="77">
        <v>6730</v>
      </c>
      <c r="I30" s="77">
        <v>2257</v>
      </c>
      <c r="J30" s="77">
        <v>0</v>
      </c>
      <c r="K30" s="77">
        <v>569.3065828</v>
      </c>
      <c r="L30" s="77">
        <v>0.01</v>
      </c>
      <c r="M30" s="77">
        <v>10.76</v>
      </c>
      <c r="N30" s="77">
        <v>0.3</v>
      </c>
    </row>
    <row r="31" spans="2:14">
      <c r="B31" t="s">
        <v>689</v>
      </c>
      <c r="C31" t="s">
        <v>690</v>
      </c>
      <c r="D31" t="s">
        <v>593</v>
      </c>
      <c r="E31" t="s">
        <v>691</v>
      </c>
      <c r="F31" t="s">
        <v>197</v>
      </c>
      <c r="G31" t="s">
        <v>109</v>
      </c>
      <c r="H31" s="77">
        <v>3140</v>
      </c>
      <c r="I31" s="77">
        <v>1925</v>
      </c>
      <c r="J31" s="77">
        <v>0</v>
      </c>
      <c r="K31" s="77">
        <v>226.54785999999999</v>
      </c>
      <c r="L31" s="77">
        <v>0</v>
      </c>
      <c r="M31" s="77">
        <v>4.28</v>
      </c>
      <c r="N31" s="77">
        <v>0.12</v>
      </c>
    </row>
    <row r="32" spans="2:14">
      <c r="B32" t="s">
        <v>692</v>
      </c>
      <c r="C32" t="s">
        <v>693</v>
      </c>
      <c r="D32" t="s">
        <v>593</v>
      </c>
      <c r="E32" t="s">
        <v>694</v>
      </c>
      <c r="F32" t="s">
        <v>197</v>
      </c>
      <c r="G32" t="s">
        <v>109</v>
      </c>
      <c r="H32" s="77">
        <v>12107</v>
      </c>
      <c r="I32" s="77">
        <v>2382</v>
      </c>
      <c r="J32" s="77">
        <v>0</v>
      </c>
      <c r="K32" s="77">
        <v>1080.8809975199999</v>
      </c>
      <c r="L32" s="77">
        <v>0</v>
      </c>
      <c r="M32" s="77">
        <v>20.43</v>
      </c>
      <c r="N32" s="77">
        <v>0.56999999999999995</v>
      </c>
    </row>
    <row r="33" spans="2:14">
      <c r="B33" t="s">
        <v>695</v>
      </c>
      <c r="C33" t="s">
        <v>696</v>
      </c>
      <c r="D33" t="s">
        <v>593</v>
      </c>
      <c r="E33" t="s">
        <v>697</v>
      </c>
      <c r="F33" t="s">
        <v>197</v>
      </c>
      <c r="G33" t="s">
        <v>109</v>
      </c>
      <c r="H33" s="77">
        <v>410</v>
      </c>
      <c r="I33" s="77">
        <v>24992</v>
      </c>
      <c r="J33" s="77">
        <v>0</v>
      </c>
      <c r="K33" s="77">
        <v>384.0470656</v>
      </c>
      <c r="L33" s="77">
        <v>0</v>
      </c>
      <c r="M33" s="77">
        <v>7.26</v>
      </c>
      <c r="N33" s="77">
        <v>0.2</v>
      </c>
    </row>
    <row r="34" spans="2:14">
      <c r="B34" s="78" t="s">
        <v>698</v>
      </c>
      <c r="D34" s="16"/>
      <c r="E34" s="16"/>
      <c r="F34" s="16"/>
      <c r="G34" s="16"/>
      <c r="H34" s="79">
        <v>3960</v>
      </c>
      <c r="J34" s="79">
        <v>0</v>
      </c>
      <c r="K34" s="79">
        <v>1674.4834656</v>
      </c>
      <c r="M34" s="79">
        <v>31.65</v>
      </c>
      <c r="N34" s="79">
        <v>0.89</v>
      </c>
    </row>
    <row r="35" spans="2:14">
      <c r="B35" t="s">
        <v>699</v>
      </c>
      <c r="C35" t="s">
        <v>700</v>
      </c>
      <c r="D35" t="s">
        <v>593</v>
      </c>
      <c r="E35" t="s">
        <v>701</v>
      </c>
      <c r="F35" t="s">
        <v>196</v>
      </c>
      <c r="G35" t="s">
        <v>109</v>
      </c>
      <c r="H35" s="77">
        <v>3960</v>
      </c>
      <c r="I35" s="77">
        <v>11282</v>
      </c>
      <c r="J35" s="77">
        <v>0</v>
      </c>
      <c r="K35" s="77">
        <v>1674.4834656</v>
      </c>
      <c r="L35" s="77">
        <v>0</v>
      </c>
      <c r="M35" s="77">
        <v>31.65</v>
      </c>
      <c r="N35" s="77">
        <v>0.89</v>
      </c>
    </row>
    <row r="36" spans="2:14">
      <c r="B36" s="78" t="s">
        <v>328</v>
      </c>
      <c r="D36" s="16"/>
      <c r="E36" s="16"/>
      <c r="F36" s="16"/>
      <c r="G36" s="16"/>
      <c r="H36" s="79">
        <v>0</v>
      </c>
      <c r="J36" s="79">
        <v>0</v>
      </c>
      <c r="K36" s="79">
        <v>0</v>
      </c>
      <c r="M36" s="79">
        <v>0</v>
      </c>
      <c r="N36" s="79">
        <v>0</v>
      </c>
    </row>
    <row r="37" spans="2:14">
      <c r="B37" t="s">
        <v>222</v>
      </c>
      <c r="C37" t="s">
        <v>222</v>
      </c>
      <c r="D37" s="16"/>
      <c r="E37" s="16"/>
      <c r="F37" t="s">
        <v>222</v>
      </c>
      <c r="G37" t="s">
        <v>222</v>
      </c>
      <c r="H37" s="77">
        <v>0</v>
      </c>
      <c r="I37" s="77">
        <v>0</v>
      </c>
      <c r="K37" s="77">
        <v>0</v>
      </c>
      <c r="L37" s="77">
        <v>0</v>
      </c>
      <c r="M37" s="77">
        <v>0</v>
      </c>
      <c r="N37" s="77">
        <v>0</v>
      </c>
    </row>
    <row r="38" spans="2:14">
      <c r="B38" s="78" t="s">
        <v>675</v>
      </c>
      <c r="D38" s="16"/>
      <c r="E38" s="16"/>
      <c r="F38" s="16"/>
      <c r="G38" s="16"/>
      <c r="H38" s="79">
        <v>0</v>
      </c>
      <c r="J38" s="79">
        <v>0</v>
      </c>
      <c r="K38" s="79">
        <v>0</v>
      </c>
      <c r="M38" s="79">
        <v>0</v>
      </c>
      <c r="N38" s="79">
        <v>0</v>
      </c>
    </row>
    <row r="39" spans="2:14">
      <c r="B39" t="s">
        <v>222</v>
      </c>
      <c r="C39" t="s">
        <v>222</v>
      </c>
      <c r="D39" s="16"/>
      <c r="E39" s="16"/>
      <c r="F39" t="s">
        <v>222</v>
      </c>
      <c r="G39" t="s">
        <v>222</v>
      </c>
      <c r="H39" s="77">
        <v>0</v>
      </c>
      <c r="I39" s="77">
        <v>0</v>
      </c>
      <c r="K39" s="77">
        <v>0</v>
      </c>
      <c r="L39" s="77">
        <v>0</v>
      </c>
      <c r="M39" s="77">
        <v>0</v>
      </c>
      <c r="N39" s="77">
        <v>0</v>
      </c>
    </row>
    <row r="40" spans="2:14">
      <c r="B40" t="s">
        <v>229</v>
      </c>
      <c r="D40" s="16"/>
      <c r="E40" s="16"/>
      <c r="F40" s="16"/>
      <c r="G40" s="16"/>
    </row>
    <row r="41" spans="2:14">
      <c r="B41" t="s">
        <v>275</v>
      </c>
      <c r="D41" s="16"/>
      <c r="E41" s="16"/>
      <c r="F41" s="16"/>
      <c r="G41" s="16"/>
    </row>
    <row r="42" spans="2:14">
      <c r="B42" t="s">
        <v>276</v>
      </c>
      <c r="D42" s="16"/>
      <c r="E42" s="16"/>
      <c r="F42" s="16"/>
      <c r="G42" s="16"/>
    </row>
    <row r="43" spans="2:14">
      <c r="B43" t="s">
        <v>277</v>
      </c>
      <c r="D43" s="16"/>
      <c r="E43" s="16"/>
      <c r="F43" s="16"/>
      <c r="G43" s="16"/>
    </row>
    <row r="44" spans="2:14">
      <c r="B44" t="s">
        <v>278</v>
      </c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O8" sqref="O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198</v>
      </c>
    </row>
    <row r="2" spans="2:65">
      <c r="B2" s="2" t="s">
        <v>1</v>
      </c>
      <c r="C2" s="26" t="s">
        <v>1252</v>
      </c>
    </row>
    <row r="3" spans="2:65">
      <c r="B3" s="2" t="s">
        <v>2</v>
      </c>
      <c r="C3" t="s">
        <v>1253</v>
      </c>
    </row>
    <row r="4" spans="2:65">
      <c r="B4" s="2" t="s">
        <v>3</v>
      </c>
      <c r="C4" t="s">
        <v>199</v>
      </c>
    </row>
    <row r="5" spans="2:65">
      <c r="B5" s="75" t="s">
        <v>200</v>
      </c>
      <c r="C5" t="s">
        <v>201</v>
      </c>
    </row>
    <row r="6" spans="2:65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5"/>
    </row>
    <row r="7" spans="2:65" ht="26.25" customHeight="1">
      <c r="B7" s="103" t="s">
        <v>96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5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9795.7099999999991</v>
      </c>
      <c r="K11" s="7"/>
      <c r="L11" s="76">
        <v>2289.0824238996761</v>
      </c>
      <c r="M11" s="7"/>
      <c r="N11" s="76">
        <v>100</v>
      </c>
      <c r="O11" s="76">
        <v>1.21</v>
      </c>
      <c r="P11" s="35"/>
      <c r="BG11" s="16"/>
      <c r="BH11" s="19"/>
      <c r="BI11" s="16"/>
      <c r="BM11" s="16"/>
    </row>
    <row r="12" spans="2:65">
      <c r="B12" s="78" t="s">
        <v>206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702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222</v>
      </c>
      <c r="C14" t="s">
        <v>222</v>
      </c>
      <c r="D14" s="16"/>
      <c r="E14" s="16"/>
      <c r="F14" t="s">
        <v>222</v>
      </c>
      <c r="G14" t="s">
        <v>222</v>
      </c>
      <c r="I14" t="s">
        <v>222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703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222</v>
      </c>
      <c r="C16" t="s">
        <v>222</v>
      </c>
      <c r="D16" s="16"/>
      <c r="E16" s="16"/>
      <c r="F16" t="s">
        <v>222</v>
      </c>
      <c r="G16" t="s">
        <v>222</v>
      </c>
      <c r="I16" t="s">
        <v>222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222</v>
      </c>
      <c r="C18" t="s">
        <v>222</v>
      </c>
      <c r="D18" s="16"/>
      <c r="E18" s="16"/>
      <c r="F18" t="s">
        <v>222</v>
      </c>
      <c r="G18" t="s">
        <v>222</v>
      </c>
      <c r="I18" t="s">
        <v>222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328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222</v>
      </c>
      <c r="C20" t="s">
        <v>222</v>
      </c>
      <c r="D20" s="16"/>
      <c r="E20" s="16"/>
      <c r="F20" t="s">
        <v>222</v>
      </c>
      <c r="G20" t="s">
        <v>222</v>
      </c>
      <c r="I20" t="s">
        <v>222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227</v>
      </c>
      <c r="C21" s="16"/>
      <c r="D21" s="16"/>
      <c r="E21" s="16"/>
      <c r="J21" s="79">
        <v>9795.7099999999991</v>
      </c>
      <c r="L21" s="79">
        <v>2289.0824238996761</v>
      </c>
      <c r="N21" s="79">
        <v>100</v>
      </c>
      <c r="O21" s="79">
        <v>1.21</v>
      </c>
    </row>
    <row r="22" spans="2:15">
      <c r="B22" s="78" t="s">
        <v>702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222</v>
      </c>
      <c r="C23" t="s">
        <v>222</v>
      </c>
      <c r="D23" s="16"/>
      <c r="E23" s="16"/>
      <c r="F23" t="s">
        <v>222</v>
      </c>
      <c r="G23" t="s">
        <v>222</v>
      </c>
      <c r="I23" t="s">
        <v>222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703</v>
      </c>
      <c r="C24" s="16"/>
      <c r="D24" s="16"/>
      <c r="E24" s="16"/>
      <c r="J24" s="79">
        <v>2471</v>
      </c>
      <c r="L24" s="79">
        <v>1179.3817323868</v>
      </c>
      <c r="N24" s="79">
        <v>51.52</v>
      </c>
      <c r="O24" s="79">
        <v>0.62</v>
      </c>
    </row>
    <row r="25" spans="2:15">
      <c r="B25" t="s">
        <v>704</v>
      </c>
      <c r="C25" t="s">
        <v>705</v>
      </c>
      <c r="D25" t="s">
        <v>126</v>
      </c>
      <c r="E25" t="s">
        <v>706</v>
      </c>
      <c r="F25" t="s">
        <v>196</v>
      </c>
      <c r="G25" t="s">
        <v>222</v>
      </c>
      <c r="H25" t="s">
        <v>454</v>
      </c>
      <c r="I25" t="s">
        <v>109</v>
      </c>
      <c r="J25" s="77">
        <v>1036.31</v>
      </c>
      <c r="K25" s="77">
        <v>14744</v>
      </c>
      <c r="L25" s="77">
        <v>572.67021190720004</v>
      </c>
      <c r="M25" s="77">
        <v>0.11</v>
      </c>
      <c r="N25" s="77">
        <v>25.02</v>
      </c>
      <c r="O25" s="77">
        <v>0.3</v>
      </c>
    </row>
    <row r="26" spans="2:15">
      <c r="B26" t="s">
        <v>707</v>
      </c>
      <c r="C26" t="s">
        <v>708</v>
      </c>
      <c r="D26" t="s">
        <v>126</v>
      </c>
      <c r="E26" t="s">
        <v>709</v>
      </c>
      <c r="F26" t="s">
        <v>196</v>
      </c>
      <c r="G26" t="s">
        <v>222</v>
      </c>
      <c r="H26" t="s">
        <v>454</v>
      </c>
      <c r="I26" t="s">
        <v>109</v>
      </c>
      <c r="J26" s="77">
        <v>1434.69</v>
      </c>
      <c r="K26" s="77">
        <v>11283</v>
      </c>
      <c r="L26" s="77">
        <v>606.71152047960004</v>
      </c>
      <c r="M26" s="77">
        <v>7.0000000000000007E-2</v>
      </c>
      <c r="N26" s="77">
        <v>26.5</v>
      </c>
      <c r="O26" s="77">
        <v>0.32</v>
      </c>
    </row>
    <row r="27" spans="2:15">
      <c r="B27" s="78" t="s">
        <v>93</v>
      </c>
      <c r="C27" s="16"/>
      <c r="D27" s="16"/>
      <c r="E27" s="16"/>
      <c r="J27" s="79">
        <v>7324.71</v>
      </c>
      <c r="L27" s="79">
        <v>1109.7006915128759</v>
      </c>
      <c r="N27" s="79">
        <v>48.48</v>
      </c>
      <c r="O27" s="79">
        <v>0.59</v>
      </c>
    </row>
    <row r="28" spans="2:15">
      <c r="B28" t="s">
        <v>710</v>
      </c>
      <c r="C28" t="s">
        <v>711</v>
      </c>
      <c r="D28" t="s">
        <v>126</v>
      </c>
      <c r="E28" t="s">
        <v>712</v>
      </c>
      <c r="F28" t="s">
        <v>197</v>
      </c>
      <c r="G28" t="s">
        <v>222</v>
      </c>
      <c r="H28" t="s">
        <v>454</v>
      </c>
      <c r="I28" t="s">
        <v>109</v>
      </c>
      <c r="J28" s="77">
        <v>49</v>
      </c>
      <c r="K28" s="77">
        <v>105106</v>
      </c>
      <c r="L28" s="77">
        <v>193.02927112</v>
      </c>
      <c r="M28" s="77">
        <v>0.01</v>
      </c>
      <c r="N28" s="77">
        <v>8.43</v>
      </c>
      <c r="O28" s="77">
        <v>0.1</v>
      </c>
    </row>
    <row r="29" spans="2:15">
      <c r="B29" t="s">
        <v>713</v>
      </c>
      <c r="C29" t="s">
        <v>714</v>
      </c>
      <c r="D29" t="s">
        <v>126</v>
      </c>
      <c r="E29" t="s">
        <v>715</v>
      </c>
      <c r="F29" t="s">
        <v>197</v>
      </c>
      <c r="G29" t="s">
        <v>222</v>
      </c>
      <c r="H29" t="s">
        <v>454</v>
      </c>
      <c r="I29" t="s">
        <v>113</v>
      </c>
      <c r="J29" s="77">
        <v>1604</v>
      </c>
      <c r="K29" s="77">
        <v>3082</v>
      </c>
      <c r="L29" s="77">
        <v>212.15644764800001</v>
      </c>
      <c r="M29" s="77">
        <v>0.02</v>
      </c>
      <c r="N29" s="77">
        <v>9.27</v>
      </c>
      <c r="O29" s="77">
        <v>0.11</v>
      </c>
    </row>
    <row r="30" spans="2:15">
      <c r="B30" t="s">
        <v>716</v>
      </c>
      <c r="C30" t="s">
        <v>717</v>
      </c>
      <c r="D30" t="s">
        <v>126</v>
      </c>
      <c r="E30" t="s">
        <v>718</v>
      </c>
      <c r="F30" t="s">
        <v>197</v>
      </c>
      <c r="G30" t="s">
        <v>222</v>
      </c>
      <c r="H30" t="s">
        <v>454</v>
      </c>
      <c r="I30" t="s">
        <v>109</v>
      </c>
      <c r="J30" s="77">
        <v>388</v>
      </c>
      <c r="K30" s="77">
        <v>20385</v>
      </c>
      <c r="L30" s="77">
        <v>296.44356240000002</v>
      </c>
      <c r="M30" s="77">
        <v>0</v>
      </c>
      <c r="N30" s="77">
        <v>12.95</v>
      </c>
      <c r="O30" s="77">
        <v>0.16</v>
      </c>
    </row>
    <row r="31" spans="2:15">
      <c r="B31" t="s">
        <v>719</v>
      </c>
      <c r="C31" t="s">
        <v>720</v>
      </c>
      <c r="D31" t="s">
        <v>126</v>
      </c>
      <c r="E31" t="s">
        <v>721</v>
      </c>
      <c r="F31" t="s">
        <v>197</v>
      </c>
      <c r="G31" t="s">
        <v>222</v>
      </c>
      <c r="H31" t="s">
        <v>454</v>
      </c>
      <c r="I31" t="s">
        <v>203</v>
      </c>
      <c r="J31" s="77">
        <v>164</v>
      </c>
      <c r="K31" s="77">
        <v>15540</v>
      </c>
      <c r="L31" s="77">
        <v>97.028776320000006</v>
      </c>
      <c r="M31" s="77">
        <v>0</v>
      </c>
      <c r="N31" s="77">
        <v>4.24</v>
      </c>
      <c r="O31" s="77">
        <v>0.05</v>
      </c>
    </row>
    <row r="32" spans="2:15">
      <c r="B32" t="s">
        <v>722</v>
      </c>
      <c r="C32" t="s">
        <v>723</v>
      </c>
      <c r="D32" t="s">
        <v>126</v>
      </c>
      <c r="E32" t="s">
        <v>724</v>
      </c>
      <c r="F32" t="s">
        <v>197</v>
      </c>
      <c r="G32" t="s">
        <v>222</v>
      </c>
      <c r="H32" t="s">
        <v>454</v>
      </c>
      <c r="I32" t="s">
        <v>109</v>
      </c>
      <c r="J32" s="77">
        <v>5119.71</v>
      </c>
      <c r="K32" s="77">
        <v>1620.97</v>
      </c>
      <c r="L32" s="77">
        <v>311.04263402487601</v>
      </c>
      <c r="M32" s="77">
        <v>0.01</v>
      </c>
      <c r="N32" s="77">
        <v>13.59</v>
      </c>
      <c r="O32" s="77">
        <v>0.16</v>
      </c>
    </row>
    <row r="33" spans="2:15">
      <c r="B33" s="78" t="s">
        <v>328</v>
      </c>
      <c r="C33" s="16"/>
      <c r="D33" s="16"/>
      <c r="E33" s="16"/>
      <c r="J33" s="79">
        <v>0</v>
      </c>
      <c r="L33" s="79">
        <v>0</v>
      </c>
      <c r="N33" s="79">
        <v>0</v>
      </c>
      <c r="O33" s="79">
        <v>0</v>
      </c>
    </row>
    <row r="34" spans="2:15">
      <c r="B34" t="s">
        <v>222</v>
      </c>
      <c r="C34" t="s">
        <v>222</v>
      </c>
      <c r="D34" s="16"/>
      <c r="E34" s="16"/>
      <c r="F34" t="s">
        <v>222</v>
      </c>
      <c r="G34" t="s">
        <v>222</v>
      </c>
      <c r="I34" t="s">
        <v>222</v>
      </c>
      <c r="J34" s="77">
        <v>0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</row>
    <row r="35" spans="2:15">
      <c r="B35" t="s">
        <v>229</v>
      </c>
      <c r="C35" s="16"/>
      <c r="D35" s="16"/>
      <c r="E35" s="16"/>
    </row>
    <row r="36" spans="2:15">
      <c r="B36" t="s">
        <v>275</v>
      </c>
      <c r="C36" s="16"/>
      <c r="D36" s="16"/>
      <c r="E36" s="16"/>
    </row>
    <row r="37" spans="2:15">
      <c r="B37" t="s">
        <v>276</v>
      </c>
      <c r="C37" s="16"/>
      <c r="D37" s="16"/>
      <c r="E37" s="16"/>
    </row>
    <row r="38" spans="2:15">
      <c r="B38" t="s">
        <v>277</v>
      </c>
      <c r="C38" s="16"/>
      <c r="D38" s="16"/>
      <c r="E38" s="16"/>
    </row>
    <row r="39" spans="2:15">
      <c r="C39" s="16"/>
      <c r="D39" s="16"/>
      <c r="E39" s="16"/>
    </row>
    <row r="40" spans="2:15">
      <c r="C40" s="16"/>
      <c r="D40" s="16"/>
      <c r="E40" s="16"/>
    </row>
    <row r="41" spans="2:15">
      <c r="C41" s="16"/>
      <c r="D41" s="16"/>
      <c r="E41" s="16"/>
    </row>
    <row r="42" spans="2:15">
      <c r="C42" s="16"/>
      <c r="D42" s="16"/>
      <c r="E42" s="16"/>
    </row>
    <row r="43" spans="2:15">
      <c r="C43" s="16"/>
      <c r="D43" s="16"/>
      <c r="E43" s="16"/>
    </row>
    <row r="44" spans="2:15">
      <c r="C44" s="16"/>
      <c r="D44" s="16"/>
      <c r="E44" s="16"/>
    </row>
    <row r="45" spans="2:15">
      <c r="C45" s="16"/>
      <c r="D45" s="16"/>
      <c r="E45" s="16"/>
    </row>
    <row r="46" spans="2:15">
      <c r="C46" s="16"/>
      <c r="D46" s="16"/>
      <c r="E46" s="16"/>
    </row>
    <row r="47" spans="2:15">
      <c r="C47" s="16"/>
      <c r="D47" s="16"/>
      <c r="E47" s="16"/>
    </row>
    <row r="48" spans="2:1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198</v>
      </c>
    </row>
    <row r="2" spans="2:60">
      <c r="B2" s="2" t="s">
        <v>1</v>
      </c>
      <c r="C2" s="26" t="s">
        <v>1252</v>
      </c>
    </row>
    <row r="3" spans="2:60">
      <c r="B3" s="2" t="s">
        <v>2</v>
      </c>
      <c r="C3" t="s">
        <v>1253</v>
      </c>
    </row>
    <row r="4" spans="2:60">
      <c r="B4" s="2" t="s">
        <v>3</v>
      </c>
      <c r="C4" t="s">
        <v>199</v>
      </c>
    </row>
    <row r="5" spans="2:60">
      <c r="B5" s="75" t="s">
        <v>200</v>
      </c>
      <c r="C5" t="s">
        <v>201</v>
      </c>
    </row>
    <row r="6" spans="2:60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5"/>
    </row>
    <row r="7" spans="2:60" ht="26.25" customHeight="1">
      <c r="B7" s="103" t="s">
        <v>98</v>
      </c>
      <c r="C7" s="104"/>
      <c r="D7" s="104"/>
      <c r="E7" s="104"/>
      <c r="F7" s="104"/>
      <c r="G7" s="104"/>
      <c r="H7" s="104"/>
      <c r="I7" s="104"/>
      <c r="J7" s="104"/>
      <c r="K7" s="104"/>
      <c r="L7" s="105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206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725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222</v>
      </c>
      <c r="C14" t="s">
        <v>222</v>
      </c>
      <c r="D14" s="16"/>
      <c r="E14" t="s">
        <v>222</v>
      </c>
      <c r="F14" t="s">
        <v>222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227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726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222</v>
      </c>
      <c r="C17" t="s">
        <v>222</v>
      </c>
      <c r="D17" s="16"/>
      <c r="E17" t="s">
        <v>222</v>
      </c>
      <c r="F17" t="s">
        <v>222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229</v>
      </c>
      <c r="D18" s="16"/>
      <c r="E18" s="16"/>
    </row>
    <row r="19" spans="2:12">
      <c r="B19" t="s">
        <v>275</v>
      </c>
      <c r="D19" s="16"/>
      <c r="E19" s="16"/>
    </row>
    <row r="20" spans="2:12">
      <c r="B20" t="s">
        <v>276</v>
      </c>
      <c r="D20" s="16"/>
      <c r="E20" s="16"/>
    </row>
    <row r="21" spans="2:12">
      <c r="B21" t="s">
        <v>277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עומרי וקסברג</cp:lastModifiedBy>
  <dcterms:created xsi:type="dcterms:W3CDTF">2015-11-10T09:34:27Z</dcterms:created>
  <dcterms:modified xsi:type="dcterms:W3CDTF">2019-04-07T16:46:34Z</dcterms:modified>
</cp:coreProperties>
</file>