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<sst xmlns="http://schemas.openxmlformats.org/spreadsheetml/2006/main" count="1789" uniqueCount="295">
  <si>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</si>
  <si>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</si>
  <si>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</si>
  <si>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</si>
  <si>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</si>
  <si>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</si>
  <si>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</si>
  <si>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</si>
  <si>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</si>
  <si>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</si>
  <si>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</si>
  <si>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</si>
  <si>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</si>
  <si>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</si>
  <si>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</si>
  <si>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</si>
  <si>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</si>
  <si>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</si>
  <si>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</si>
  <si>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</si>
  <si>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</si>
  <si>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</si>
  <si>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</si>
  <si>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</si>
  <si>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</si>
  <si>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</si>
  <si>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</si>
  <si>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</si>
  <si>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</si>
  <si>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</si>
  <si>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</si>
  <si>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</si>
  <si>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</si>
  <si>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</si>
  <si>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</si>
  <si>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</si>
  <si>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</si>
  <si>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</si>
  <si>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</si>
  <si>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</si>
  <si>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</si>
  <si>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</si>
  <si>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</si>
  <si>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</si>
  <si>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</si>
  <si>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</si>
  <si>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</si>
  <si>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</si>
  <si>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</si>
  <si>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</si>
  <si>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</si>
  <si>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</si>
  <si>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</si>
  <si>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</si>
  <si>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</si>
  <si>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</si>
  <si>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</si>
  <si>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</si>
  <si>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</si>
  <si>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</si>
  <si>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</si>
  <si>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</si>
  <si>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</si>
  <si>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</si>
  <si>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</si>
  <si>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</si>
  <si>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</si>
  <si>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</si>
  <si>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</si>
  <si>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</si>
  <si>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</si>
  <si>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</si>
  <si>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</si>
  <si>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</si>
  <si>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</si>
  <si>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</si>
  <si>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</si>
  <si>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</si>
  <si>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</si>
  <si>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</si>
  <si>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</si>
  <si>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</si>
  <si>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</si>
  <si>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</si>
  <si>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</si>
  <si>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</si>
  <si>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</si>
  <si>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</si>
  <si>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</si>
  <si>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</si>
  <si>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</si>
  <si>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</si>
  <si>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</si>
  <si>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</si>
  <si>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</si>
  <si>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</si>
  <si>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</si>
  <si>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</si>
  <si>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</si>
  <si>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</si>
  <si>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</si>
  <si>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</si>
  <si>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</si>
  <si>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</si>
  <si>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</si>
  <si>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</si>
  <si>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</si>
  <si>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</si>
  <si>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</si>
  <si>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</si>
  <si>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</si>
  <si>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</si>
  <si>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</si>
  <si>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</si>
  <si>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</si>
  <si>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</si>
  <si>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</si>
  <si>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</si>
  <si>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</si>
  <si>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</si>
  <si>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</si>
  <si>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</si>
  <si>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</si>
  <si>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</si>
  <si>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</si>
  <si>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</si>
  <si>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</si>
  <si>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</si>
  <si>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</si>
  <si>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</si>
  <si>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</si>
  <si>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</si>
  <si>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</si>
  <si>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</si>
  <si>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</si>
  <si>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</si>
  <si>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</si>
  <si>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</si>
  <si>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</si>
  <si>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</si>
  <si>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</si>
  <si>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</si>
  <si>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</si>
  <si>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</si>
  <si>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</si>
  <si>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</si>
  <si>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</si>
  <si>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</si>
  <si>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</si>
  <si>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</si>
  <si>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</si>
  <si>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</si>
  <si>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</si>
  <si>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</si>
  <si>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</si>
  <si>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</si>
  <si>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</si>
  <si>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</si>
  <si>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</si>
  <si>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</si>
  <si>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</si>
  <si>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</si>
  <si>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</si>
  <si>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</si>
  <si>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</si>
  <si>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</si>
  <si>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</si>
  <si>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</si>
  <si>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</si>
  <si>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</si>
  <si>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</si>
  <si>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</si>
  <si>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</si>
  <si>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</si>
  <si>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</si>
  <si>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</si>
  <si>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</si>
  <si>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</si>
  <si>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</si>
  <si>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</si>
  <si>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</si>
  <si>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</si>
  <si>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</si>
  <si>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</si>
  <si>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</si>
  <si>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</si>
  <si>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</si>
  <si>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</si>
  <si>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</si>
  <si>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</si>
  <si>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</si>
  <si>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</si>
  <si>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</si>
  <si>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</si>
  <si>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</si>
  <si>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</si>
  <si>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</si>
  <si>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</si>
  <si>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</si>
  <si>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</si>
  <si>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</si>
  <si>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</si>
  <si>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</si>
  <si>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</si>
  <si>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</si>
  <si>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</si>
  <si>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</si>
  <si>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</si>
  <si>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</si>
  <si>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</si>
  <si>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</si>
  <si>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</si>
  <si>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</si>
  <si>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</si>
  <si>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</si>
  <si>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</si>
  <si>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</si>
  <si>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</si>
  <si>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</si>
  <si>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</si>
  <si>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</si>
  <si>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</si>
  <si>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</si>
  <si>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</si>
  <si>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</si>
  <si>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</si>
  <si>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</si>
  <si>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</si>
  <si>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</si>
  <si>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</si>
  <si>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</si>
  <si>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</si>
  <si>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</si>
  <si>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</si>
  <si>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</si>
  <si>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</si>
  <si>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</si>
  <si>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</si>
  <si>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</si>
  <si>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</si>
  <si>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</si>
  <si>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</si>
  <si>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</si>
  <si>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</si>
  <si>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</si>
  <si>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</si>
  <si>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</si>
  <si>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</si>
  <si>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</si>
  <si>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</si>
  <si>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</si>
  <si>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</si>
  <si>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</si>
  <si>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</si>
  <si>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</si>
  <si>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</si>
  <si>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</si>
  <si>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</si>
  <si>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</si>
  <si>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</si>
  <si>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</si>
  <si>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</si>
  <si>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</si>
  <si>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</si>
  <si>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</si>
  <si>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299173/66                                   </t>
  </si>
  <si>
    <t>AAA</t>
  </si>
  <si>
    <t xml:space="preserve">פועלים 407032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</si>
  <si>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</si>
  <si>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</si>
  <si>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</si>
  <si>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</si>
  <si>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</si>
  <si>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</si>
  <si>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</si>
  <si>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</si>
  <si>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</si>
  <si>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להשקעה-מסלול עוקב מדד שקליות ריבית קבועה ממשלתיות</t>
  </si>
  <si>
    <t>514956465-00000000007956-0007962</t>
  </si>
  <si>
    <t xml:space="preserve">MTF סל שחר                                        </t>
  </si>
  <si>
    <t>אג״ח</t>
  </si>
  <si>
    <t xml:space="preserve">פסגות ETF שחר                                     </t>
  </si>
  <si>
    <t xml:space="preserve">קסם ETF שחר                                       </t>
  </si>
  <si>
    <t xml:space="preserve">תכלית סל שחר      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</si>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</sst>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-2.14</v>
      </c>
      <c r="D11" s="109">
        <f>מזומנים!L10</f>
        <v>-0.1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1722.55</v>
      </c>
      <c r="D17" s="109">
        <f>'תעודות סל'!N11</f>
        <v>80.06</v>
      </c>
    </row>
    <row r="18" spans="1:4">
      <c r="A18" s="34" t="s">
        <v>159</v>
      </c>
      <c r="B18" s="72" t="s">
        <v>100</v>
      </c>
      <c r="C18" s="107">
        <f>'קרנות נאמנות'!L11</f>
        <v>431.15</v>
      </c>
      <c r="D18" s="109">
        <f>'קרנות נאמנות'!O11</f>
        <v>20.04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2151.56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-2.14</v>
      </c>
      <c r="K10" s="84"/>
      <c r="L10" s="84">
        <v>-0.1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-2.14</v>
      </c>
      <c r="K11" s="91"/>
      <c r="L11" s="91">
        <v>-0.1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-2.14</v>
      </c>
      <c r="K12" s="91"/>
      <c r="L12" s="91">
        <v>-0.1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0.87</v>
      </c>
      <c r="K13" s="92">
        <v>-40.619999999999997</v>
      </c>
      <c r="L13" s="92">
        <v>0.04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-3.01</v>
      </c>
      <c r="K14" s="92">
        <v>140.62</v>
      </c>
      <c r="L14" s="92">
        <v>-0.14000000000000001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154236.74</v>
      </c>
      <c r="I11" s="84"/>
      <c r="J11" s="84"/>
      <c r="K11" s="84">
        <v>1722.55</v>
      </c>
      <c r="L11" s="84"/>
      <c r="M11" s="84"/>
      <c r="N11" s="84">
        <v>80.06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154236.74</v>
      </c>
      <c r="I12" s="91"/>
      <c r="J12" s="91"/>
      <c r="K12" s="91">
        <v>1722.55</v>
      </c>
      <c r="L12" s="91"/>
      <c r="M12" s="91"/>
      <c r="N12" s="91">
        <v>80.06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154236.74</v>
      </c>
      <c r="I17" s="91"/>
      <c r="J17" s="91"/>
      <c r="K17" s="91">
        <v>1722.55</v>
      </c>
      <c r="L17" s="91"/>
      <c r="M17" s="91"/>
      <c r="N17" s="91">
        <v>80.06</v>
      </c>
    </row>
    <row r="18" spans="2:14" customFormat="1" ht="15.75">
      <c r="B18" s="61" t="s">
        <v>279</v>
      </c>
      <c r="C18" s="90">
        <v>1149954</v>
      </c>
      <c r="D18" s="90" t="s">
        <v>150</v>
      </c>
      <c r="E18" s="90">
        <v>511303661</v>
      </c>
      <c r="F18" s="90" t="s">
        <v>280</v>
      </c>
      <c r="G18" s="90" t="s">
        <v>173</v>
      </c>
      <c r="H18" s="117">
        <v>2545.67</v>
      </c>
      <c r="I18" s="117">
        <v>364.56</v>
      </c>
      <c r="J18" s="117">
        <v>0</v>
      </c>
      <c r="K18" s="117">
        <v>9.2799999999999994</v>
      </c>
      <c r="L18" s="117">
        <v>0</v>
      </c>
      <c r="M18" s="117">
        <v>0.54</v>
      </c>
      <c r="N18" s="117">
        <v>0.43</v>
      </c>
    </row>
    <row r="19" spans="2:14" customFormat="1" ht="15.75">
      <c r="B19" s="61" t="s">
        <v>281</v>
      </c>
      <c r="C19" s="90">
        <v>1147941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12336</v>
      </c>
      <c r="I19" s="117">
        <v>4626.92</v>
      </c>
      <c r="J19" s="117">
        <v>0</v>
      </c>
      <c r="K19" s="117">
        <v>570.78</v>
      </c>
      <c r="L19" s="117">
        <v>0.08</v>
      </c>
      <c r="M19" s="117">
        <v>33.14</v>
      </c>
      <c r="N19" s="117">
        <v>26.53</v>
      </c>
    </row>
    <row r="20" spans="2:14" customFormat="1" ht="15.75">
      <c r="B20" s="61" t="s">
        <v>282</v>
      </c>
      <c r="C20" s="90">
        <v>1146562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12534</v>
      </c>
      <c r="I20" s="117">
        <v>4556.32</v>
      </c>
      <c r="J20" s="117">
        <v>0</v>
      </c>
      <c r="K20" s="117">
        <v>571.09</v>
      </c>
      <c r="L20" s="117">
        <v>0.14000000000000001</v>
      </c>
      <c r="M20" s="117">
        <v>33.15</v>
      </c>
      <c r="N20" s="117">
        <v>26.54</v>
      </c>
    </row>
    <row r="21" spans="2:14" customFormat="1" ht="15.75">
      <c r="B21" s="61" t="s">
        <v>283</v>
      </c>
      <c r="C21" s="90">
        <v>1145143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126821.07</v>
      </c>
      <c r="I21" s="117">
        <v>450.56</v>
      </c>
      <c r="J21" s="117">
        <v>0</v>
      </c>
      <c r="K21" s="117">
        <v>571.41</v>
      </c>
      <c r="L21" s="117">
        <v>0.06</v>
      </c>
      <c r="M21" s="117">
        <v>33.17</v>
      </c>
      <c r="N21" s="117">
        <v>26.56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94216</v>
      </c>
      <c r="K11" s="84"/>
      <c r="L11" s="84">
        <v>431.15</v>
      </c>
      <c r="M11" s="84"/>
      <c r="N11" s="84"/>
      <c r="O11" s="84">
        <v>20.04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94216</v>
      </c>
      <c r="K12" s="91"/>
      <c r="L12" s="91">
        <v>431.15</v>
      </c>
      <c r="M12" s="91"/>
      <c r="N12" s="91"/>
      <c r="O12" s="91">
        <v>20.04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94216</v>
      </c>
      <c r="K15" s="91"/>
      <c r="L15" s="91">
        <v>431.15</v>
      </c>
      <c r="M15" s="91"/>
      <c r="N15" s="91"/>
      <c r="O15" s="91">
        <v>20.04</v>
      </c>
    </row>
    <row r="16" spans="2:65" customFormat="1" ht="15.75">
      <c r="B16" s="66" t="s">
        <v>285</v>
      </c>
      <c r="C16" s="90">
        <v>5128111</v>
      </c>
      <c r="D16" s="90" t="s">
        <v>150</v>
      </c>
      <c r="E16" s="90">
        <v>513930768</v>
      </c>
      <c r="F16" s="90" t="s">
        <v>280</v>
      </c>
      <c r="G16" s="90">
        <v>0</v>
      </c>
      <c r="H16" s="90" t="s">
        <v>286</v>
      </c>
      <c r="I16" s="90" t="s">
        <v>173</v>
      </c>
      <c r="J16" s="117">
        <v>94216</v>
      </c>
      <c r="K16" s="117">
        <v>457.62</v>
      </c>
      <c r="L16" s="117">
        <v>431.15</v>
      </c>
      <c r="M16" s="119">
        <v>0</v>
      </c>
      <c r="N16" s="117">
        <v>100</v>
      </c>
      <c r="O16" s="117">
        <v>20.04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2019-01-15T10:03:34Z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