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פנסיה רבעון 4 2018\"/>
    </mc:Choice>
  </mc:AlternateContent>
  <bookViews>
    <workbookView xWindow="120" yWindow="120" windowWidth="1704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52511"/>
</workbook>
</file>

<file path=xl/calcChain.xml><?xml version="1.0" encoding="utf-8"?>
<calcChain xmlns="http://schemas.openxmlformats.org/spreadsheetml/2006/main">
  <c r="C43" i="1" l="1"/>
  <c r="D43" i="1" s="1"/>
</calcChain>
</file>

<file path=xl/sharedStrings.xml><?xml version="1.0" encoding="utf-8"?>
<sst xmlns="http://schemas.openxmlformats.org/spreadsheetml/2006/main" count="1859" uniqueCount="594">
  <si>
    <t>תאריך הדיווח:</t>
  </si>
  <si>
    <t>31/12/2018</t>
  </si>
  <si>
    <t>החברה המדווחת:</t>
  </si>
  <si>
    <t>אלטשולר שחם גמל ופנסיה בע"מ</t>
  </si>
  <si>
    <t>שם מסלול/קרן/קופה:</t>
  </si>
  <si>
    <t>מספר מסלול/קרן/קופה:</t>
  </si>
  <si>
    <t>2196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</si>
  <si>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</si>
  <si>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</si>
  <si>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</si>
  <si>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</si>
  <si>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</si>
  <si>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</si>
  <si>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</si>
  <si>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</si>
  <si>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</si>
  <si>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</si>
  <si>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</si>
  <si>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</si>
  <si>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</si>
  <si>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</si>
  <si>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</si>
  <si>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</si>
  <si>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</si>
  <si>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</si>
  <si>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(5) קרנות השקעה</t>
  </si>
  <si>
    <t>(6) כתבי אופציה</t>
  </si>
  <si>
    <t>(7) אופציות</t>
  </si>
  <si>
    <t>(8) חוזים עתידיים</t>
  </si>
  <si>
    <t>(9) מוצרים מובנים</t>
  </si>
  <si>
    <t>ד. הלוואות</t>
  </si>
  <si>
    <t>ה. פקדונות מעל 3 חודשים</t>
  </si>
  <si>
    <t>ו. זכויות מקרקעין</t>
  </si>
  <si>
    <t>ז. השקעה בחברות מוחזקות</t>
  </si>
  <si>
    <t>ח. השקעות אחרות</t>
  </si>
  <si>
    <t>2. נכסים המוצגים לפי עלות מתואמת</t>
  </si>
  <si>
    <t>א. אג"ח קונצרני סחיר</t>
  </si>
  <si>
    <t>ב. אג"ח קונצרני</t>
  </si>
  <si>
    <t>ג. מסגרות אשראי מנוצלות ללווים</t>
  </si>
  <si>
    <t>סה"כ סכום נכסי הקופה</t>
  </si>
  <si>
    <t>ט. יתרות התחייבות להשקעה</t>
  </si>
  <si>
    <t>מטבע</t>
  </si>
  <si>
    <t>שער</t>
  </si>
  <si>
    <t>דולר אמריקאי</t>
  </si>
  <si>
    <t>יין יפני</t>
  </si>
  <si>
    <t>לירה שטרלינג</t>
  </si>
  <si>
    <t>פרנק שווצרי</t>
  </si>
  <si>
    <t>דולר קנדי</t>
  </si>
  <si>
    <t>אירו</t>
  </si>
  <si>
    <t>כתר שוודי</t>
  </si>
  <si>
    <t>דינר ידרני</t>
  </si>
  <si>
    <t>כתר דני</t>
  </si>
  <si>
    <t>ראנד דרום אפריקאי</t>
  </si>
  <si>
    <t>דולר אוסטרלי</t>
  </si>
  <si>
    <t>קורונה סלוברית</t>
  </si>
  <si>
    <t>לירה קפריסאית</t>
  </si>
  <si>
    <t>כתר נורבגי</t>
  </si>
  <si>
    <t>קונה קרואטי</t>
  </si>
  <si>
    <t>מקסיקו פזו</t>
  </si>
  <si>
    <t>לירה אירלנד</t>
  </si>
  <si>
    <t>רובל רוסי</t>
  </si>
  <si>
    <t>ריאל ברזילאי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</si>
  <si>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</si>
  <si>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</si>
  <si>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</si>
  <si>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</si>
  <si>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</si>
  <si>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ניו-זילנד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</si>
  <si>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</si>
  <si>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</si>
  <si>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</si>
  <si>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</si>
  <si>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</si>
  <si>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</si>
  <si>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</si>
  <si>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</si>
  <si>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</si>
  <si>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מלזיה ריגיט</t>
  </si>
  <si>
    <t>לירה לבנונית</t>
  </si>
  <si>
    <t>לירה מצרית</t>
  </si>
  <si>
    <t>רופי אינדונזי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</si>
  <si>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</si>
  <si>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</si>
  <si>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</si>
  <si>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</si>
  <si>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</si>
  <si>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</si>
  <si>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</si>
  <si>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</si>
  <si>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</si>
  <si>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</si>
  <si>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</si>
  <si>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</si>
  <si>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</si>
  <si>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</si>
  <si>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</si>
  <si>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 ושווי מזומנים</t>
  </si>
  <si>
    <t>סה"כ מזומנים בישראל</t>
  </si>
  <si>
    <t>סה"כ יתרות מזומנים ועו"ש בש"ח</t>
  </si>
  <si>
    <t>מזומן (בנק לאומי)</t>
  </si>
  <si>
    <t>AAA IL</t>
  </si>
  <si>
    <t>שקל חדש</t>
  </si>
  <si>
    <t>מזומן עו"ש עתידי (בנק לאומי)</t>
  </si>
  <si>
    <t>סה"כ יתרות מזומנים ועו"ש נקובים במט"ח</t>
  </si>
  <si>
    <t>מזומן אירו (בנק לאומי)</t>
  </si>
  <si>
    <t>מזומן דולר אמריקאי (בנק לאומי)</t>
  </si>
  <si>
    <t>מזומן דולר הונג קונג (בנק לאומי)</t>
  </si>
  <si>
    <t>מזומן לירה שטרלינג (בנק לאומי)</t>
  </si>
  <si>
    <t>מזומן פרנק שווצרי (בנק לאומי)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</si>
  <si>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</si>
  <si>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</si>
  <si>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</si>
  <si>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</si>
  <si>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</si>
  <si>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</si>
  <si>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</si>
  <si>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</si>
  <si>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</si>
  <si>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</si>
  <si>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</si>
  <si>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</si>
  <si>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</si>
  <si>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פידיון/ריבית לקבל</t>
  </si>
  <si>
    <t>שעור מערך נקוב מונפק</t>
  </si>
  <si>
    <t>שיעור מנכסי אפיק ההשקעה</t>
  </si>
  <si>
    <t>תאריך</t>
  </si>
  <si>
    <t>שנים</t>
  </si>
  <si>
    <t>יחידות</t>
  </si>
  <si>
    <t>אגורות</t>
  </si>
  <si>
    <t>סה"כ תעודות התחייבות ממשלתיות</t>
  </si>
  <si>
    <t>סה"כ אג"ח ממשלתי בישראל</t>
  </si>
  <si>
    <t>סה"כ ממשלתי צמוד מדד</t>
  </si>
  <si>
    <t>סה"כ ממשלתי לא צמוד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</si>
  <si>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</si>
  <si>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</si>
  <si>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</si>
  <si>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</si>
  <si>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</si>
  <si>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</si>
  <si>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</si>
  <si>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</si>
  <si>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</si>
  <si>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</si>
  <si>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</si>
  <si>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</si>
  <si>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</si>
  <si>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</si>
  <si>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</si>
  <si>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</si>
  <si>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</si>
  <si>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</si>
  <si>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</si>
  <si>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</si>
  <si>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סה"כ אגרות חוב קונצרניות לא צמודות</t>
  </si>
  <si>
    <t>סה"כ אגרות חוב קונצרניות צמודות למט"ח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</si>
  <si>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</si>
  <si>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</si>
  <si>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</si>
  <si>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סה"כ אגרות חוב קונצרניות חברות זרות בחו"ל</t>
  </si>
  <si>
    <t>4. מניות</t>
  </si>
  <si>
    <t>סה"כ מניות</t>
  </si>
  <si>
    <t>סה"כ מניות בישראל</t>
  </si>
  <si>
    <t>סה"כ מניות תל אביב 35</t>
  </si>
  <si>
    <t>בינלאומי 5</t>
  </si>
  <si>
    <t>TASE</t>
  </si>
  <si>
    <t>בנקים</t>
  </si>
  <si>
    <t>דיסקונט</t>
  </si>
  <si>
    <t>לאומי</t>
  </si>
  <si>
    <t>פועלים</t>
  </si>
  <si>
    <t>הראל</t>
  </si>
  <si>
    <t>ביטוח</t>
  </si>
  <si>
    <t>שופרסל</t>
  </si>
  <si>
    <t>מסחר</t>
  </si>
  <si>
    <t>פתאל החזקות (1998) בע"מ</t>
  </si>
  <si>
    <t>מלונאות ותיירות</t>
  </si>
  <si>
    <t>אלוני חץ</t>
  </si>
  <si>
    <t>נדל"ן ובינוי</t>
  </si>
  <si>
    <t>אמות</t>
  </si>
  <si>
    <t>גזית גלוב</t>
  </si>
  <si>
    <t>מליסרון</t>
  </si>
  <si>
    <t>קבוצת עזריאלי</t>
  </si>
  <si>
    <t>שטראוס עלית</t>
  </si>
  <si>
    <t>מזון</t>
  </si>
  <si>
    <t>אלביט מערכות</t>
  </si>
  <si>
    <t>אלקטרוניקה ואופטיקה</t>
  </si>
  <si>
    <t>נייס</t>
  </si>
  <si>
    <t>ישראמקו</t>
  </si>
  <si>
    <t>חיפושי נפט וגז</t>
  </si>
  <si>
    <t>סה"כ מניות תל אביב 90</t>
  </si>
  <si>
    <t>אשטרום נכסים</t>
  </si>
  <si>
    <t>גב ים</t>
  </si>
  <si>
    <t>לוינשטין נכסים</t>
  </si>
  <si>
    <t>מגדלי תיכון</t>
  </si>
  <si>
    <t>ריט 1 חסום</t>
  </si>
  <si>
    <t>ריט1</t>
  </si>
  <si>
    <t>אינרום</t>
  </si>
  <si>
    <t>מתכת ומוצרי בניה</t>
  </si>
  <si>
    <t>שפיר הנדסה</t>
  </si>
  <si>
    <t>תמר פטרוליום</t>
  </si>
  <si>
    <t>פסגות מימון ופקטורינ</t>
  </si>
  <si>
    <t>שירותים פיננסיים</t>
  </si>
  <si>
    <t>בי קומיונקיישנס</t>
  </si>
  <si>
    <t>תקשורת ומדיה</t>
  </si>
  <si>
    <t>חילן טק</t>
  </si>
  <si>
    <t>שירותי מידע</t>
  </si>
  <si>
    <t>סה"כ מניות מניות היתר</t>
  </si>
  <si>
    <t>הולמס פלייס</t>
  </si>
  <si>
    <t>שרותים</t>
  </si>
  <si>
    <t>וילאר</t>
  </si>
  <si>
    <t>יעקובי קבוצה</t>
  </si>
  <si>
    <t>כלל תעשיות ומשקאות בע"מ</t>
  </si>
  <si>
    <t>סנו 1</t>
  </si>
  <si>
    <t>כימיה גומי ופלסטיק</t>
  </si>
  <si>
    <t>פננטפארק</t>
  </si>
  <si>
    <t>קדימהסטם חסום 04042019</t>
  </si>
  <si>
    <t>ביוטכנולוגיה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</si>
  <si>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</si>
  <si>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</si>
  <si>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</si>
  <si>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</si>
  <si>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Check Point Software</t>
  </si>
  <si>
    <t>IL0010824113</t>
  </si>
  <si>
    <t>NASDAQ</t>
  </si>
  <si>
    <t>בלומברג</t>
  </si>
  <si>
    <t>Software &amp; Services</t>
  </si>
  <si>
    <t>Nice Sys Adr</t>
  </si>
  <si>
    <t>US6536561086</t>
  </si>
  <si>
    <t>Telecommunication Services</t>
  </si>
  <si>
    <t>סה"כ מניות חברות זרות בחו"ל</t>
  </si>
  <si>
    <t>Boeing com</t>
  </si>
  <si>
    <t>US0970231058</t>
  </si>
  <si>
    <t>NYSE</t>
  </si>
  <si>
    <t>Capital Goods</t>
  </si>
  <si>
    <t>Builders firstsource Inc</t>
  </si>
  <si>
    <t>US12008R1077</t>
  </si>
  <si>
    <t>DELTA AIR LINES INC</t>
  </si>
  <si>
    <t>US2473617023</t>
  </si>
  <si>
    <t>Transportation</t>
  </si>
  <si>
    <t>Deut LUFTHANSA REG</t>
  </si>
  <si>
    <t>DE0008232125</t>
  </si>
  <si>
    <t>FWB</t>
  </si>
  <si>
    <t>Southwest Airlines</t>
  </si>
  <si>
    <t>US8447411088</t>
  </si>
  <si>
    <t>CARNIVAL CORP</t>
  </si>
  <si>
    <t>PA1436583006</t>
  </si>
  <si>
    <t>Consumer Durables &amp; Apparel</t>
  </si>
  <si>
    <t>Lgi homes</t>
  </si>
  <si>
    <t>US50187T1060</t>
  </si>
  <si>
    <t>ROYAL CARIBBEAN CRUISES LTD</t>
  </si>
  <si>
    <t>LR0008862868</t>
  </si>
  <si>
    <t>HOLDINGS 888</t>
  </si>
  <si>
    <t>GI000A0F6407</t>
  </si>
  <si>
    <t>LSE</t>
  </si>
  <si>
    <t>Consumer Services</t>
  </si>
  <si>
    <t>SPON ADR</t>
  </si>
  <si>
    <t>US0567521085</t>
  </si>
  <si>
    <t>Media</t>
  </si>
  <si>
    <t>Tencent holding</t>
  </si>
  <si>
    <t>KYG875721634</t>
  </si>
  <si>
    <t>HKSE</t>
  </si>
  <si>
    <t>GROUP ADR</t>
  </si>
  <si>
    <t>US01609W1027</t>
  </si>
  <si>
    <t>Retailing</t>
  </si>
  <si>
    <t>Elxx Pharma INC</t>
  </si>
  <si>
    <t>US29014R1032</t>
  </si>
  <si>
    <t>Pharmaceuticals &amp; Biotechnology</t>
  </si>
  <si>
    <t>KOT-IND MID-J</t>
  </si>
  <si>
    <t>LU0675383409</t>
  </si>
  <si>
    <t>אחר</t>
  </si>
  <si>
    <t>Diversified Financials</t>
  </si>
  <si>
    <t>AT1 GR Equity</t>
  </si>
  <si>
    <t>LU1673108939</t>
  </si>
  <si>
    <t>Real Estate</t>
  </si>
  <si>
    <t>ATRS AV Equity</t>
  </si>
  <si>
    <t>JE00B3DCF752</t>
  </si>
  <si>
    <t>Globalworth Real estate</t>
  </si>
  <si>
    <t>GG00B979FD04</t>
  </si>
  <si>
    <t>UNIBAIL GROUP ST</t>
  </si>
  <si>
    <t>FR0013326246</t>
  </si>
  <si>
    <t>Facebook INC-A</t>
  </si>
  <si>
    <t>US30303M1027</t>
  </si>
  <si>
    <t>Fortinet Inc</t>
  </si>
  <si>
    <t>US34959E1091</t>
  </si>
  <si>
    <t>Palo alto networks</t>
  </si>
  <si>
    <t>US6974351057</t>
  </si>
  <si>
    <t>2382 HK Equity</t>
  </si>
  <si>
    <t>KYG8586D1097</t>
  </si>
  <si>
    <t>Technology Hardware &amp; Equipment</t>
  </si>
  <si>
    <t>Apple computer inc</t>
  </si>
  <si>
    <t>US0378331005</t>
  </si>
  <si>
    <t>SMSN LI Equity</t>
  </si>
  <si>
    <t>US7960508882</t>
  </si>
  <si>
    <t>Nvidia corp</t>
  </si>
  <si>
    <t>US67066G1040</t>
  </si>
  <si>
    <t>Semiconductors &amp; Semiconductor Equipment</t>
  </si>
  <si>
    <t>CENTENE CORP</t>
  </si>
  <si>
    <t>US15135B1017</t>
  </si>
  <si>
    <t>Health Care Equipment &amp; Services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</si>
  <si>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</si>
  <si>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</si>
  <si>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</si>
  <si>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</si>
  <si>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סה"כ תעודות סל שמחקות מדדי מניות בחו"ל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</si>
  <si>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</si>
  <si>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</si>
  <si>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</si>
  <si>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</si>
  <si>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</si>
  <si>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</si>
  <si>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FIN sel sector spdr</t>
  </si>
  <si>
    <t>US81369Y6059</t>
  </si>
  <si>
    <t>מדדי מניות בחול</t>
  </si>
  <si>
    <t>Ishares ftse xinhua a50 china</t>
  </si>
  <si>
    <t>HK2823028546</t>
  </si>
  <si>
    <t>Ishares m. South ko</t>
  </si>
  <si>
    <t>US4642867729</t>
  </si>
  <si>
    <t>Ishares m. hong kong</t>
  </si>
  <si>
    <t>US4642868719</t>
  </si>
  <si>
    <t>Ishares msci australia</t>
  </si>
  <si>
    <t>US4642861037</t>
  </si>
  <si>
    <t>Powershares QQQ NAS1</t>
  </si>
  <si>
    <t>US46090E1038</t>
  </si>
  <si>
    <t>Spdr s&amp;p 500 etf tru</t>
  </si>
  <si>
    <t>US78462F1030</t>
  </si>
  <si>
    <t>סה"כ תעודות סל שמחקות מדדים אחרים</t>
  </si>
  <si>
    <t>6. קרנות נאמנות</t>
  </si>
  <si>
    <t>סה"כ תעודות השתתפות בקרנות נאמנות</t>
  </si>
  <si>
    <t>סה"כ קרנות נאמנות בישראל</t>
  </si>
  <si>
    <t>סה"כ אג"ח ממשלתי</t>
  </si>
  <si>
    <t>אלטשולר שחם סופה*</t>
  </si>
  <si>
    <t>מניות</t>
  </si>
  <si>
    <t>NR IL</t>
  </si>
  <si>
    <t>סה"כ אחר</t>
  </si>
  <si>
    <t>סה"כ קרנות נאמנות בחו"ל</t>
  </si>
  <si>
    <t>EDG-US L G-ID</t>
  </si>
  <si>
    <t>LU0952587862</t>
  </si>
  <si>
    <t>NR</t>
  </si>
  <si>
    <t>HBMN SW Equity</t>
  </si>
  <si>
    <t>CH0012627250</t>
  </si>
  <si>
    <t>OWTH EURO</t>
  </si>
  <si>
    <t>IE00BHWQNN83</t>
  </si>
  <si>
    <t>¢EQT-S</t>
  </si>
  <si>
    <t>FR0013246444</t>
  </si>
  <si>
    <t>7. כתבי אופציה</t>
  </si>
  <si>
    <t>סה"כ כתבי אופציה</t>
  </si>
  <si>
    <t>סה"כ כתבי אופציה בישראל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</si>
  <si>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</si>
  <si>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</si>
  <si>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</si>
  <si>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</si>
  <si>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</si>
  <si>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</si>
  <si>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</si>
  <si>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</si>
  <si>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</si>
  <si>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</si>
  <si>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</si>
  <si>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</si>
  <si>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</si>
  <si>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</si>
  <si>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</si>
  <si>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</si>
  <si>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</si>
  <si>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</si>
  <si>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</si>
  <si>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</si>
  <si>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</si>
  <si>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</si>
  <si>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</si>
  <si>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</si>
  <si>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</si>
  <si>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</si>
  <si>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</si>
  <si>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</si>
  <si>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</si>
  <si>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</si>
  <si>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</si>
  <si>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</si>
  <si>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</si>
  <si>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ערד 8836</t>
  </si>
  <si>
    <t>RF</t>
  </si>
  <si>
    <t>1/03/2016</t>
  </si>
  <si>
    <t>ערד 8837</t>
  </si>
  <si>
    <t>1/04/2016</t>
  </si>
  <si>
    <t>ערד 8838</t>
  </si>
  <si>
    <t>1/05/2016</t>
  </si>
  <si>
    <t>ערד 8852</t>
  </si>
  <si>
    <t>2/07/2017</t>
  </si>
  <si>
    <t>ערד 8853</t>
  </si>
  <si>
    <t>2/08/2017</t>
  </si>
  <si>
    <t>ערד 8854</t>
  </si>
  <si>
    <t>1/09/2017</t>
  </si>
  <si>
    <t>ערד 8855</t>
  </si>
  <si>
    <t>1/10/2017</t>
  </si>
  <si>
    <t>ערד 8857</t>
  </si>
  <si>
    <t>1/12/2017</t>
  </si>
  <si>
    <t>ערד 8861</t>
  </si>
  <si>
    <t>1/04/2018</t>
  </si>
  <si>
    <t>ערד 8862</t>
  </si>
  <si>
    <t>1/05/2018</t>
  </si>
  <si>
    <t>ערד 8863</t>
  </si>
  <si>
    <t>1/06/2018</t>
  </si>
  <si>
    <t>ערד 8864</t>
  </si>
  <si>
    <t>1/07/2018</t>
  </si>
  <si>
    <t>ערד 8865</t>
  </si>
  <si>
    <t>1/08/2018</t>
  </si>
  <si>
    <t>ערד 8867</t>
  </si>
  <si>
    <t>1/10/2018</t>
  </si>
  <si>
    <t>ערד 8868</t>
  </si>
  <si>
    <t>1/11/2018</t>
  </si>
  <si>
    <t>ערד לקבל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</si>
  <si>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</si>
  <si>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</si>
  <si>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</si>
  <si>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</si>
  <si>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</si>
  <si>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</si>
  <si>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</si>
  <si>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</si>
  <si>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</si>
  <si>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</si>
  <si>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</si>
  <si>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</si>
  <si>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</si>
  <si>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</si>
  <si>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</si>
  <si>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</si>
  <si>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סה"כ אג"ח קונצרני לא צמוד</t>
  </si>
  <si>
    <t>גב-ים נגב אגח א רמ</t>
  </si>
  <si>
    <t>A+ IL</t>
  </si>
  <si>
    <t>S&amp;P מעלות</t>
  </si>
  <si>
    <t>29/07/2018</t>
  </si>
  <si>
    <t>סה"כ אג"ח קונצרני צמודות למט"ח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</si>
  <si>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</si>
  <si>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</si>
  <si>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</si>
  <si>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</si>
  <si>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</si>
  <si>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</si>
  <si>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</si>
  <si>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</si>
  <si>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</si>
  <si>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</si>
  <si>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</si>
  <si>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</si>
  <si>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</si>
  <si>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</si>
  <si>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השקעה ל"ס בחו"ל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</si>
  <si>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</si>
  <si>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</si>
  <si>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</si>
  <si>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</si>
  <si>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</si>
  <si>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</si>
  <si>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</si>
  <si>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</si>
  <si>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</si>
  <si>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O_ILSUSD C360 290119</t>
  </si>
  <si>
    <t>ל.ר.</t>
  </si>
  <si>
    <t>5/09/2018</t>
  </si>
  <si>
    <t>O_USDILS P350 290119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</si>
  <si>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</si>
  <si>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</si>
  <si>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</si>
  <si>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</si>
  <si>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</si>
  <si>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</si>
  <si>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</si>
  <si>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</si>
  <si>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</si>
  <si>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</si>
  <si>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</si>
  <si>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F_EURILS42268 140619</t>
  </si>
  <si>
    <t>25/09/2018</t>
  </si>
  <si>
    <t>F_EURILS42361 130219</t>
  </si>
  <si>
    <t>29/11/2018</t>
  </si>
  <si>
    <t>F_EURILS42405 140619</t>
  </si>
  <si>
    <t>12/06/2018</t>
  </si>
  <si>
    <t>F_EURILS43060 130219</t>
  </si>
  <si>
    <t>24/12/2018</t>
  </si>
  <si>
    <t>F_EURILS43066 130219</t>
  </si>
  <si>
    <t>F_EURILS43489 130219</t>
  </si>
  <si>
    <t>12/02/2018</t>
  </si>
  <si>
    <t>F_EURILS43690 130219</t>
  </si>
  <si>
    <t>30/04/2018</t>
  </si>
  <si>
    <t>F_EURILS43704 130219</t>
  </si>
  <si>
    <t>13/02/2018</t>
  </si>
  <si>
    <t>F_ILSEUR41549 130219</t>
  </si>
  <si>
    <t>13/11/2018</t>
  </si>
  <si>
    <t>F_ILSEUR41570 140619</t>
  </si>
  <si>
    <t>F_ILSEUR42455 140619</t>
  </si>
  <si>
    <t>28/06/2018</t>
  </si>
  <si>
    <t>F_ILSEUR42470 140619</t>
  </si>
  <si>
    <t>F_ILSUSD36045 110119</t>
  </si>
  <si>
    <t>25/07/2018</t>
  </si>
  <si>
    <t>F_USDILS33586 110119</t>
  </si>
  <si>
    <t>11/01/2018</t>
  </si>
  <si>
    <t>F_USDILS33666 110119</t>
  </si>
  <si>
    <t>1/02/2018</t>
  </si>
  <si>
    <t>F_USDILS34823 110119</t>
  </si>
  <si>
    <t>23/04/2018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</si>
  <si>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</si>
  <si>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</si>
  <si>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</si>
  <si>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</si>
  <si>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</si>
  <si>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</si>
  <si>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</si>
  <si>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</si>
  <si>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סה"כ מוצרים מובנים ל"ס בחו"ל</t>
  </si>
  <si>
    <t>Voya 2018 3x A1A</t>
  </si>
  <si>
    <t>US92917KAA25</t>
  </si>
  <si>
    <t>אשראי</t>
  </si>
  <si>
    <t>AAA</t>
  </si>
  <si>
    <t>S&amp;P</t>
  </si>
  <si>
    <t>27/09/2018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</si>
  <si>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</si>
  <si>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</si>
  <si>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</si>
  <si>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</si>
  <si>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</si>
  <si>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סה"כ הלוואות מובטחות במשכנתא או תיקי משכנתאות</t>
  </si>
  <si>
    <t>סה"כ הלוואות מובטחות בערבות בנקאית</t>
  </si>
  <si>
    <t>סה"כ הלוואות מובטחות בבטחונות אחרים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</si>
  <si>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</si>
  <si>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</si>
  <si>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</si>
  <si>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</si>
  <si>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</si>
  <si>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</si>
  <si>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</si>
  <si>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</si>
  <si>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</si>
  <si>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</si>
  <si>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</si>
  <si>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 מעל 3 חודשים</t>
  </si>
  <si>
    <t>סה"כ פקדונות בישראל</t>
  </si>
  <si>
    <t>סה"כ פקדונות צמוד למדד</t>
  </si>
  <si>
    <t>סה"כ פקדונות לא צמוד</t>
  </si>
  <si>
    <t>סה"כ פקדונות נקוב במט"ח</t>
  </si>
  <si>
    <t>ביטחונות CSA במטבע</t>
  </si>
  <si>
    <t>ביטחונות חוזים עתידי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</si>
  <si>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</si>
  <si>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</si>
  <si>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</si>
  <si>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</si>
  <si>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</si>
  <si>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</si>
  <si>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</si>
  <si>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</si>
  <si>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כתובת הנכס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</si>
  <si>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</si>
  <si>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</si>
  <si>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</si>
  <si>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</si>
  <si>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</si>
  <si>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</si>
  <si>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</si>
  <si>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</si>
  <si>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השקעה בחברות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</si>
  <si>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</si>
  <si>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</si>
  <si>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</si>
  <si>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</si>
  <si>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</si>
  <si>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</si>
  <si>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סה"כ השקעות אחרות בחו"ל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</si>
  <si>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</si>
  <si>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</si>
  <si>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</si>
  <si>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</si>
  <si>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סה"כ התחייבות להשקעה בישראל</t>
  </si>
  <si>
    <t>סה"כ יתרות התחייבות להשקעה בישראל</t>
  </si>
  <si>
    <t>סה"כ התחייבות להשקעה בחו"ל</t>
  </si>
  <si>
    <t>סה"כ יתרות התחייבות להשקעה בחו"ל</t>
  </si>
  <si>
    <t>2.א. אג"ח קונצרני סחיר</t>
  </si>
  <si>
    <t>ריבית אפקטיבית</t>
  </si>
  <si>
    <t>עלות מותאמת</t>
  </si>
  <si>
    <t>סה"כ אג"ח קונצרני סחיר</t>
  </si>
  <si>
    <t>2.ב. אג"ח קונצרני לא סחיר</t>
  </si>
  <si>
    <t>2.ג. מסגרות אשראי מנוצלות ללווים</t>
  </si>
  <si>
    <t>סה"כ מסגרות אשראי מנוצלות ללווים</t>
  </si>
  <si>
    <t>סה"כ מסגרות אשראי בישראל</t>
  </si>
  <si>
    <t>סה"כ מסגרות אשראי צמודות</t>
  </si>
  <si>
    <t>סה"כ מסגרות אשראי לא צמודות</t>
  </si>
  <si>
    <t>סה"כ מסגרות אשראי צמודות מט"ח</t>
  </si>
  <si>
    <t>סה"כ מסגרות אשראי אחר</t>
  </si>
  <si>
    <t>סה"כ מסגרות אשראי בחו"ל</t>
  </si>
  <si>
    <t>סה"כ מסגרות אשראי חברות ישראליות בחו"ל</t>
  </si>
  <si>
    <t>סה"כ מסגרות אשראי חברות זרות</t>
  </si>
  <si>
    <t>מקיפה - פנסיונרים קיימים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</si>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</sst>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0.00%"/>
    <numFmt numFmtId="165" formatCode="##0.0000"/>
    <numFmt numFmtId="166" formatCode="##0.0000%"/>
  </numFmts>
  <fonts count="8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rgb="FF0000FF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readingOrder="1"/>
    </xf>
    <xf numFmtId="0" fontId="3" fillId="0" borderId="0" xfId="0" applyFont="1" applyAlignment="1">
      <alignment horizontal="right" readingOrder="1"/>
    </xf>
    <xf numFmtId="0" fontId="6" fillId="0" borderId="0" xfId="0" applyFont="1" applyAlignment="1">
      <alignment horizontal="right" readingOrder="1"/>
    </xf>
    <xf numFmtId="166" fontId="5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right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"/>
  <sheetViews>
    <sheetView rightToLeft="1" tabSelected="1" workbookViewId="0">
      <selection activeCell="G4" sqref="G4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</cols>
  <sheetData>
    <row r="1" spans="2:5" ht="15.75">
      <c r="B1" s="1" t="s">
        <v>0</v>
      </c>
      <c r="C1" s="1" t="s">
        <v>1</v>
      </c>
      <c r="E1" s="23" t="s">
        <v>591</v>
      </c>
    </row>
    <row r="2" spans="2:5" ht="15.75">
      <c r="B2" s="1" t="s">
        <v>2</v>
      </c>
      <c r="C2" s="1" t="s">
        <v>3</v>
      </c>
      <c r="E2" s="23"/>
    </row>
    <row r="3" spans="2:5" ht="15.75">
      <c r="B3" s="1" t="s">
        <v>4</v>
      </c>
      <c r="C3" s="1" t="s">
        <v>590</v>
      </c>
      <c r="E3" s="23"/>
    </row>
    <row r="4" spans="2:5" ht="15.75">
      <c r="B4" s="1" t="s">
        <v>5</v>
      </c>
      <c r="C4" s="1" t="s">
        <v>6</v>
      </c>
      <c r="E4" s="23"/>
    </row>
    <row r="5" spans="2:5">
      <c r="E5" s="23"/>
    </row>
    <row r="6" spans="2:5" ht="15.75">
      <c r="B6" s="2" t="s">
        <v>7</v>
      </c>
      <c r="E6" s="23"/>
    </row>
    <row r="7" spans="2:5">
      <c r="B7" s="3" t="s">
        <v>8</v>
      </c>
      <c r="C7" s="3" t="s">
        <v>9</v>
      </c>
      <c r="D7" s="3" t="s">
        <v>10</v>
      </c>
      <c r="E7" s="23"/>
    </row>
    <row r="8" spans="2:5">
      <c r="B8" s="4"/>
      <c r="C8" s="4"/>
      <c r="D8" s="4"/>
      <c r="E8" s="23"/>
    </row>
    <row r="9" spans="2:5">
      <c r="E9" s="23"/>
    </row>
    <row r="10" spans="2:5">
      <c r="B10" s="5" t="s">
        <v>11</v>
      </c>
      <c r="C10" s="5"/>
      <c r="D10" s="5"/>
      <c r="E10" s="23"/>
    </row>
    <row r="11" spans="2:5">
      <c r="B11" s="6" t="s">
        <v>12</v>
      </c>
      <c r="C11" s="7">
        <v>717.32237999999995</v>
      </c>
      <c r="D11" s="8">
        <v>4.7502127155440499E-2</v>
      </c>
      <c r="E11" s="23"/>
    </row>
    <row r="12" spans="2:5">
      <c r="B12" s="6" t="s">
        <v>13</v>
      </c>
      <c r="C12" s="7">
        <v>1894.2810099999999</v>
      </c>
      <c r="D12" s="8">
        <v>0.12544203263971199</v>
      </c>
      <c r="E12" s="23"/>
    </row>
    <row r="13" spans="2:5">
      <c r="B13" s="6" t="s">
        <v>14</v>
      </c>
      <c r="C13" s="7">
        <v>0</v>
      </c>
      <c r="D13" s="8">
        <v>0</v>
      </c>
      <c r="E13" s="23"/>
    </row>
    <row r="14" spans="2:5">
      <c r="B14" s="6" t="s">
        <v>15</v>
      </c>
      <c r="C14" s="7">
        <v>0</v>
      </c>
      <c r="D14" s="8">
        <v>0</v>
      </c>
      <c r="E14" s="23"/>
    </row>
    <row r="15" spans="2:5">
      <c r="B15" s="6" t="s">
        <v>16</v>
      </c>
      <c r="C15" s="7">
        <v>0</v>
      </c>
      <c r="D15" s="8">
        <v>0</v>
      </c>
      <c r="E15" s="23"/>
    </row>
    <row r="16" spans="2:5">
      <c r="B16" s="6" t="s">
        <v>17</v>
      </c>
      <c r="C16" s="7">
        <v>1084.11797</v>
      </c>
      <c r="D16" s="8">
        <v>7.1791862485090702E-2</v>
      </c>
      <c r="E16" s="23"/>
    </row>
    <row r="17" spans="2:5">
      <c r="B17" s="6" t="s">
        <v>18</v>
      </c>
      <c r="C17" s="7">
        <v>641.21888000000001</v>
      </c>
      <c r="D17" s="8">
        <v>4.24624431378108E-2</v>
      </c>
      <c r="E17" s="23"/>
    </row>
    <row r="18" spans="2:5">
      <c r="B18" s="6" t="s">
        <v>19</v>
      </c>
      <c r="C18" s="7">
        <v>168.94416000000001</v>
      </c>
      <c r="D18" s="8">
        <v>1.11877270168109E-2</v>
      </c>
      <c r="E18" s="23"/>
    </row>
    <row r="19" spans="2:5">
      <c r="B19" s="6" t="s">
        <v>20</v>
      </c>
      <c r="C19" s="7">
        <v>0</v>
      </c>
      <c r="D19" s="8">
        <v>0</v>
      </c>
      <c r="E19" s="23"/>
    </row>
    <row r="20" spans="2:5">
      <c r="B20" s="6" t="s">
        <v>21</v>
      </c>
      <c r="C20" s="7">
        <v>0</v>
      </c>
      <c r="D20" s="8">
        <v>0</v>
      </c>
      <c r="E20" s="23"/>
    </row>
    <row r="21" spans="2:5">
      <c r="B21" s="6" t="s">
        <v>22</v>
      </c>
      <c r="C21" s="7">
        <v>0</v>
      </c>
      <c r="D21" s="8">
        <v>0</v>
      </c>
      <c r="E21" s="23"/>
    </row>
    <row r="22" spans="2:5">
      <c r="B22" s="6" t="s">
        <v>23</v>
      </c>
      <c r="C22" s="7">
        <v>0</v>
      </c>
      <c r="D22" s="8">
        <v>0</v>
      </c>
      <c r="E22" s="23"/>
    </row>
    <row r="23" spans="2:5">
      <c r="B23" s="6" t="s">
        <v>24</v>
      </c>
      <c r="C23" s="7">
        <v>12451.76411</v>
      </c>
      <c r="D23" s="8">
        <v>0.824573857660442</v>
      </c>
      <c r="E23" s="23"/>
    </row>
    <row r="24" spans="2:5">
      <c r="B24" s="6" t="s">
        <v>14</v>
      </c>
      <c r="C24" s="7">
        <v>12426.10655</v>
      </c>
      <c r="D24" s="8">
        <v>0.822874776868319</v>
      </c>
      <c r="E24" s="23"/>
    </row>
    <row r="25" spans="2:5">
      <c r="B25" s="6" t="s">
        <v>15</v>
      </c>
      <c r="C25" s="7">
        <v>0</v>
      </c>
      <c r="D25" s="8">
        <v>0</v>
      </c>
      <c r="E25" s="23"/>
    </row>
    <row r="26" spans="2:5">
      <c r="B26" s="6" t="s">
        <v>16</v>
      </c>
      <c r="C26" s="7">
        <v>39.991399999999999</v>
      </c>
      <c r="D26" s="8">
        <v>2.6482884416963001E-3</v>
      </c>
      <c r="E26" s="23"/>
    </row>
    <row r="27" spans="2:5">
      <c r="B27" s="6" t="s">
        <v>17</v>
      </c>
      <c r="C27" s="7">
        <v>0</v>
      </c>
      <c r="D27" s="8">
        <v>0</v>
      </c>
      <c r="E27" s="23"/>
    </row>
    <row r="28" spans="2:5">
      <c r="B28" s="6" t="s">
        <v>25</v>
      </c>
      <c r="C28" s="7">
        <v>0</v>
      </c>
      <c r="D28" s="8">
        <v>0</v>
      </c>
      <c r="E28" s="23"/>
    </row>
    <row r="29" spans="2:5">
      <c r="B29" s="6" t="s">
        <v>26</v>
      </c>
      <c r="C29" s="7">
        <v>0</v>
      </c>
      <c r="D29" s="8">
        <v>0</v>
      </c>
      <c r="E29" s="23"/>
    </row>
    <row r="30" spans="2:5">
      <c r="B30" s="6" t="s">
        <v>27</v>
      </c>
      <c r="C30" s="7">
        <v>-0.94118000000000002</v>
      </c>
      <c r="D30" s="8">
        <v>-6.2326303044047605E-5</v>
      </c>
      <c r="E30" s="23"/>
    </row>
    <row r="31" spans="2:5">
      <c r="B31" s="6" t="s">
        <v>28</v>
      </c>
      <c r="C31" s="7">
        <v>-28.230239999999998</v>
      </c>
      <c r="D31" s="8">
        <v>-1.8694473886463701E-3</v>
      </c>
      <c r="E31" s="23"/>
    </row>
    <row r="32" spans="2:5">
      <c r="B32" s="6" t="s">
        <v>29</v>
      </c>
      <c r="C32" s="7">
        <v>14.837580000000001</v>
      </c>
      <c r="D32" s="8">
        <v>9.8256604211766009E-4</v>
      </c>
      <c r="E32" s="23"/>
    </row>
    <row r="33" spans="2:5">
      <c r="B33" s="6" t="s">
        <v>30</v>
      </c>
      <c r="C33" s="7">
        <v>0</v>
      </c>
      <c r="D33" s="8">
        <v>0</v>
      </c>
      <c r="E33" s="23"/>
    </row>
    <row r="34" spans="2:5">
      <c r="B34" s="6" t="s">
        <v>31</v>
      </c>
      <c r="C34" s="7">
        <v>37.480040000000002</v>
      </c>
      <c r="D34" s="8">
        <v>2.4819825444049202E-3</v>
      </c>
      <c r="E34" s="23"/>
    </row>
    <row r="35" spans="2:5">
      <c r="B35" s="6" t="s">
        <v>32</v>
      </c>
      <c r="C35" s="7">
        <v>0</v>
      </c>
      <c r="D35" s="8">
        <v>0</v>
      </c>
      <c r="E35" s="23"/>
    </row>
    <row r="36" spans="2:5">
      <c r="B36" s="6" t="s">
        <v>33</v>
      </c>
      <c r="C36" s="7">
        <v>0</v>
      </c>
      <c r="D36" s="8">
        <v>0</v>
      </c>
      <c r="E36" s="23"/>
    </row>
    <row r="37" spans="2:5">
      <c r="B37" s="6" t="s">
        <v>34</v>
      </c>
      <c r="C37" s="7">
        <v>0</v>
      </c>
      <c r="D37" s="8">
        <v>0</v>
      </c>
      <c r="E37" s="23"/>
    </row>
    <row r="38" spans="2:5">
      <c r="B38" s="5" t="s">
        <v>35</v>
      </c>
      <c r="C38" s="5"/>
      <c r="D38" s="5"/>
      <c r="E38" s="23"/>
    </row>
    <row r="39" spans="2:5">
      <c r="B39" s="6" t="s">
        <v>36</v>
      </c>
      <c r="C39" s="7">
        <v>0</v>
      </c>
      <c r="D39" s="8">
        <v>0</v>
      </c>
      <c r="E39" s="23"/>
    </row>
    <row r="40" spans="2:5">
      <c r="B40" s="6" t="s">
        <v>37</v>
      </c>
      <c r="C40" s="7">
        <v>0</v>
      </c>
      <c r="D40" s="8">
        <v>0</v>
      </c>
      <c r="E40" s="23"/>
    </row>
    <row r="41" spans="2:5">
      <c r="B41" s="6" t="s">
        <v>38</v>
      </c>
      <c r="C41" s="7">
        <v>0</v>
      </c>
      <c r="D41" s="8">
        <v>0</v>
      </c>
      <c r="E41" s="23"/>
    </row>
    <row r="42" spans="2:5">
      <c r="B42" s="3" t="s">
        <v>39</v>
      </c>
      <c r="C42" s="9">
        <v>15100.847540000001</v>
      </c>
      <c r="D42" s="10">
        <v>1</v>
      </c>
      <c r="E42" s="23"/>
    </row>
    <row r="43" spans="2:5">
      <c r="B43" s="6" t="s">
        <v>40</v>
      </c>
      <c r="C43" s="22">
        <f>'יתרת התחייבות להשקעה'!C10</f>
        <v>0</v>
      </c>
      <c r="D43" s="8">
        <f>C43/C42</f>
        <v>0</v>
      </c>
      <c r="E43" s="23"/>
    </row>
    <row r="44" spans="2:5">
      <c r="E44" s="23"/>
    </row>
    <row r="45" spans="2:5">
      <c r="B45" s="5"/>
      <c r="C45" s="5" t="s">
        <v>41</v>
      </c>
      <c r="D45" s="5" t="s">
        <v>42</v>
      </c>
      <c r="E45" s="23"/>
    </row>
    <row r="46" spans="2:5">
      <c r="E46" s="23"/>
    </row>
    <row r="47" spans="2:5">
      <c r="C47" s="6" t="s">
        <v>43</v>
      </c>
      <c r="D47" s="11">
        <v>3.7480000000000002</v>
      </c>
      <c r="E47" s="23"/>
    </row>
    <row r="48" spans="2:5">
      <c r="C48" s="6" t="s">
        <v>44</v>
      </c>
      <c r="D48" s="11">
        <v>3.4113000000000002</v>
      </c>
      <c r="E48" s="23"/>
    </row>
    <row r="49" spans="3:5">
      <c r="C49" s="6" t="s">
        <v>45</v>
      </c>
      <c r="D49" s="11">
        <v>4.7934000000000001</v>
      </c>
      <c r="E49" s="23"/>
    </row>
    <row r="50" spans="3:5">
      <c r="C50" s="6" t="s">
        <v>46</v>
      </c>
      <c r="D50" s="11">
        <v>3.8071999999999999</v>
      </c>
      <c r="E50" s="23"/>
    </row>
    <row r="51" spans="3:5">
      <c r="C51" s="6" t="s">
        <v>47</v>
      </c>
      <c r="D51" s="11">
        <v>2.7517</v>
      </c>
      <c r="E51" s="23"/>
    </row>
    <row r="52" spans="3:5">
      <c r="C52" s="6" t="s">
        <v>48</v>
      </c>
      <c r="D52" s="11">
        <v>4.2915999999999999</v>
      </c>
      <c r="E52" s="23"/>
    </row>
    <row r="53" spans="3:5">
      <c r="C53" s="6" t="s">
        <v>49</v>
      </c>
      <c r="D53" s="11">
        <v>0.41889999999999999</v>
      </c>
      <c r="E53" s="23"/>
    </row>
    <row r="54" spans="3:5">
      <c r="C54" s="6" t="s">
        <v>50</v>
      </c>
      <c r="D54" s="11">
        <v>5.2786</v>
      </c>
      <c r="E54" s="23"/>
    </row>
    <row r="55" spans="3:5">
      <c r="C55" s="6" t="s">
        <v>51</v>
      </c>
      <c r="D55" s="11">
        <v>0.5746</v>
      </c>
      <c r="E55" s="23"/>
    </row>
    <row r="56" spans="3:5">
      <c r="C56" s="6" t="s">
        <v>52</v>
      </c>
      <c r="D56" s="11">
        <v>0.26100000000000001</v>
      </c>
      <c r="E56" s="23"/>
    </row>
    <row r="57" spans="3:5">
      <c r="C57" s="6" t="s">
        <v>53</v>
      </c>
      <c r="D57" s="11">
        <v>2.6452</v>
      </c>
      <c r="E57" s="23"/>
    </row>
    <row r="58" spans="3:5">
      <c r="C58" s="6" t="s">
        <v>54</v>
      </c>
      <c r="D58" s="11">
        <v>0.16769999999999999</v>
      </c>
      <c r="E58" s="23"/>
    </row>
    <row r="59" spans="3:5">
      <c r="C59" s="6" t="s">
        <v>55</v>
      </c>
      <c r="D59" s="11">
        <v>9.0943000000000005</v>
      </c>
      <c r="E59" s="23"/>
    </row>
    <row r="60" spans="3:5">
      <c r="C60" s="6" t="s">
        <v>56</v>
      </c>
      <c r="D60" s="11">
        <v>0.43149999999999999</v>
      </c>
      <c r="E60" s="23"/>
    </row>
    <row r="61" spans="3:5">
      <c r="C61" s="6" t="s">
        <v>57</v>
      </c>
      <c r="D61" s="11">
        <v>0.56689999999999996</v>
      </c>
      <c r="E61" s="23"/>
    </row>
    <row r="62" spans="3:5">
      <c r="C62" s="6" t="s">
        <v>58</v>
      </c>
      <c r="D62" s="11">
        <v>0.19089999999999999</v>
      </c>
      <c r="E62" s="23"/>
    </row>
    <row r="63" spans="3:5">
      <c r="C63" s="6" t="s">
        <v>59</v>
      </c>
      <c r="D63" s="11">
        <v>0.28079999999999999</v>
      </c>
      <c r="E63" s="23"/>
    </row>
    <row r="64" spans="3:5">
      <c r="C64" s="6" t="s">
        <v>60</v>
      </c>
      <c r="D64" s="11">
        <v>5.3900000000000003E-2</v>
      </c>
      <c r="E64" s="23"/>
    </row>
    <row r="65" spans="3:5">
      <c r="C65" s="6" t="s">
        <v>61</v>
      </c>
      <c r="D65" s="11">
        <v>0.96530000000000005</v>
      </c>
      <c r="E65" s="23"/>
    </row>
    <row r="66" spans="3:5">
      <c r="C66" s="6" t="s">
        <v>62</v>
      </c>
      <c r="D66" s="11">
        <v>3.2219999999999999E-2</v>
      </c>
      <c r="E66" s="23"/>
    </row>
    <row r="67" spans="3:5">
      <c r="C67" s="6" t="s">
        <v>63</v>
      </c>
      <c r="D67" s="11">
        <v>5.1131000000000003E-2</v>
      </c>
      <c r="E67" s="23"/>
    </row>
    <row r="68" spans="3:5">
      <c r="C68" s="6" t="s">
        <v>64</v>
      </c>
      <c r="D68" s="11">
        <v>0.115721</v>
      </c>
      <c r="E68" s="23"/>
    </row>
    <row r="69" spans="3:5">
      <c r="C69" s="6" t="s">
        <v>65</v>
      </c>
      <c r="D69" s="11">
        <v>0.1201</v>
      </c>
      <c r="E69" s="23"/>
    </row>
    <row r="70" spans="3:5">
      <c r="C70" s="6" t="s">
        <v>66</v>
      </c>
      <c r="D70" s="11">
        <v>1.6999999999999999E-3</v>
      </c>
      <c r="E70" s="23"/>
    </row>
    <row r="71" spans="3:5">
      <c r="C71" s="6" t="s">
        <v>67</v>
      </c>
      <c r="D71" s="11">
        <v>2.5135999999999998</v>
      </c>
      <c r="E71" s="23"/>
    </row>
    <row r="72" spans="3:5">
      <c r="C72" s="6" t="s">
        <v>68</v>
      </c>
      <c r="D72" s="11">
        <v>0.53669999999999995</v>
      </c>
      <c r="E72" s="23"/>
    </row>
    <row r="73" spans="3:5">
      <c r="C73" s="6" t="s">
        <v>69</v>
      </c>
      <c r="D73" s="11">
        <v>0.47849999999999998</v>
      </c>
      <c r="E73" s="23"/>
    </row>
    <row r="74" spans="3:5">
      <c r="C74" s="6" t="s">
        <v>70</v>
      </c>
      <c r="D74" s="11">
        <v>2.7505999999999999</v>
      </c>
      <c r="E74" s="23"/>
    </row>
    <row r="75" spans="3:5">
      <c r="C75" s="6" t="s">
        <v>71</v>
      </c>
      <c r="D75" s="11">
        <v>0.54479999999999995</v>
      </c>
      <c r="E75" s="23"/>
    </row>
    <row r="76" spans="3:5">
      <c r="C76" s="6" t="s">
        <v>72</v>
      </c>
      <c r="D76" s="11">
        <v>0.98160000000000003</v>
      </c>
      <c r="E76" s="23"/>
    </row>
    <row r="77" spans="3:5">
      <c r="C77" s="6" t="s">
        <v>73</v>
      </c>
      <c r="D77" s="11">
        <v>1.2908999999999999</v>
      </c>
      <c r="E77" s="23"/>
    </row>
    <row r="78" spans="3:5">
      <c r="C78" s="6" t="s">
        <v>74</v>
      </c>
      <c r="D78" s="11">
        <v>1.6368</v>
      </c>
      <c r="E78" s="23"/>
    </row>
    <row r="79" spans="3:5">
      <c r="C79" s="6" t="s">
        <v>75</v>
      </c>
      <c r="D79" s="11">
        <v>0.17369999999999999</v>
      </c>
      <c r="E79" s="23"/>
    </row>
    <row r="80" spans="3:5">
      <c r="C80" s="6" t="s">
        <v>76</v>
      </c>
      <c r="D80" s="11">
        <v>3.2948</v>
      </c>
      <c r="E80" s="23"/>
    </row>
    <row r="81" spans="1:5">
      <c r="C81" s="6" t="s">
        <v>77</v>
      </c>
      <c r="D81" s="11">
        <v>2</v>
      </c>
      <c r="E81" s="23"/>
    </row>
    <row r="82" spans="1:5">
      <c r="C82" s="6" t="s">
        <v>78</v>
      </c>
      <c r="D82" s="11">
        <v>0.248</v>
      </c>
      <c r="E82" s="23"/>
    </row>
    <row r="83" spans="1:5">
      <c r="C83" s="6" t="s">
        <v>79</v>
      </c>
      <c r="D83" s="11">
        <v>0.20910000000000001</v>
      </c>
      <c r="E83" s="23"/>
    </row>
    <row r="84" spans="1:5">
      <c r="C84" s="6" t="s">
        <v>80</v>
      </c>
      <c r="D84" s="11">
        <v>0.25419999999999998</v>
      </c>
      <c r="E84" s="23"/>
    </row>
    <row r="85" spans="1:5">
      <c r="E85" s="23"/>
    </row>
    <row r="86" spans="1:5">
      <c r="E86" s="23"/>
    </row>
    <row r="87" spans="1:5">
      <c r="B87" s="5" t="s">
        <v>81</v>
      </c>
      <c r="E87" s="23"/>
    </row>
    <row r="88" spans="1:5">
      <c r="A88" s="23" t="s">
        <v>592</v>
      </c>
      <c r="B88" s="23"/>
      <c r="C88" s="23"/>
      <c r="D88" s="23"/>
    </row>
    <row r="89" spans="1:5">
      <c r="A89" s="23" t="s">
        <v>593</v>
      </c>
      <c r="B89" s="23"/>
      <c r="C89" s="23"/>
      <c r="D89" s="23"/>
    </row>
  </sheetData>
  <mergeCells count="3">
    <mergeCell ref="E1:E87"/>
    <mergeCell ref="A88:D88"/>
    <mergeCell ref="A89:D89"/>
  </mergeCells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"/>
  <sheetViews>
    <sheetView rightToLeft="1" workbookViewId="0">
      <selection activeCell="C4" sqref="C4"/>
    </sheetView>
  </sheetViews>
  <sheetFormatPr defaultColWidth="9.140625" defaultRowHeight="12.75"/>
  <cols>
    <col min="2" max="2" width="3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590</v>
      </c>
    </row>
    <row r="4" spans="2:12" ht="15.75">
      <c r="B4" s="1" t="s">
        <v>5</v>
      </c>
      <c r="C4" s="1" t="s">
        <v>6</v>
      </c>
    </row>
    <row r="6" spans="2:12" ht="15.75">
      <c r="B6" s="2" t="s">
        <v>116</v>
      </c>
    </row>
    <row r="7" spans="2:12" ht="15.75">
      <c r="B7" s="2" t="s">
        <v>347</v>
      </c>
    </row>
    <row r="8" spans="2:12">
      <c r="B8" s="3" t="s">
        <v>83</v>
      </c>
      <c r="C8" s="3" t="s">
        <v>84</v>
      </c>
      <c r="D8" s="3" t="s">
        <v>118</v>
      </c>
      <c r="E8" s="3" t="s">
        <v>139</v>
      </c>
      <c r="F8" s="3" t="s">
        <v>88</v>
      </c>
      <c r="G8" s="3" t="s">
        <v>121</v>
      </c>
      <c r="H8" s="3" t="s">
        <v>42</v>
      </c>
      <c r="I8" s="3" t="s">
        <v>91</v>
      </c>
      <c r="J8" s="3" t="s">
        <v>123</v>
      </c>
      <c r="K8" s="3" t="s">
        <v>124</v>
      </c>
      <c r="L8" s="3" t="s">
        <v>93</v>
      </c>
    </row>
    <row r="9" spans="2:12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95</v>
      </c>
      <c r="J9" s="4" t="s">
        <v>94</v>
      </c>
      <c r="K9" s="4" t="s">
        <v>94</v>
      </c>
      <c r="L9" s="4" t="s">
        <v>94</v>
      </c>
    </row>
    <row r="11" spans="2:12">
      <c r="B11" s="3" t="s">
        <v>348</v>
      </c>
      <c r="C11" s="12"/>
      <c r="D11" s="19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349</v>
      </c>
      <c r="C12" s="12"/>
      <c r="D12" s="19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350</v>
      </c>
      <c r="C13" s="14"/>
      <c r="D13" s="20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351</v>
      </c>
      <c r="C14" s="14"/>
      <c r="D14" s="20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352</v>
      </c>
      <c r="C15" s="14"/>
      <c r="D15" s="20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353</v>
      </c>
      <c r="C16" s="14"/>
      <c r="D16" s="20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3" t="s">
        <v>354</v>
      </c>
      <c r="C17" s="12"/>
      <c r="D17" s="19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350</v>
      </c>
      <c r="C18" s="14"/>
      <c r="D18" s="20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355</v>
      </c>
      <c r="C19" s="14"/>
      <c r="D19" s="20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352</v>
      </c>
      <c r="C20" s="14"/>
      <c r="D20" s="20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356</v>
      </c>
      <c r="C21" s="14"/>
      <c r="D21" s="20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353</v>
      </c>
      <c r="C22" s="14"/>
      <c r="D22" s="20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5" spans="2:12">
      <c r="B25" s="6" t="s">
        <v>115</v>
      </c>
      <c r="C25" s="17"/>
      <c r="D25" s="18"/>
      <c r="E25" s="6"/>
      <c r="F25" s="6"/>
    </row>
    <row r="29" spans="2:12">
      <c r="B29" s="5" t="s">
        <v>81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>
      <selection activeCell="C4" sqref="C4"/>
    </sheetView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590</v>
      </c>
    </row>
    <row r="4" spans="2:11" ht="15.75">
      <c r="B4" s="1" t="s">
        <v>5</v>
      </c>
      <c r="C4" s="1" t="s">
        <v>6</v>
      </c>
    </row>
    <row r="6" spans="2:11" ht="15.75">
      <c r="B6" s="2" t="s">
        <v>116</v>
      </c>
    </row>
    <row r="7" spans="2:11" ht="15.75">
      <c r="B7" s="2" t="s">
        <v>357</v>
      </c>
    </row>
    <row r="8" spans="2:11">
      <c r="B8" s="3" t="s">
        <v>83</v>
      </c>
      <c r="C8" s="3" t="s">
        <v>84</v>
      </c>
      <c r="D8" s="3" t="s">
        <v>118</v>
      </c>
      <c r="E8" s="3" t="s">
        <v>139</v>
      </c>
      <c r="F8" s="3" t="s">
        <v>88</v>
      </c>
      <c r="G8" s="3" t="s">
        <v>121</v>
      </c>
      <c r="H8" s="3" t="s">
        <v>42</v>
      </c>
      <c r="I8" s="3" t="s">
        <v>91</v>
      </c>
      <c r="J8" s="3" t="s">
        <v>124</v>
      </c>
      <c r="K8" s="3" t="s">
        <v>93</v>
      </c>
    </row>
    <row r="9" spans="2:11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95</v>
      </c>
      <c r="J9" s="4" t="s">
        <v>94</v>
      </c>
      <c r="K9" s="4" t="s">
        <v>94</v>
      </c>
    </row>
    <row r="11" spans="2:11">
      <c r="B11" s="3" t="s">
        <v>358</v>
      </c>
      <c r="C11" s="12"/>
      <c r="D11" s="19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359</v>
      </c>
      <c r="C12" s="12"/>
      <c r="D12" s="19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360</v>
      </c>
      <c r="C13" s="14"/>
      <c r="D13" s="20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361</v>
      </c>
      <c r="C14" s="12"/>
      <c r="D14" s="19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362</v>
      </c>
      <c r="C15" s="14"/>
      <c r="D15" s="20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115</v>
      </c>
      <c r="C18" s="17"/>
      <c r="D18" s="18"/>
      <c r="E18" s="6"/>
      <c r="F18" s="6"/>
    </row>
    <row r="22" spans="2:6">
      <c r="B22" s="5" t="s">
        <v>81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C4" sqref="C4"/>
    </sheetView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590</v>
      </c>
    </row>
    <row r="4" spans="2:17" ht="15.75">
      <c r="B4" s="1" t="s">
        <v>5</v>
      </c>
      <c r="C4" s="1" t="s">
        <v>6</v>
      </c>
    </row>
    <row r="6" spans="2:17" ht="15.75">
      <c r="B6" s="2" t="s">
        <v>116</v>
      </c>
    </row>
    <row r="7" spans="2:17" ht="15.75">
      <c r="B7" s="2" t="s">
        <v>363</v>
      </c>
    </row>
    <row r="8" spans="2:17">
      <c r="B8" s="3" t="s">
        <v>83</v>
      </c>
      <c r="C8" s="3" t="s">
        <v>84</v>
      </c>
      <c r="D8" s="3" t="s">
        <v>364</v>
      </c>
      <c r="E8" s="3" t="s">
        <v>86</v>
      </c>
      <c r="F8" s="3" t="s">
        <v>87</v>
      </c>
      <c r="G8" s="3" t="s">
        <v>119</v>
      </c>
      <c r="H8" s="3" t="s">
        <v>120</v>
      </c>
      <c r="I8" s="3" t="s">
        <v>88</v>
      </c>
      <c r="J8" s="3" t="s">
        <v>89</v>
      </c>
      <c r="K8" s="3" t="s">
        <v>90</v>
      </c>
      <c r="L8" s="3" t="s">
        <v>121</v>
      </c>
      <c r="M8" s="3" t="s">
        <v>42</v>
      </c>
      <c r="N8" s="3" t="s">
        <v>91</v>
      </c>
      <c r="O8" s="3" t="s">
        <v>123</v>
      </c>
      <c r="P8" s="3" t="s">
        <v>124</v>
      </c>
      <c r="Q8" s="3" t="s">
        <v>93</v>
      </c>
    </row>
    <row r="9" spans="2:17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94</v>
      </c>
      <c r="K9" s="4" t="s">
        <v>94</v>
      </c>
      <c r="L9" s="4" t="s">
        <v>127</v>
      </c>
      <c r="M9" s="4" t="s">
        <v>128</v>
      </c>
      <c r="N9" s="4" t="s">
        <v>95</v>
      </c>
      <c r="O9" s="4" t="s">
        <v>94</v>
      </c>
      <c r="P9" s="4" t="s">
        <v>94</v>
      </c>
      <c r="Q9" s="4" t="s">
        <v>94</v>
      </c>
    </row>
    <row r="11" spans="2:17">
      <c r="B11" s="3" t="s">
        <v>365</v>
      </c>
      <c r="C11" s="12"/>
      <c r="D11" s="3"/>
      <c r="E11" s="3"/>
      <c r="F11" s="3"/>
      <c r="G11" s="3"/>
      <c r="I11" s="3"/>
      <c r="L11" s="9">
        <v>0</v>
      </c>
      <c r="N11" s="9">
        <v>0</v>
      </c>
      <c r="P11" s="10">
        <v>0</v>
      </c>
      <c r="Q11" s="10">
        <v>0</v>
      </c>
    </row>
    <row r="12" spans="2:17">
      <c r="B12" s="3" t="s">
        <v>366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367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368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369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370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371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372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373</v>
      </c>
      <c r="C19" s="12"/>
      <c r="D19" s="3"/>
      <c r="E19" s="3"/>
      <c r="F19" s="3"/>
      <c r="G19" s="3"/>
      <c r="I19" s="3"/>
      <c r="L19" s="9">
        <v>0</v>
      </c>
      <c r="N19" s="9">
        <v>0</v>
      </c>
      <c r="P19" s="10">
        <v>0</v>
      </c>
      <c r="Q19" s="10">
        <v>0</v>
      </c>
    </row>
    <row r="20" spans="2:17">
      <c r="B20" s="13" t="s">
        <v>367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368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369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370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371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372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8" spans="2:17">
      <c r="B28" s="6" t="s">
        <v>115</v>
      </c>
      <c r="C28" s="17"/>
      <c r="D28" s="6"/>
      <c r="E28" s="6"/>
      <c r="F28" s="6"/>
      <c r="G28" s="6"/>
      <c r="I28" s="6"/>
    </row>
    <row r="32" spans="2:17">
      <c r="B32" s="5" t="s">
        <v>81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43"/>
  <sheetViews>
    <sheetView rightToLeft="1" workbookViewId="0">
      <selection activeCell="C4" sqref="C4"/>
    </sheetView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8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590</v>
      </c>
    </row>
    <row r="4" spans="2:16" ht="15.75">
      <c r="B4" s="1" t="s">
        <v>5</v>
      </c>
      <c r="C4" s="1" t="s">
        <v>6</v>
      </c>
    </row>
    <row r="6" spans="2:16" ht="15.75">
      <c r="B6" s="2" t="s">
        <v>374</v>
      </c>
    </row>
    <row r="7" spans="2:16" ht="15.75">
      <c r="B7" s="2" t="s">
        <v>117</v>
      </c>
    </row>
    <row r="8" spans="2:16">
      <c r="B8" s="3" t="s">
        <v>83</v>
      </c>
      <c r="C8" s="3" t="s">
        <v>84</v>
      </c>
      <c r="D8" s="3" t="s">
        <v>86</v>
      </c>
      <c r="E8" s="3" t="s">
        <v>87</v>
      </c>
      <c r="F8" s="3" t="s">
        <v>119</v>
      </c>
      <c r="G8" s="3" t="s">
        <v>120</v>
      </c>
      <c r="H8" s="3" t="s">
        <v>88</v>
      </c>
      <c r="I8" s="3" t="s">
        <v>89</v>
      </c>
      <c r="J8" s="3" t="s">
        <v>90</v>
      </c>
      <c r="K8" s="3" t="s">
        <v>121</v>
      </c>
      <c r="L8" s="3" t="s">
        <v>42</v>
      </c>
      <c r="M8" s="3" t="s">
        <v>375</v>
      </c>
      <c r="N8" s="3" t="s">
        <v>123</v>
      </c>
      <c r="O8" s="3" t="s">
        <v>124</v>
      </c>
      <c r="P8" s="3" t="s">
        <v>93</v>
      </c>
    </row>
    <row r="9" spans="2:16">
      <c r="B9" s="4"/>
      <c r="C9" s="4"/>
      <c r="D9" s="4"/>
      <c r="E9" s="4"/>
      <c r="F9" s="4" t="s">
        <v>125</v>
      </c>
      <c r="G9" s="4" t="s">
        <v>126</v>
      </c>
      <c r="H9" s="4"/>
      <c r="I9" s="4" t="s">
        <v>94</v>
      </c>
      <c r="J9" s="4" t="s">
        <v>94</v>
      </c>
      <c r="K9" s="4" t="s">
        <v>127</v>
      </c>
      <c r="L9" s="4" t="s">
        <v>128</v>
      </c>
      <c r="M9" s="4" t="s">
        <v>95</v>
      </c>
      <c r="N9" s="4" t="s">
        <v>94</v>
      </c>
      <c r="O9" s="4" t="s">
        <v>94</v>
      </c>
      <c r="P9" s="4" t="s">
        <v>94</v>
      </c>
    </row>
    <row r="11" spans="2:16">
      <c r="B11" s="3" t="s">
        <v>129</v>
      </c>
      <c r="C11" s="12"/>
      <c r="D11" s="3"/>
      <c r="E11" s="3"/>
      <c r="F11" s="3"/>
      <c r="G11" s="12">
        <v>9.98</v>
      </c>
      <c r="H11" s="3"/>
      <c r="J11" s="10">
        <v>4.8599999999999997E-2</v>
      </c>
      <c r="K11" s="9">
        <v>12011429</v>
      </c>
      <c r="M11" s="9">
        <v>12426.11</v>
      </c>
      <c r="O11" s="10">
        <v>1</v>
      </c>
      <c r="P11" s="10">
        <v>0.82289999999999996</v>
      </c>
    </row>
    <row r="12" spans="2:16">
      <c r="B12" s="3" t="s">
        <v>376</v>
      </c>
      <c r="C12" s="12"/>
      <c r="D12" s="3"/>
      <c r="E12" s="3"/>
      <c r="F12" s="3"/>
      <c r="G12" s="12">
        <v>9.98</v>
      </c>
      <c r="H12" s="3"/>
      <c r="J12" s="10">
        <v>4.8599999999999997E-2</v>
      </c>
      <c r="K12" s="9">
        <v>12011429</v>
      </c>
      <c r="M12" s="9">
        <v>12426.11</v>
      </c>
      <c r="O12" s="10">
        <v>1</v>
      </c>
      <c r="P12" s="10">
        <v>0.82289999999999996</v>
      </c>
    </row>
    <row r="13" spans="2:16">
      <c r="B13" s="13" t="s">
        <v>377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378</v>
      </c>
      <c r="C14" s="14"/>
      <c r="D14" s="13"/>
      <c r="E14" s="13"/>
      <c r="F14" s="13"/>
      <c r="G14" s="14">
        <v>9.98</v>
      </c>
      <c r="H14" s="13"/>
      <c r="J14" s="16">
        <v>4.8599999999999997E-2</v>
      </c>
      <c r="K14" s="15">
        <v>12011429</v>
      </c>
      <c r="M14" s="15">
        <v>12426.11</v>
      </c>
      <c r="O14" s="16">
        <v>1</v>
      </c>
      <c r="P14" s="16">
        <v>0.82289999999999996</v>
      </c>
    </row>
    <row r="15" spans="2:16">
      <c r="B15" s="6" t="s">
        <v>379</v>
      </c>
      <c r="C15" s="17">
        <v>8288367</v>
      </c>
      <c r="D15" s="6" t="s">
        <v>380</v>
      </c>
      <c r="E15" s="6"/>
      <c r="F15" s="6" t="s">
        <v>381</v>
      </c>
      <c r="G15" s="17">
        <v>9.2100000000000009</v>
      </c>
      <c r="H15" s="6" t="s">
        <v>101</v>
      </c>
      <c r="I15" s="21">
        <v>4.8000000000000001E-2</v>
      </c>
      <c r="J15" s="8">
        <v>4.8599999999999997E-2</v>
      </c>
      <c r="K15" s="7">
        <v>1076000</v>
      </c>
      <c r="L15" s="7">
        <v>103.42</v>
      </c>
      <c r="M15" s="7">
        <v>1112.75</v>
      </c>
      <c r="O15" s="8">
        <v>8.9499999999999996E-2</v>
      </c>
      <c r="P15" s="8">
        <v>7.3700000000000002E-2</v>
      </c>
    </row>
    <row r="16" spans="2:16">
      <c r="B16" s="6" t="s">
        <v>382</v>
      </c>
      <c r="C16" s="17">
        <v>8288375</v>
      </c>
      <c r="D16" s="6" t="s">
        <v>380</v>
      </c>
      <c r="E16" s="6"/>
      <c r="F16" s="6" t="s">
        <v>383</v>
      </c>
      <c r="G16" s="17">
        <v>9.2899999999999991</v>
      </c>
      <c r="H16" s="6" t="s">
        <v>101</v>
      </c>
      <c r="I16" s="21">
        <v>4.8000000000000001E-2</v>
      </c>
      <c r="J16" s="8">
        <v>4.8599999999999997E-2</v>
      </c>
      <c r="K16" s="7">
        <v>545000</v>
      </c>
      <c r="L16" s="7">
        <v>103.33</v>
      </c>
      <c r="M16" s="7">
        <v>563.14</v>
      </c>
      <c r="O16" s="8">
        <v>4.53E-2</v>
      </c>
      <c r="P16" s="8">
        <v>3.73E-2</v>
      </c>
    </row>
    <row r="17" spans="2:16">
      <c r="B17" s="6" t="s">
        <v>384</v>
      </c>
      <c r="C17" s="17">
        <v>8288383</v>
      </c>
      <c r="D17" s="6" t="s">
        <v>380</v>
      </c>
      <c r="E17" s="6"/>
      <c r="F17" s="6" t="s">
        <v>385</v>
      </c>
      <c r="G17" s="17">
        <v>9.3699999999999992</v>
      </c>
      <c r="H17" s="6" t="s">
        <v>101</v>
      </c>
      <c r="I17" s="21">
        <v>4.8000000000000001E-2</v>
      </c>
      <c r="J17" s="8">
        <v>4.8599999999999997E-2</v>
      </c>
      <c r="K17" s="7">
        <v>26000</v>
      </c>
      <c r="L17" s="7">
        <v>103.14</v>
      </c>
      <c r="M17" s="7">
        <v>26.82</v>
      </c>
      <c r="O17" s="8">
        <v>2.2000000000000001E-3</v>
      </c>
      <c r="P17" s="8">
        <v>1.8E-3</v>
      </c>
    </row>
    <row r="18" spans="2:16">
      <c r="B18" s="6" t="s">
        <v>386</v>
      </c>
      <c r="C18" s="17">
        <v>8288524</v>
      </c>
      <c r="D18" s="6" t="s">
        <v>380</v>
      </c>
      <c r="E18" s="6"/>
      <c r="F18" s="6" t="s">
        <v>387</v>
      </c>
      <c r="G18" s="17">
        <v>9.86</v>
      </c>
      <c r="H18" s="6" t="s">
        <v>101</v>
      </c>
      <c r="I18" s="21">
        <v>4.8000000000000001E-2</v>
      </c>
      <c r="J18" s="8">
        <v>4.8599999999999997E-2</v>
      </c>
      <c r="K18" s="7">
        <v>7496000</v>
      </c>
      <c r="L18" s="7">
        <v>103.21</v>
      </c>
      <c r="M18" s="7">
        <v>7736.39</v>
      </c>
      <c r="O18" s="8">
        <v>0.62260000000000004</v>
      </c>
      <c r="P18" s="8">
        <v>0.51229999999999998</v>
      </c>
    </row>
    <row r="19" spans="2:16">
      <c r="B19" s="6" t="s">
        <v>388</v>
      </c>
      <c r="C19" s="17">
        <v>8288532</v>
      </c>
      <c r="D19" s="6" t="s">
        <v>380</v>
      </c>
      <c r="E19" s="6"/>
      <c r="F19" s="6" t="s">
        <v>389</v>
      </c>
      <c r="G19" s="17">
        <v>9.94</v>
      </c>
      <c r="H19" s="6" t="s">
        <v>101</v>
      </c>
      <c r="I19" s="21">
        <v>4.8000000000000001E-2</v>
      </c>
      <c r="J19" s="8">
        <v>4.8599999999999997E-2</v>
      </c>
      <c r="K19" s="7">
        <v>114000</v>
      </c>
      <c r="L19" s="7">
        <v>103.52</v>
      </c>
      <c r="M19" s="7">
        <v>118.01</v>
      </c>
      <c r="O19" s="8">
        <v>9.4999999999999998E-3</v>
      </c>
      <c r="P19" s="8">
        <v>7.7999999999999996E-3</v>
      </c>
    </row>
    <row r="20" spans="2:16">
      <c r="B20" s="6" t="s">
        <v>390</v>
      </c>
      <c r="C20" s="17">
        <v>8288540</v>
      </c>
      <c r="D20" s="6" t="s">
        <v>380</v>
      </c>
      <c r="E20" s="6"/>
      <c r="F20" s="6" t="s">
        <v>391</v>
      </c>
      <c r="G20" s="17">
        <v>10.02</v>
      </c>
      <c r="H20" s="6" t="s">
        <v>101</v>
      </c>
      <c r="I20" s="21">
        <v>4.8000000000000001E-2</v>
      </c>
      <c r="J20" s="8">
        <v>4.8599999999999997E-2</v>
      </c>
      <c r="K20" s="7">
        <v>170000</v>
      </c>
      <c r="L20" s="7">
        <v>103.2</v>
      </c>
      <c r="M20" s="7">
        <v>175.45</v>
      </c>
      <c r="O20" s="8">
        <v>1.41E-2</v>
      </c>
      <c r="P20" s="8">
        <v>1.1599999999999999E-2</v>
      </c>
    </row>
    <row r="21" spans="2:16">
      <c r="B21" s="6" t="s">
        <v>392</v>
      </c>
      <c r="C21" s="17">
        <v>8288557</v>
      </c>
      <c r="D21" s="6" t="s">
        <v>380</v>
      </c>
      <c r="E21" s="6"/>
      <c r="F21" s="6" t="s">
        <v>393</v>
      </c>
      <c r="G21" s="17">
        <v>10.1</v>
      </c>
      <c r="H21" s="6" t="s">
        <v>101</v>
      </c>
      <c r="I21" s="21">
        <v>4.8000000000000001E-2</v>
      </c>
      <c r="J21" s="8">
        <v>4.8599999999999997E-2</v>
      </c>
      <c r="K21" s="7">
        <v>1171000</v>
      </c>
      <c r="L21" s="7">
        <v>102.5</v>
      </c>
      <c r="M21" s="7">
        <v>1200.23</v>
      </c>
      <c r="O21" s="8">
        <v>9.6600000000000005E-2</v>
      </c>
      <c r="P21" s="8">
        <v>7.9500000000000001E-2</v>
      </c>
    </row>
    <row r="22" spans="2:16">
      <c r="B22" s="6" t="s">
        <v>394</v>
      </c>
      <c r="C22" s="17">
        <v>8288573</v>
      </c>
      <c r="D22" s="6" t="s">
        <v>380</v>
      </c>
      <c r="E22" s="6"/>
      <c r="F22" s="6" t="s">
        <v>395</v>
      </c>
      <c r="G22" s="17">
        <v>10.27</v>
      </c>
      <c r="H22" s="6" t="s">
        <v>101</v>
      </c>
      <c r="I22" s="21">
        <v>4.8000000000000001E-2</v>
      </c>
      <c r="J22" s="8">
        <v>4.8599999999999997E-2</v>
      </c>
      <c r="K22" s="7">
        <v>640000</v>
      </c>
      <c r="L22" s="7">
        <v>101.28</v>
      </c>
      <c r="M22" s="7">
        <v>648.19000000000005</v>
      </c>
      <c r="O22" s="8">
        <v>5.2200000000000003E-2</v>
      </c>
      <c r="P22" s="8">
        <v>4.2900000000000001E-2</v>
      </c>
    </row>
    <row r="23" spans="2:16">
      <c r="B23" s="6" t="s">
        <v>396</v>
      </c>
      <c r="C23" s="17">
        <v>8288615</v>
      </c>
      <c r="D23" s="6" t="s">
        <v>380</v>
      </c>
      <c r="E23" s="6"/>
      <c r="F23" s="6" t="s">
        <v>397</v>
      </c>
      <c r="G23" s="17">
        <v>10.36</v>
      </c>
      <c r="H23" s="6" t="s">
        <v>101</v>
      </c>
      <c r="I23" s="21">
        <v>4.8000000000000001E-2</v>
      </c>
      <c r="J23" s="8">
        <v>4.8599999999999997E-2</v>
      </c>
      <c r="K23" s="7">
        <v>600000</v>
      </c>
      <c r="L23" s="7">
        <v>102.7</v>
      </c>
      <c r="M23" s="7">
        <v>616.21</v>
      </c>
      <c r="O23" s="8">
        <v>4.9599999999999998E-2</v>
      </c>
      <c r="P23" s="8">
        <v>4.0800000000000003E-2</v>
      </c>
    </row>
    <row r="24" spans="2:16">
      <c r="B24" s="6" t="s">
        <v>398</v>
      </c>
      <c r="C24" s="17">
        <v>8288623</v>
      </c>
      <c r="D24" s="6" t="s">
        <v>380</v>
      </c>
      <c r="E24" s="6"/>
      <c r="F24" s="6" t="s">
        <v>399</v>
      </c>
      <c r="G24" s="17">
        <v>10.44</v>
      </c>
      <c r="H24" s="6" t="s">
        <v>101</v>
      </c>
      <c r="I24" s="21">
        <v>4.8000000000000001E-2</v>
      </c>
      <c r="J24" s="8">
        <v>4.8599999999999997E-2</v>
      </c>
      <c r="K24" s="7">
        <v>368000</v>
      </c>
      <c r="L24" s="7">
        <v>101.99</v>
      </c>
      <c r="M24" s="7">
        <v>375.34</v>
      </c>
      <c r="O24" s="8">
        <v>3.0200000000000001E-2</v>
      </c>
      <c r="P24" s="8">
        <v>2.4899999999999999E-2</v>
      </c>
    </row>
    <row r="25" spans="2:16">
      <c r="B25" s="6" t="s">
        <v>400</v>
      </c>
      <c r="C25" s="17">
        <v>8288631</v>
      </c>
      <c r="D25" s="6" t="s">
        <v>380</v>
      </c>
      <c r="E25" s="6"/>
      <c r="F25" s="6" t="s">
        <v>401</v>
      </c>
      <c r="G25" s="17">
        <v>10.53</v>
      </c>
      <c r="H25" s="6" t="s">
        <v>101</v>
      </c>
      <c r="I25" s="21">
        <v>4.8000000000000001E-2</v>
      </c>
      <c r="J25" s="8">
        <v>4.8599999999999997E-2</v>
      </c>
      <c r="K25" s="7">
        <v>177000</v>
      </c>
      <c r="L25" s="7">
        <v>101.18</v>
      </c>
      <c r="M25" s="7">
        <v>179.09</v>
      </c>
      <c r="O25" s="8">
        <v>1.44E-2</v>
      </c>
      <c r="P25" s="8">
        <v>1.1900000000000001E-2</v>
      </c>
    </row>
    <row r="26" spans="2:16">
      <c r="B26" s="6" t="s">
        <v>402</v>
      </c>
      <c r="C26" s="17">
        <v>8288649</v>
      </c>
      <c r="D26" s="6" t="s">
        <v>380</v>
      </c>
      <c r="E26" s="6"/>
      <c r="F26" s="6" t="s">
        <v>403</v>
      </c>
      <c r="G26" s="17">
        <v>10.36</v>
      </c>
      <c r="H26" s="6" t="s">
        <v>101</v>
      </c>
      <c r="I26" s="21">
        <v>4.8000000000000001E-2</v>
      </c>
      <c r="J26" s="8">
        <v>4.8599999999999997E-2</v>
      </c>
      <c r="K26" s="7">
        <v>704000</v>
      </c>
      <c r="L26" s="7">
        <v>102.71</v>
      </c>
      <c r="M26" s="7">
        <v>723.08</v>
      </c>
      <c r="O26" s="8">
        <v>5.8200000000000002E-2</v>
      </c>
      <c r="P26" s="8">
        <v>4.7899999999999998E-2</v>
      </c>
    </row>
    <row r="27" spans="2:16">
      <c r="B27" s="6" t="s">
        <v>404</v>
      </c>
      <c r="C27" s="17">
        <v>8288656</v>
      </c>
      <c r="D27" s="6" t="s">
        <v>380</v>
      </c>
      <c r="E27" s="6"/>
      <c r="F27" s="6" t="s">
        <v>405</v>
      </c>
      <c r="G27" s="17">
        <v>10.45</v>
      </c>
      <c r="H27" s="6" t="s">
        <v>101</v>
      </c>
      <c r="I27" s="21">
        <v>4.8000000000000001E-2</v>
      </c>
      <c r="J27" s="8">
        <v>4.8599999999999997E-2</v>
      </c>
      <c r="K27" s="7">
        <v>866000</v>
      </c>
      <c r="L27" s="7">
        <v>102.2</v>
      </c>
      <c r="M27" s="7">
        <v>885.05</v>
      </c>
      <c r="O27" s="8">
        <v>7.1199999999999999E-2</v>
      </c>
      <c r="P27" s="8">
        <v>5.8599999999999999E-2</v>
      </c>
    </row>
    <row r="28" spans="2:16">
      <c r="B28" s="6" t="s">
        <v>406</v>
      </c>
      <c r="C28" s="17">
        <v>8288672</v>
      </c>
      <c r="D28" s="6" t="s">
        <v>380</v>
      </c>
      <c r="E28" s="6"/>
      <c r="F28" s="6" t="s">
        <v>407</v>
      </c>
      <c r="G28" s="17">
        <v>10.62</v>
      </c>
      <c r="H28" s="6" t="s">
        <v>101</v>
      </c>
      <c r="I28" s="21">
        <v>4.8000000000000001E-2</v>
      </c>
      <c r="J28" s="8">
        <v>4.8599999999999997E-2</v>
      </c>
      <c r="K28" s="7">
        <v>34000</v>
      </c>
      <c r="L28" s="7">
        <v>101.28</v>
      </c>
      <c r="M28" s="7">
        <v>34.44</v>
      </c>
      <c r="O28" s="8">
        <v>2.8E-3</v>
      </c>
      <c r="P28" s="8">
        <v>2.3E-3</v>
      </c>
    </row>
    <row r="29" spans="2:16">
      <c r="B29" s="6" t="s">
        <v>408</v>
      </c>
      <c r="C29" s="17">
        <v>8288680</v>
      </c>
      <c r="D29" s="6" t="s">
        <v>380</v>
      </c>
      <c r="E29" s="6"/>
      <c r="F29" s="6" t="s">
        <v>409</v>
      </c>
      <c r="G29" s="17">
        <v>10.69</v>
      </c>
      <c r="H29" s="6" t="s">
        <v>101</v>
      </c>
      <c r="I29" s="21">
        <v>4.8000000000000001E-2</v>
      </c>
      <c r="J29" s="8">
        <v>4.8599999999999997E-2</v>
      </c>
      <c r="K29" s="7">
        <v>951000</v>
      </c>
      <c r="L29" s="7">
        <v>100.79</v>
      </c>
      <c r="M29" s="7">
        <v>958.5</v>
      </c>
      <c r="O29" s="8">
        <v>7.7100000000000002E-2</v>
      </c>
      <c r="P29" s="8">
        <v>6.3500000000000001E-2</v>
      </c>
    </row>
    <row r="30" spans="2:16">
      <c r="B30" s="6" t="s">
        <v>410</v>
      </c>
      <c r="C30" s="17">
        <v>8299984</v>
      </c>
      <c r="D30" s="6" t="s">
        <v>380</v>
      </c>
      <c r="E30" s="6"/>
      <c r="F30" s="6"/>
      <c r="H30" s="6" t="s">
        <v>101</v>
      </c>
      <c r="K30" s="7">
        <v>-2926571</v>
      </c>
      <c r="L30" s="7">
        <v>100</v>
      </c>
      <c r="M30" s="7">
        <v>-2926.57</v>
      </c>
      <c r="O30" s="8">
        <v>-0.23549999999999999</v>
      </c>
      <c r="P30" s="8">
        <v>-0.1938</v>
      </c>
    </row>
    <row r="31" spans="2:16">
      <c r="B31" s="13" t="s">
        <v>411</v>
      </c>
      <c r="C31" s="14"/>
      <c r="D31" s="13"/>
      <c r="E31" s="13"/>
      <c r="F31" s="13"/>
      <c r="H31" s="13"/>
      <c r="K31" s="15">
        <v>0</v>
      </c>
      <c r="M31" s="15">
        <v>0</v>
      </c>
      <c r="O31" s="16">
        <v>0</v>
      </c>
      <c r="P31" s="16">
        <v>0</v>
      </c>
    </row>
    <row r="32" spans="2:16">
      <c r="B32" s="13" t="s">
        <v>412</v>
      </c>
      <c r="C32" s="14"/>
      <c r="D32" s="13"/>
      <c r="E32" s="13"/>
      <c r="F32" s="13"/>
      <c r="H32" s="13"/>
      <c r="K32" s="15">
        <v>0</v>
      </c>
      <c r="M32" s="15">
        <v>0</v>
      </c>
      <c r="O32" s="16">
        <v>0</v>
      </c>
      <c r="P32" s="16">
        <v>0</v>
      </c>
    </row>
    <row r="33" spans="2:16">
      <c r="B33" s="13" t="s">
        <v>413</v>
      </c>
      <c r="C33" s="14"/>
      <c r="D33" s="13"/>
      <c r="E33" s="13"/>
      <c r="F33" s="13"/>
      <c r="H33" s="13"/>
      <c r="K33" s="15">
        <v>0</v>
      </c>
      <c r="M33" s="15">
        <v>0</v>
      </c>
      <c r="O33" s="16">
        <v>0</v>
      </c>
      <c r="P33" s="16">
        <v>0</v>
      </c>
    </row>
    <row r="34" spans="2:16">
      <c r="B34" s="3" t="s">
        <v>414</v>
      </c>
      <c r="C34" s="12"/>
      <c r="D34" s="3"/>
      <c r="E34" s="3"/>
      <c r="F34" s="3"/>
      <c r="H34" s="3"/>
      <c r="K34" s="9">
        <v>0</v>
      </c>
      <c r="M34" s="9">
        <v>0</v>
      </c>
      <c r="O34" s="10">
        <v>0</v>
      </c>
      <c r="P34" s="10">
        <v>0</v>
      </c>
    </row>
    <row r="35" spans="2:16">
      <c r="B35" s="13" t="s">
        <v>135</v>
      </c>
      <c r="C35" s="14"/>
      <c r="D35" s="13"/>
      <c r="E35" s="13"/>
      <c r="F35" s="13"/>
      <c r="H35" s="13"/>
      <c r="K35" s="15">
        <v>0</v>
      </c>
      <c r="M35" s="15">
        <v>0</v>
      </c>
      <c r="O35" s="16">
        <v>0</v>
      </c>
      <c r="P35" s="16">
        <v>0</v>
      </c>
    </row>
    <row r="36" spans="2:16">
      <c r="B36" s="13" t="s">
        <v>415</v>
      </c>
      <c r="C36" s="14"/>
      <c r="D36" s="13"/>
      <c r="E36" s="13"/>
      <c r="F36" s="13"/>
      <c r="H36" s="13"/>
      <c r="K36" s="15">
        <v>0</v>
      </c>
      <c r="M36" s="15">
        <v>0</v>
      </c>
      <c r="O36" s="16">
        <v>0</v>
      </c>
      <c r="P36" s="16">
        <v>0</v>
      </c>
    </row>
    <row r="39" spans="2:16">
      <c r="B39" s="6" t="s">
        <v>115</v>
      </c>
      <c r="C39" s="17"/>
      <c r="D39" s="6"/>
      <c r="E39" s="6"/>
      <c r="F39" s="6"/>
      <c r="H39" s="6"/>
    </row>
    <row r="43" spans="2:16">
      <c r="B43" s="5" t="s">
        <v>81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rightToLeft="1" workbookViewId="0">
      <selection activeCell="C4" sqref="C4"/>
    </sheetView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1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590</v>
      </c>
    </row>
    <row r="4" spans="2:19" ht="15.75">
      <c r="B4" s="1" t="s">
        <v>5</v>
      </c>
      <c r="C4" s="1" t="s">
        <v>6</v>
      </c>
    </row>
    <row r="6" spans="2:19" ht="15.75">
      <c r="B6" s="2" t="s">
        <v>374</v>
      </c>
    </row>
    <row r="7" spans="2:19" ht="15.75">
      <c r="B7" s="2" t="s">
        <v>137</v>
      </c>
    </row>
    <row r="8" spans="2:19">
      <c r="B8" s="3" t="s">
        <v>83</v>
      </c>
      <c r="C8" s="3" t="s">
        <v>84</v>
      </c>
      <c r="D8" s="3" t="s">
        <v>138</v>
      </c>
      <c r="E8" s="3" t="s">
        <v>85</v>
      </c>
      <c r="F8" s="3" t="s">
        <v>139</v>
      </c>
      <c r="G8" s="3" t="s">
        <v>86</v>
      </c>
      <c r="H8" s="3" t="s">
        <v>87</v>
      </c>
      <c r="I8" s="3" t="s">
        <v>119</v>
      </c>
      <c r="J8" s="3" t="s">
        <v>120</v>
      </c>
      <c r="K8" s="3" t="s">
        <v>88</v>
      </c>
      <c r="L8" s="3" t="s">
        <v>89</v>
      </c>
      <c r="M8" s="3" t="s">
        <v>90</v>
      </c>
      <c r="N8" s="3" t="s">
        <v>121</v>
      </c>
      <c r="O8" s="3" t="s">
        <v>42</v>
      </c>
      <c r="P8" s="3" t="s">
        <v>375</v>
      </c>
      <c r="Q8" s="3" t="s">
        <v>123</v>
      </c>
      <c r="R8" s="3" t="s">
        <v>124</v>
      </c>
      <c r="S8" s="3" t="s">
        <v>93</v>
      </c>
    </row>
    <row r="9" spans="2:19">
      <c r="B9" s="4"/>
      <c r="C9" s="4"/>
      <c r="D9" s="4"/>
      <c r="E9" s="4"/>
      <c r="F9" s="4"/>
      <c r="G9" s="4"/>
      <c r="H9" s="4"/>
      <c r="I9" s="4" t="s">
        <v>125</v>
      </c>
      <c r="J9" s="4" t="s">
        <v>126</v>
      </c>
      <c r="K9" s="4"/>
      <c r="L9" s="4" t="s">
        <v>94</v>
      </c>
      <c r="M9" s="4" t="s">
        <v>94</v>
      </c>
      <c r="N9" s="4" t="s">
        <v>127</v>
      </c>
      <c r="O9" s="4" t="s">
        <v>128</v>
      </c>
      <c r="P9" s="4" t="s">
        <v>95</v>
      </c>
      <c r="Q9" s="4" t="s">
        <v>94</v>
      </c>
      <c r="R9" s="4" t="s">
        <v>94</v>
      </c>
      <c r="S9" s="4" t="s">
        <v>94</v>
      </c>
    </row>
    <row r="11" spans="2:19">
      <c r="B11" s="3" t="s">
        <v>416</v>
      </c>
      <c r="C11" s="12"/>
      <c r="D11" s="3"/>
      <c r="E11" s="3"/>
      <c r="F11" s="3"/>
      <c r="G11" s="3"/>
      <c r="H11" s="3"/>
      <c r="I11" s="3"/>
      <c r="K11" s="3"/>
      <c r="N11" s="9">
        <v>0</v>
      </c>
      <c r="P11" s="9">
        <v>0</v>
      </c>
      <c r="R11" s="10">
        <v>0</v>
      </c>
      <c r="S11" s="10">
        <v>0</v>
      </c>
    </row>
    <row r="12" spans="2:19">
      <c r="B12" s="3" t="s">
        <v>417</v>
      </c>
      <c r="C12" s="12"/>
      <c r="D12" s="3"/>
      <c r="E12" s="3"/>
      <c r="F12" s="3"/>
      <c r="G12" s="3"/>
      <c r="H12" s="3"/>
      <c r="I12" s="3"/>
      <c r="K12" s="3"/>
      <c r="N12" s="9">
        <v>0</v>
      </c>
      <c r="P12" s="9">
        <v>0</v>
      </c>
      <c r="R12" s="10">
        <v>0</v>
      </c>
      <c r="S12" s="10">
        <v>0</v>
      </c>
    </row>
    <row r="13" spans="2:19">
      <c r="B13" s="13" t="s">
        <v>418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419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144</v>
      </c>
      <c r="C15" s="14"/>
      <c r="D15" s="13"/>
      <c r="E15" s="13"/>
      <c r="F15" s="13"/>
      <c r="G15" s="13"/>
      <c r="H15" s="13"/>
      <c r="I15" s="13"/>
      <c r="K15" s="13"/>
      <c r="N15" s="15">
        <v>0</v>
      </c>
      <c r="P15" s="15">
        <v>0</v>
      </c>
      <c r="R15" s="16">
        <v>0</v>
      </c>
      <c r="S15" s="16">
        <v>0</v>
      </c>
    </row>
    <row r="16" spans="2:19">
      <c r="B16" s="13" t="s">
        <v>420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3" t="s">
        <v>421</v>
      </c>
      <c r="C17" s="12"/>
      <c r="D17" s="3"/>
      <c r="E17" s="3"/>
      <c r="F17" s="3"/>
      <c r="G17" s="3"/>
      <c r="H17" s="3"/>
      <c r="I17" s="3"/>
      <c r="K17" s="3"/>
      <c r="N17" s="9">
        <v>0</v>
      </c>
      <c r="P17" s="9">
        <v>0</v>
      </c>
      <c r="R17" s="10">
        <v>0</v>
      </c>
      <c r="S17" s="10">
        <v>0</v>
      </c>
    </row>
    <row r="18" spans="2:19">
      <c r="B18" s="13" t="s">
        <v>422</v>
      </c>
      <c r="C18" s="14"/>
      <c r="D18" s="13"/>
      <c r="E18" s="13"/>
      <c r="F18" s="13"/>
      <c r="G18" s="13"/>
      <c r="H18" s="13"/>
      <c r="I18" s="13"/>
      <c r="K18" s="13"/>
      <c r="N18" s="15">
        <v>0</v>
      </c>
      <c r="P18" s="15">
        <v>0</v>
      </c>
      <c r="R18" s="16">
        <v>0</v>
      </c>
      <c r="S18" s="16">
        <v>0</v>
      </c>
    </row>
    <row r="19" spans="2:19">
      <c r="B19" s="13" t="s">
        <v>423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2" spans="2:19">
      <c r="B22" s="6" t="s">
        <v>115</v>
      </c>
      <c r="C22" s="17"/>
      <c r="D22" s="6"/>
      <c r="E22" s="6"/>
      <c r="F22" s="6"/>
      <c r="G22" s="6"/>
      <c r="H22" s="6"/>
      <c r="I22" s="6"/>
      <c r="K22" s="6"/>
    </row>
    <row r="26" spans="2:19">
      <c r="B26" s="5" t="s">
        <v>81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>
      <selection activeCell="C4" sqref="C4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15.7109375" customWidth="1"/>
    <col min="7" max="7" width="8.7109375" customWidth="1"/>
    <col min="8" max="8" width="12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2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  <c r="C1" s="1" t="s">
        <v>1</v>
      </c>
    </row>
    <row r="2" spans="2:19" ht="15.75">
      <c r="B2" s="1" t="s">
        <v>2</v>
      </c>
      <c r="C2" s="1" t="s">
        <v>3</v>
      </c>
    </row>
    <row r="3" spans="2:19" ht="15.75">
      <c r="B3" s="1" t="s">
        <v>4</v>
      </c>
      <c r="C3" s="1" t="s">
        <v>590</v>
      </c>
    </row>
    <row r="4" spans="2:19" ht="15.75">
      <c r="B4" s="1" t="s">
        <v>5</v>
      </c>
      <c r="C4" s="1" t="s">
        <v>6</v>
      </c>
    </row>
    <row r="6" spans="2:19" ht="15.75">
      <c r="B6" s="2" t="s">
        <v>374</v>
      </c>
    </row>
    <row r="7" spans="2:19" ht="15.75">
      <c r="B7" s="2" t="s">
        <v>149</v>
      </c>
    </row>
    <row r="8" spans="2:19">
      <c r="B8" s="3" t="s">
        <v>83</v>
      </c>
      <c r="C8" s="3" t="s">
        <v>84</v>
      </c>
      <c r="D8" s="3" t="s">
        <v>138</v>
      </c>
      <c r="E8" s="3" t="s">
        <v>85</v>
      </c>
      <c r="F8" s="3" t="s">
        <v>139</v>
      </c>
      <c r="G8" s="3" t="s">
        <v>86</v>
      </c>
      <c r="H8" s="3" t="s">
        <v>87</v>
      </c>
      <c r="I8" s="3" t="s">
        <v>119</v>
      </c>
      <c r="J8" s="3" t="s">
        <v>120</v>
      </c>
      <c r="K8" s="3" t="s">
        <v>88</v>
      </c>
      <c r="L8" s="3" t="s">
        <v>89</v>
      </c>
      <c r="M8" s="3" t="s">
        <v>90</v>
      </c>
      <c r="N8" s="3" t="s">
        <v>121</v>
      </c>
      <c r="O8" s="3" t="s">
        <v>42</v>
      </c>
      <c r="P8" s="3" t="s">
        <v>375</v>
      </c>
      <c r="Q8" s="3" t="s">
        <v>123</v>
      </c>
      <c r="R8" s="3" t="s">
        <v>124</v>
      </c>
      <c r="S8" s="3" t="s">
        <v>93</v>
      </c>
    </row>
    <row r="9" spans="2:19">
      <c r="B9" s="4"/>
      <c r="C9" s="4"/>
      <c r="D9" s="4"/>
      <c r="E9" s="4"/>
      <c r="F9" s="4"/>
      <c r="G9" s="4"/>
      <c r="H9" s="4"/>
      <c r="I9" s="4" t="s">
        <v>125</v>
      </c>
      <c r="J9" s="4" t="s">
        <v>126</v>
      </c>
      <c r="K9" s="4"/>
      <c r="L9" s="4" t="s">
        <v>94</v>
      </c>
      <c r="M9" s="4" t="s">
        <v>94</v>
      </c>
      <c r="N9" s="4" t="s">
        <v>127</v>
      </c>
      <c r="O9" s="4" t="s">
        <v>128</v>
      </c>
      <c r="P9" s="4" t="s">
        <v>95</v>
      </c>
      <c r="Q9" s="4" t="s">
        <v>94</v>
      </c>
      <c r="R9" s="4" t="s">
        <v>94</v>
      </c>
      <c r="S9" s="4" t="s">
        <v>94</v>
      </c>
    </row>
    <row r="11" spans="2:19">
      <c r="B11" s="3" t="s">
        <v>424</v>
      </c>
      <c r="C11" s="12"/>
      <c r="D11" s="3"/>
      <c r="E11" s="3"/>
      <c r="F11" s="3"/>
      <c r="G11" s="3"/>
      <c r="H11" s="3"/>
      <c r="I11" s="3"/>
      <c r="J11" s="12">
        <v>4.92</v>
      </c>
      <c r="K11" s="3"/>
      <c r="M11" s="10">
        <v>4.1200000000000001E-2</v>
      </c>
      <c r="N11" s="9">
        <v>41000</v>
      </c>
      <c r="P11" s="9">
        <v>39.99</v>
      </c>
      <c r="R11" s="10">
        <v>1</v>
      </c>
      <c r="S11" s="10">
        <v>2.5999999999999999E-3</v>
      </c>
    </row>
    <row r="12" spans="2:19">
      <c r="B12" s="3" t="s">
        <v>425</v>
      </c>
      <c r="C12" s="12"/>
      <c r="D12" s="3"/>
      <c r="E12" s="3"/>
      <c r="F12" s="3"/>
      <c r="G12" s="3"/>
      <c r="H12" s="3"/>
      <c r="I12" s="3"/>
      <c r="J12" s="12">
        <v>4.92</v>
      </c>
      <c r="K12" s="3"/>
      <c r="M12" s="10">
        <v>4.1200000000000001E-2</v>
      </c>
      <c r="N12" s="9">
        <v>41000</v>
      </c>
      <c r="P12" s="9">
        <v>39.99</v>
      </c>
      <c r="R12" s="10">
        <v>1</v>
      </c>
      <c r="S12" s="10">
        <v>2.5999999999999999E-3</v>
      </c>
    </row>
    <row r="13" spans="2:19">
      <c r="B13" s="13" t="s">
        <v>426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427</v>
      </c>
      <c r="C14" s="14"/>
      <c r="D14" s="13"/>
      <c r="E14" s="13"/>
      <c r="F14" s="13"/>
      <c r="G14" s="13"/>
      <c r="H14" s="13"/>
      <c r="I14" s="13"/>
      <c r="J14" s="14">
        <v>4.92</v>
      </c>
      <c r="K14" s="13"/>
      <c r="M14" s="16">
        <v>4.1200000000000001E-2</v>
      </c>
      <c r="N14" s="15">
        <v>41000</v>
      </c>
      <c r="P14" s="15">
        <v>39.99</v>
      </c>
      <c r="R14" s="16">
        <v>1</v>
      </c>
      <c r="S14" s="16">
        <v>2.5999999999999999E-3</v>
      </c>
    </row>
    <row r="15" spans="2:19">
      <c r="B15" s="6" t="s">
        <v>428</v>
      </c>
      <c r="C15" s="17">
        <v>1151141</v>
      </c>
      <c r="D15" s="6"/>
      <c r="E15" s="6"/>
      <c r="F15" s="6" t="s">
        <v>176</v>
      </c>
      <c r="G15" s="6" t="s">
        <v>429</v>
      </c>
      <c r="H15" s="6" t="s">
        <v>430</v>
      </c>
      <c r="I15" s="6" t="s">
        <v>431</v>
      </c>
      <c r="J15" s="17">
        <v>4.92</v>
      </c>
      <c r="K15" s="6" t="s">
        <v>101</v>
      </c>
      <c r="L15" s="21">
        <v>4.4999999999999998E-2</v>
      </c>
      <c r="M15" s="8">
        <v>4.1200000000000001E-2</v>
      </c>
      <c r="N15" s="7">
        <v>41000</v>
      </c>
      <c r="O15" s="7">
        <v>97.54</v>
      </c>
      <c r="P15" s="7">
        <v>39.99</v>
      </c>
      <c r="Q15" s="8">
        <v>1E-4</v>
      </c>
      <c r="R15" s="8">
        <v>1</v>
      </c>
      <c r="S15" s="8">
        <v>2.5999999999999999E-3</v>
      </c>
    </row>
    <row r="16" spans="2:19">
      <c r="B16" s="13" t="s">
        <v>432</v>
      </c>
      <c r="C16" s="14"/>
      <c r="D16" s="13"/>
      <c r="E16" s="13"/>
      <c r="F16" s="13"/>
      <c r="G16" s="13"/>
      <c r="H16" s="13"/>
      <c r="I16" s="13"/>
      <c r="K16" s="13"/>
      <c r="N16" s="15">
        <v>0</v>
      </c>
      <c r="P16" s="15">
        <v>0</v>
      </c>
      <c r="R16" s="16">
        <v>0</v>
      </c>
      <c r="S16" s="16">
        <v>0</v>
      </c>
    </row>
    <row r="17" spans="2:19">
      <c r="B17" s="13" t="s">
        <v>433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434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435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436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115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81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3"/>
  <sheetViews>
    <sheetView rightToLeft="1" workbookViewId="0">
      <selection activeCell="C4" sqref="C4"/>
    </sheetView>
  </sheetViews>
  <sheetFormatPr defaultColWidth="9.140625" defaultRowHeight="12.75"/>
  <cols>
    <col min="2" max="2" width="36.7109375" customWidth="1"/>
    <col min="3" max="3" width="12.7109375" customWidth="1"/>
    <col min="4" max="4" width="11.7109375" customWidth="1"/>
    <col min="5" max="5" width="13.7109375" customWidth="1"/>
    <col min="6" max="8" width="11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  <c r="C1" s="1" t="s">
        <v>1</v>
      </c>
    </row>
    <row r="2" spans="2:13" ht="15.75">
      <c r="B2" s="1" t="s">
        <v>2</v>
      </c>
      <c r="C2" s="1" t="s">
        <v>3</v>
      </c>
    </row>
    <row r="3" spans="2:13" ht="15.75">
      <c r="B3" s="1" t="s">
        <v>4</v>
      </c>
      <c r="C3" s="1" t="s">
        <v>590</v>
      </c>
    </row>
    <row r="4" spans="2:13" ht="15.75">
      <c r="B4" s="1" t="s">
        <v>5</v>
      </c>
      <c r="C4" s="1" t="s">
        <v>6</v>
      </c>
    </row>
    <row r="6" spans="2:13" ht="15.75">
      <c r="B6" s="2" t="s">
        <v>374</v>
      </c>
    </row>
    <row r="7" spans="2:13" ht="15.75">
      <c r="B7" s="2" t="s">
        <v>159</v>
      </c>
    </row>
    <row r="8" spans="2:13">
      <c r="B8" s="3" t="s">
        <v>83</v>
      </c>
      <c r="C8" s="3" t="s">
        <v>84</v>
      </c>
      <c r="D8" s="3" t="s">
        <v>138</v>
      </c>
      <c r="E8" s="3" t="s">
        <v>85</v>
      </c>
      <c r="F8" s="3" t="s">
        <v>139</v>
      </c>
      <c r="G8" s="3" t="s">
        <v>88</v>
      </c>
      <c r="H8" s="3" t="s">
        <v>121</v>
      </c>
      <c r="I8" s="3" t="s">
        <v>42</v>
      </c>
      <c r="J8" s="3" t="s">
        <v>375</v>
      </c>
      <c r="K8" s="3" t="s">
        <v>123</v>
      </c>
      <c r="L8" s="3" t="s">
        <v>124</v>
      </c>
      <c r="M8" s="3" t="s">
        <v>93</v>
      </c>
    </row>
    <row r="9" spans="2:13">
      <c r="B9" s="4"/>
      <c r="C9" s="4"/>
      <c r="D9" s="4"/>
      <c r="E9" s="4"/>
      <c r="F9" s="4"/>
      <c r="G9" s="4"/>
      <c r="H9" s="4" t="s">
        <v>127</v>
      </c>
      <c r="I9" s="4" t="s">
        <v>128</v>
      </c>
      <c r="J9" s="4" t="s">
        <v>95</v>
      </c>
      <c r="K9" s="4" t="s">
        <v>94</v>
      </c>
      <c r="L9" s="4" t="s">
        <v>94</v>
      </c>
      <c r="M9" s="4" t="s">
        <v>94</v>
      </c>
    </row>
    <row r="11" spans="2:13">
      <c r="B11" s="3" t="s">
        <v>437</v>
      </c>
      <c r="C11" s="12"/>
      <c r="D11" s="3"/>
      <c r="E11" s="3"/>
      <c r="F11" s="3"/>
      <c r="G11" s="3"/>
      <c r="H11" s="9">
        <v>0</v>
      </c>
      <c r="J11" s="9">
        <v>0</v>
      </c>
      <c r="L11" s="10">
        <v>0</v>
      </c>
      <c r="M11" s="10">
        <v>0</v>
      </c>
    </row>
    <row r="12" spans="2:13">
      <c r="B12" s="3" t="s">
        <v>438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161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439</v>
      </c>
      <c r="C14" s="12"/>
      <c r="D14" s="3"/>
      <c r="E14" s="3"/>
      <c r="F14" s="3"/>
      <c r="G14" s="3"/>
      <c r="H14" s="9">
        <v>0</v>
      </c>
      <c r="J14" s="9">
        <v>0</v>
      </c>
      <c r="L14" s="10">
        <v>0</v>
      </c>
      <c r="M14" s="10">
        <v>0</v>
      </c>
    </row>
    <row r="15" spans="2:13">
      <c r="B15" s="13" t="s">
        <v>219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228</v>
      </c>
      <c r="C16" s="14"/>
      <c r="D16" s="13"/>
      <c r="E16" s="13"/>
      <c r="F16" s="13"/>
      <c r="G16" s="13"/>
      <c r="H16" s="15">
        <v>0</v>
      </c>
      <c r="J16" s="15">
        <v>0</v>
      </c>
      <c r="L16" s="16">
        <v>0</v>
      </c>
      <c r="M16" s="16">
        <v>0</v>
      </c>
    </row>
    <row r="19" spans="2:7">
      <c r="B19" s="6" t="s">
        <v>115</v>
      </c>
      <c r="C19" s="17"/>
      <c r="D19" s="6"/>
      <c r="E19" s="6"/>
      <c r="F19" s="6"/>
      <c r="G19" s="6"/>
    </row>
    <row r="23" spans="2:7">
      <c r="B23" s="5" t="s">
        <v>81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rightToLeft="1" workbookViewId="0">
      <selection activeCell="C4" sqref="C4"/>
    </sheetView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590</v>
      </c>
    </row>
    <row r="4" spans="2:11" ht="15.75">
      <c r="B4" s="1" t="s">
        <v>5</v>
      </c>
      <c r="C4" s="1" t="s">
        <v>6</v>
      </c>
    </row>
    <row r="6" spans="2:11" ht="15.75">
      <c r="B6" s="2" t="s">
        <v>374</v>
      </c>
    </row>
    <row r="7" spans="2:11" ht="15.75">
      <c r="B7" s="2" t="s">
        <v>440</v>
      </c>
    </row>
    <row r="8" spans="2:11">
      <c r="B8" s="3" t="s">
        <v>83</v>
      </c>
      <c r="C8" s="3" t="s">
        <v>84</v>
      </c>
      <c r="D8" s="3" t="s">
        <v>88</v>
      </c>
      <c r="E8" s="3" t="s">
        <v>119</v>
      </c>
      <c r="F8" s="3" t="s">
        <v>121</v>
      </c>
      <c r="G8" s="3" t="s">
        <v>42</v>
      </c>
      <c r="H8" s="3" t="s">
        <v>375</v>
      </c>
      <c r="I8" s="3" t="s">
        <v>123</v>
      </c>
      <c r="J8" s="3" t="s">
        <v>124</v>
      </c>
      <c r="K8" s="3" t="s">
        <v>93</v>
      </c>
    </row>
    <row r="9" spans="2:11">
      <c r="B9" s="4"/>
      <c r="C9" s="4"/>
      <c r="D9" s="4"/>
      <c r="E9" s="4" t="s">
        <v>125</v>
      </c>
      <c r="F9" s="4" t="s">
        <v>127</v>
      </c>
      <c r="G9" s="4" t="s">
        <v>128</v>
      </c>
      <c r="H9" s="4" t="s">
        <v>95</v>
      </c>
      <c r="I9" s="4" t="s">
        <v>94</v>
      </c>
      <c r="J9" s="4" t="s">
        <v>94</v>
      </c>
      <c r="K9" s="4" t="s">
        <v>94</v>
      </c>
    </row>
    <row r="11" spans="2:11">
      <c r="B11" s="3" t="s">
        <v>441</v>
      </c>
      <c r="C11" s="12"/>
      <c r="D11" s="3"/>
      <c r="E11" s="3"/>
      <c r="F11" s="9">
        <v>0</v>
      </c>
      <c r="H11" s="9">
        <v>0</v>
      </c>
      <c r="J11" s="10">
        <v>0</v>
      </c>
      <c r="K11" s="10">
        <v>0</v>
      </c>
    </row>
    <row r="12" spans="2:11">
      <c r="B12" s="3" t="s">
        <v>442</v>
      </c>
      <c r="C12" s="12"/>
      <c r="D12" s="3"/>
      <c r="E12" s="3"/>
      <c r="F12" s="9">
        <v>0</v>
      </c>
      <c r="H12" s="9">
        <v>0</v>
      </c>
      <c r="J12" s="10">
        <v>0</v>
      </c>
      <c r="K12" s="10">
        <v>0</v>
      </c>
    </row>
    <row r="13" spans="2:11">
      <c r="B13" s="13" t="s">
        <v>443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444</v>
      </c>
      <c r="C14" s="14"/>
      <c r="D14" s="13"/>
      <c r="E14" s="13"/>
      <c r="F14" s="15">
        <v>0</v>
      </c>
      <c r="H14" s="15">
        <v>0</v>
      </c>
      <c r="J14" s="16">
        <v>0</v>
      </c>
      <c r="K14" s="16">
        <v>0</v>
      </c>
    </row>
    <row r="15" spans="2:11">
      <c r="B15" s="13" t="s">
        <v>445</v>
      </c>
      <c r="C15" s="14"/>
      <c r="D15" s="13"/>
      <c r="E15" s="13"/>
      <c r="F15" s="15">
        <v>0</v>
      </c>
      <c r="H15" s="15">
        <v>0</v>
      </c>
      <c r="J15" s="16">
        <v>0</v>
      </c>
      <c r="K15" s="16">
        <v>0</v>
      </c>
    </row>
    <row r="16" spans="2:11">
      <c r="B16" s="13" t="s">
        <v>446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3" t="s">
        <v>447</v>
      </c>
      <c r="C17" s="12"/>
      <c r="D17" s="3"/>
      <c r="E17" s="3"/>
      <c r="F17" s="9">
        <v>0</v>
      </c>
      <c r="H17" s="9">
        <v>0</v>
      </c>
      <c r="J17" s="10">
        <v>0</v>
      </c>
      <c r="K17" s="10">
        <v>0</v>
      </c>
    </row>
    <row r="18" spans="2:11">
      <c r="B18" s="13" t="s">
        <v>443</v>
      </c>
      <c r="C18" s="14"/>
      <c r="D18" s="13"/>
      <c r="E18" s="13"/>
      <c r="F18" s="15">
        <v>0</v>
      </c>
      <c r="H18" s="15">
        <v>0</v>
      </c>
      <c r="J18" s="16">
        <v>0</v>
      </c>
      <c r="K18" s="16">
        <v>0</v>
      </c>
    </row>
    <row r="19" spans="2:11">
      <c r="B19" s="13" t="s">
        <v>444</v>
      </c>
      <c r="C19" s="14"/>
      <c r="D19" s="13"/>
      <c r="E19" s="13"/>
      <c r="F19" s="15">
        <v>0</v>
      </c>
      <c r="H19" s="15">
        <v>0</v>
      </c>
      <c r="J19" s="16">
        <v>0</v>
      </c>
      <c r="K19" s="16">
        <v>0</v>
      </c>
    </row>
    <row r="20" spans="2:11">
      <c r="B20" s="13" t="s">
        <v>445</v>
      </c>
      <c r="C20" s="14"/>
      <c r="D20" s="13"/>
      <c r="E20" s="13"/>
      <c r="F20" s="15">
        <v>0</v>
      </c>
      <c r="H20" s="15">
        <v>0</v>
      </c>
      <c r="J20" s="16">
        <v>0</v>
      </c>
      <c r="K20" s="16">
        <v>0</v>
      </c>
    </row>
    <row r="21" spans="2:11">
      <c r="B21" s="13" t="s">
        <v>446</v>
      </c>
      <c r="C21" s="14"/>
      <c r="D21" s="13"/>
      <c r="E21" s="13"/>
      <c r="F21" s="15">
        <v>0</v>
      </c>
      <c r="H21" s="15">
        <v>0</v>
      </c>
      <c r="J21" s="16">
        <v>0</v>
      </c>
      <c r="K21" s="16">
        <v>0</v>
      </c>
    </row>
    <row r="24" spans="2:11">
      <c r="B24" s="6" t="s">
        <v>115</v>
      </c>
      <c r="C24" s="17"/>
      <c r="D24" s="6"/>
      <c r="E24" s="6"/>
    </row>
    <row r="28" spans="2:11">
      <c r="B28" s="5" t="s">
        <v>81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C4" sqref="C4"/>
    </sheetView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590</v>
      </c>
    </row>
    <row r="4" spans="2:12" ht="15.75">
      <c r="B4" s="1" t="s">
        <v>5</v>
      </c>
      <c r="C4" s="1" t="s">
        <v>6</v>
      </c>
    </row>
    <row r="6" spans="2:12" ht="15.75">
      <c r="B6" s="2" t="s">
        <v>374</v>
      </c>
    </row>
    <row r="7" spans="2:12" ht="15.75">
      <c r="B7" s="2" t="s">
        <v>448</v>
      </c>
    </row>
    <row r="8" spans="2:12">
      <c r="B8" s="3" t="s">
        <v>83</v>
      </c>
      <c r="C8" s="3" t="s">
        <v>84</v>
      </c>
      <c r="D8" s="3" t="s">
        <v>139</v>
      </c>
      <c r="E8" s="3" t="s">
        <v>88</v>
      </c>
      <c r="F8" s="3" t="s">
        <v>119</v>
      </c>
      <c r="G8" s="3" t="s">
        <v>121</v>
      </c>
      <c r="H8" s="3" t="s">
        <v>42</v>
      </c>
      <c r="I8" s="3" t="s">
        <v>375</v>
      </c>
      <c r="J8" s="3" t="s">
        <v>123</v>
      </c>
      <c r="K8" s="3" t="s">
        <v>124</v>
      </c>
      <c r="L8" s="3" t="s">
        <v>93</v>
      </c>
    </row>
    <row r="9" spans="2:12">
      <c r="B9" s="4"/>
      <c r="C9" s="4"/>
      <c r="D9" s="4"/>
      <c r="E9" s="4"/>
      <c r="F9" s="4" t="s">
        <v>125</v>
      </c>
      <c r="G9" s="4" t="s">
        <v>127</v>
      </c>
      <c r="H9" s="4" t="s">
        <v>128</v>
      </c>
      <c r="I9" s="4" t="s">
        <v>95</v>
      </c>
      <c r="J9" s="4" t="s">
        <v>94</v>
      </c>
      <c r="K9" s="4" t="s">
        <v>94</v>
      </c>
      <c r="L9" s="4" t="s">
        <v>94</v>
      </c>
    </row>
    <row r="11" spans="2:12">
      <c r="B11" s="3" t="s">
        <v>449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450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345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451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346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115</v>
      </c>
      <c r="C18" s="17"/>
      <c r="D18" s="6"/>
      <c r="E18" s="6"/>
      <c r="F18" s="6"/>
    </row>
    <row r="22" spans="2:6">
      <c r="B22" s="5" t="s">
        <v>81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2"/>
  <sheetViews>
    <sheetView rightToLeft="1" workbookViewId="0">
      <selection activeCell="C4" sqref="C4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2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590</v>
      </c>
    </row>
    <row r="4" spans="2:12" ht="15.75">
      <c r="B4" s="1" t="s">
        <v>5</v>
      </c>
      <c r="C4" s="1" t="s">
        <v>6</v>
      </c>
    </row>
    <row r="6" spans="2:12" ht="15.75">
      <c r="B6" s="2" t="s">
        <v>374</v>
      </c>
    </row>
    <row r="7" spans="2:12" ht="15.75">
      <c r="B7" s="2" t="s">
        <v>452</v>
      </c>
    </row>
    <row r="8" spans="2:12">
      <c r="B8" s="3" t="s">
        <v>83</v>
      </c>
      <c r="C8" s="3" t="s">
        <v>84</v>
      </c>
      <c r="D8" s="3" t="s">
        <v>139</v>
      </c>
      <c r="E8" s="3" t="s">
        <v>119</v>
      </c>
      <c r="F8" s="3" t="s">
        <v>88</v>
      </c>
      <c r="G8" s="3" t="s">
        <v>121</v>
      </c>
      <c r="H8" s="3" t="s">
        <v>42</v>
      </c>
      <c r="I8" s="3" t="s">
        <v>375</v>
      </c>
      <c r="J8" s="3" t="s">
        <v>123</v>
      </c>
      <c r="K8" s="3" t="s">
        <v>124</v>
      </c>
      <c r="L8" s="3" t="s">
        <v>93</v>
      </c>
    </row>
    <row r="9" spans="2:12">
      <c r="B9" s="4"/>
      <c r="C9" s="4"/>
      <c r="D9" s="4"/>
      <c r="E9" s="4" t="s">
        <v>125</v>
      </c>
      <c r="F9" s="4"/>
      <c r="G9" s="4" t="s">
        <v>127</v>
      </c>
      <c r="H9" s="4" t="s">
        <v>128</v>
      </c>
      <c r="I9" s="4" t="s">
        <v>95</v>
      </c>
      <c r="J9" s="4" t="s">
        <v>94</v>
      </c>
      <c r="K9" s="4" t="s">
        <v>94</v>
      </c>
      <c r="L9" s="4" t="s">
        <v>94</v>
      </c>
    </row>
    <row r="11" spans="2:12">
      <c r="B11" s="3" t="s">
        <v>453</v>
      </c>
      <c r="C11" s="12"/>
      <c r="D11" s="3"/>
      <c r="E11" s="3"/>
      <c r="F11" s="3"/>
      <c r="G11" s="9">
        <v>40368</v>
      </c>
      <c r="I11" s="9">
        <v>-0.94</v>
      </c>
      <c r="K11" s="10">
        <v>1</v>
      </c>
      <c r="L11" s="10">
        <v>-1E-4</v>
      </c>
    </row>
    <row r="12" spans="2:12">
      <c r="B12" s="3" t="s">
        <v>454</v>
      </c>
      <c r="C12" s="12"/>
      <c r="D12" s="3"/>
      <c r="E12" s="3"/>
      <c r="F12" s="3"/>
      <c r="G12" s="9">
        <v>40368</v>
      </c>
      <c r="I12" s="9">
        <v>-0.94</v>
      </c>
      <c r="K12" s="10">
        <v>1</v>
      </c>
      <c r="L12" s="10">
        <v>-1E-4</v>
      </c>
    </row>
    <row r="13" spans="2:12">
      <c r="B13" s="13" t="s">
        <v>455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456</v>
      </c>
      <c r="C14" s="14"/>
      <c r="D14" s="13"/>
      <c r="E14" s="13"/>
      <c r="F14" s="13"/>
      <c r="G14" s="15">
        <v>40368</v>
      </c>
      <c r="I14" s="15">
        <v>-0.94</v>
      </c>
      <c r="K14" s="16">
        <v>1</v>
      </c>
      <c r="L14" s="16">
        <v>-1E-4</v>
      </c>
    </row>
    <row r="15" spans="2:12">
      <c r="B15" s="6" t="s">
        <v>457</v>
      </c>
      <c r="C15" s="17">
        <v>330000431</v>
      </c>
      <c r="D15" s="6" t="s">
        <v>458</v>
      </c>
      <c r="E15" s="6" t="s">
        <v>459</v>
      </c>
      <c r="F15" s="6" t="s">
        <v>101</v>
      </c>
      <c r="G15" s="7">
        <v>6728</v>
      </c>
      <c r="H15" s="7">
        <v>-13.99</v>
      </c>
      <c r="I15" s="7">
        <v>-0.94</v>
      </c>
      <c r="K15" s="8">
        <v>1.0001</v>
      </c>
      <c r="L15" s="8">
        <v>-1E-4</v>
      </c>
    </row>
    <row r="16" spans="2:12">
      <c r="B16" s="6" t="s">
        <v>460</v>
      </c>
      <c r="C16" s="17">
        <v>330000415</v>
      </c>
      <c r="D16" s="6" t="s">
        <v>458</v>
      </c>
      <c r="E16" s="6" t="s">
        <v>459</v>
      </c>
      <c r="F16" s="6" t="s">
        <v>101</v>
      </c>
      <c r="G16" s="7">
        <v>33640</v>
      </c>
      <c r="H16" s="7">
        <v>0</v>
      </c>
      <c r="I16" s="7">
        <v>0</v>
      </c>
      <c r="K16" s="8">
        <v>-1E-4</v>
      </c>
      <c r="L16" s="8">
        <v>0</v>
      </c>
    </row>
    <row r="17" spans="2:12">
      <c r="B17" s="13" t="s">
        <v>461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462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463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3" t="s">
        <v>464</v>
      </c>
      <c r="C20" s="12"/>
      <c r="D20" s="3"/>
      <c r="E20" s="3"/>
      <c r="F20" s="3"/>
      <c r="G20" s="9">
        <v>0</v>
      </c>
      <c r="I20" s="9">
        <v>0</v>
      </c>
      <c r="K20" s="10">
        <v>0</v>
      </c>
      <c r="L20" s="10">
        <v>0</v>
      </c>
    </row>
    <row r="21" spans="2:12">
      <c r="B21" s="13" t="s">
        <v>455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465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462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466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463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8" spans="2:12">
      <c r="B28" s="6" t="s">
        <v>115</v>
      </c>
      <c r="C28" s="17"/>
      <c r="D28" s="6"/>
      <c r="E28" s="6"/>
      <c r="F28" s="6"/>
    </row>
    <row r="32" spans="2:12">
      <c r="B32" s="5" t="s">
        <v>81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rightToLeft="1" workbookViewId="0">
      <selection activeCell="B40" sqref="B40"/>
    </sheetView>
  </sheetViews>
  <sheetFormatPr defaultColWidth="9.140625" defaultRowHeight="12.75"/>
  <cols>
    <col min="2" max="2" width="49.7109375" customWidth="1"/>
    <col min="3" max="3" width="12.7109375" customWidth="1"/>
    <col min="4" max="4" width="13.7109375" customWidth="1"/>
    <col min="5" max="5" width="9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3" ht="15.75">
      <c r="B1" s="1" t="s">
        <v>0</v>
      </c>
      <c r="C1" s="1" t="s">
        <v>1</v>
      </c>
      <c r="M1" s="23" t="s">
        <v>591</v>
      </c>
    </row>
    <row r="2" spans="2:13" ht="15.75">
      <c r="B2" s="1" t="s">
        <v>2</v>
      </c>
      <c r="C2" s="1" t="s">
        <v>3</v>
      </c>
      <c r="M2" s="23"/>
    </row>
    <row r="3" spans="2:13" ht="15.75">
      <c r="B3" s="1" t="s">
        <v>4</v>
      </c>
      <c r="C3" s="1" t="s">
        <v>590</v>
      </c>
      <c r="M3" s="23"/>
    </row>
    <row r="4" spans="2:13" ht="15.75">
      <c r="B4" s="1" t="s">
        <v>5</v>
      </c>
      <c r="C4" s="1" t="s">
        <v>6</v>
      </c>
      <c r="M4" s="23"/>
    </row>
    <row r="5" spans="2:13">
      <c r="M5" s="23"/>
    </row>
    <row r="6" spans="2:13" ht="15.75">
      <c r="B6" s="2" t="s">
        <v>82</v>
      </c>
      <c r="M6" s="23"/>
    </row>
    <row r="7" spans="2:13">
      <c r="B7" s="3" t="s">
        <v>83</v>
      </c>
      <c r="C7" s="3" t="s">
        <v>84</v>
      </c>
      <c r="D7" s="3" t="s">
        <v>85</v>
      </c>
      <c r="E7" s="3" t="s">
        <v>86</v>
      </c>
      <c r="F7" s="3" t="s">
        <v>87</v>
      </c>
      <c r="G7" s="3" t="s">
        <v>88</v>
      </c>
      <c r="H7" s="3" t="s">
        <v>89</v>
      </c>
      <c r="I7" s="3" t="s">
        <v>90</v>
      </c>
      <c r="J7" s="3" t="s">
        <v>91</v>
      </c>
      <c r="K7" s="3" t="s">
        <v>92</v>
      </c>
      <c r="L7" s="3" t="s">
        <v>93</v>
      </c>
      <c r="M7" s="23"/>
    </row>
    <row r="8" spans="2:13">
      <c r="B8" s="4"/>
      <c r="C8" s="4"/>
      <c r="D8" s="4"/>
      <c r="E8" s="4"/>
      <c r="F8" s="4"/>
      <c r="G8" s="4"/>
      <c r="H8" s="4" t="s">
        <v>94</v>
      </c>
      <c r="I8" s="4" t="s">
        <v>94</v>
      </c>
      <c r="J8" s="4" t="s">
        <v>95</v>
      </c>
      <c r="K8" s="4" t="s">
        <v>94</v>
      </c>
      <c r="L8" s="4" t="s">
        <v>94</v>
      </c>
      <c r="M8" s="23"/>
    </row>
    <row r="9" spans="2:13">
      <c r="M9" s="23"/>
    </row>
    <row r="10" spans="2:13">
      <c r="B10" s="3" t="s">
        <v>96</v>
      </c>
      <c r="C10" s="12"/>
      <c r="D10" s="3"/>
      <c r="E10" s="3"/>
      <c r="F10" s="3"/>
      <c r="G10" s="3"/>
      <c r="J10" s="9">
        <v>717.32</v>
      </c>
      <c r="K10" s="10">
        <v>1</v>
      </c>
      <c r="L10" s="10">
        <v>4.7500000000000001E-2</v>
      </c>
      <c r="M10" s="23"/>
    </row>
    <row r="11" spans="2:13">
      <c r="B11" s="3" t="s">
        <v>97</v>
      </c>
      <c r="C11" s="12"/>
      <c r="D11" s="3"/>
      <c r="E11" s="3"/>
      <c r="F11" s="3"/>
      <c r="G11" s="3"/>
      <c r="J11" s="9">
        <v>717.32</v>
      </c>
      <c r="K11" s="10">
        <v>1</v>
      </c>
      <c r="L11" s="10">
        <v>4.7500000000000001E-2</v>
      </c>
      <c r="M11" s="23"/>
    </row>
    <row r="12" spans="2:13">
      <c r="B12" s="13" t="s">
        <v>98</v>
      </c>
      <c r="C12" s="14"/>
      <c r="D12" s="13"/>
      <c r="E12" s="13"/>
      <c r="F12" s="13"/>
      <c r="G12" s="13"/>
      <c r="J12" s="15">
        <v>385.03</v>
      </c>
      <c r="K12" s="16">
        <v>0.53680000000000005</v>
      </c>
      <c r="L12" s="16">
        <v>2.5499999999999998E-2</v>
      </c>
      <c r="M12" s="23"/>
    </row>
    <row r="13" spans="2:13">
      <c r="B13" s="6" t="s">
        <v>99</v>
      </c>
      <c r="C13" s="17">
        <v>4</v>
      </c>
      <c r="D13" s="18">
        <v>10</v>
      </c>
      <c r="E13" s="6" t="s">
        <v>100</v>
      </c>
      <c r="F13" s="6"/>
      <c r="G13" s="6" t="s">
        <v>101</v>
      </c>
      <c r="J13" s="7">
        <v>271.08</v>
      </c>
      <c r="K13" s="8">
        <v>0.37790000000000001</v>
      </c>
      <c r="L13" s="8">
        <v>1.7999999999999999E-2</v>
      </c>
      <c r="M13" s="23"/>
    </row>
    <row r="14" spans="2:13">
      <c r="B14" s="6" t="s">
        <v>102</v>
      </c>
      <c r="C14" s="17">
        <v>5000</v>
      </c>
      <c r="D14" s="18">
        <v>10</v>
      </c>
      <c r="E14" s="6" t="s">
        <v>100</v>
      </c>
      <c r="F14" s="6"/>
      <c r="G14" s="6" t="s">
        <v>101</v>
      </c>
      <c r="J14" s="7">
        <v>113.95</v>
      </c>
      <c r="K14" s="8">
        <v>0.15890000000000001</v>
      </c>
      <c r="L14" s="8">
        <v>7.4999999999999997E-3</v>
      </c>
      <c r="M14" s="23"/>
    </row>
    <row r="15" spans="2:13">
      <c r="B15" s="13" t="s">
        <v>103</v>
      </c>
      <c r="C15" s="14"/>
      <c r="D15" s="13"/>
      <c r="E15" s="13"/>
      <c r="F15" s="13"/>
      <c r="G15" s="13"/>
      <c r="J15" s="15">
        <v>332.29</v>
      </c>
      <c r="K15" s="16">
        <v>0.4632</v>
      </c>
      <c r="L15" s="16">
        <v>2.1999999999999999E-2</v>
      </c>
      <c r="M15" s="23"/>
    </row>
    <row r="16" spans="2:13">
      <c r="B16" s="6" t="s">
        <v>104</v>
      </c>
      <c r="C16" s="17">
        <v>1010</v>
      </c>
      <c r="D16" s="18">
        <v>10</v>
      </c>
      <c r="E16" s="6" t="s">
        <v>100</v>
      </c>
      <c r="F16" s="6"/>
      <c r="G16" s="6" t="s">
        <v>48</v>
      </c>
      <c r="J16" s="7">
        <v>0.2</v>
      </c>
      <c r="K16" s="8">
        <v>2.9999999999999997E-4</v>
      </c>
      <c r="L16" s="8">
        <v>0</v>
      </c>
      <c r="M16" s="23"/>
    </row>
    <row r="17" spans="2:13">
      <c r="B17" s="6" t="s">
        <v>105</v>
      </c>
      <c r="C17" s="17">
        <v>14</v>
      </c>
      <c r="D17" s="18">
        <v>10</v>
      </c>
      <c r="E17" s="6" t="s">
        <v>100</v>
      </c>
      <c r="F17" s="6"/>
      <c r="G17" s="6" t="s">
        <v>43</v>
      </c>
      <c r="J17" s="7">
        <v>331.24</v>
      </c>
      <c r="K17" s="8">
        <v>0.46179999999999999</v>
      </c>
      <c r="L17" s="8">
        <v>2.1899999999999999E-2</v>
      </c>
      <c r="M17" s="23"/>
    </row>
    <row r="18" spans="2:13">
      <c r="B18" s="6" t="s">
        <v>106</v>
      </c>
      <c r="C18" s="17">
        <v>1032</v>
      </c>
      <c r="D18" s="18">
        <v>10</v>
      </c>
      <c r="E18" s="6" t="s">
        <v>100</v>
      </c>
      <c r="F18" s="6"/>
      <c r="G18" s="6" t="s">
        <v>69</v>
      </c>
      <c r="J18" s="7">
        <v>0.85</v>
      </c>
      <c r="K18" s="8">
        <v>1.1999999999999999E-3</v>
      </c>
      <c r="L18" s="8">
        <v>1E-4</v>
      </c>
      <c r="M18" s="23"/>
    </row>
    <row r="19" spans="2:13">
      <c r="B19" s="6" t="s">
        <v>107</v>
      </c>
      <c r="C19" s="17">
        <v>1004</v>
      </c>
      <c r="D19" s="18">
        <v>10</v>
      </c>
      <c r="E19" s="6" t="s">
        <v>100</v>
      </c>
      <c r="F19" s="6"/>
      <c r="G19" s="6" t="s">
        <v>45</v>
      </c>
      <c r="J19" s="7">
        <v>0</v>
      </c>
      <c r="K19" s="8">
        <v>0</v>
      </c>
      <c r="L19" s="8">
        <v>0</v>
      </c>
      <c r="M19" s="23"/>
    </row>
    <row r="20" spans="2:13">
      <c r="B20" s="6" t="s">
        <v>108</v>
      </c>
      <c r="C20" s="17">
        <v>1007</v>
      </c>
      <c r="D20" s="18">
        <v>10</v>
      </c>
      <c r="E20" s="6" t="s">
        <v>100</v>
      </c>
      <c r="F20" s="6"/>
      <c r="G20" s="6" t="s">
        <v>46</v>
      </c>
      <c r="J20" s="7">
        <v>0</v>
      </c>
      <c r="K20" s="8">
        <v>0</v>
      </c>
      <c r="L20" s="8">
        <v>0</v>
      </c>
      <c r="M20" s="23"/>
    </row>
    <row r="21" spans="2:13">
      <c r="B21" s="13" t="s">
        <v>109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  <c r="M21" s="23"/>
    </row>
    <row r="22" spans="2:13">
      <c r="B22" s="13" t="s">
        <v>110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  <c r="M22" s="23"/>
    </row>
    <row r="23" spans="2:13">
      <c r="B23" s="13" t="s">
        <v>111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  <c r="M23" s="23"/>
    </row>
    <row r="24" spans="2:13">
      <c r="B24" s="13" t="s">
        <v>112</v>
      </c>
      <c r="C24" s="14"/>
      <c r="D24" s="13"/>
      <c r="E24" s="13"/>
      <c r="F24" s="13"/>
      <c r="G24" s="13"/>
      <c r="J24" s="15">
        <v>0</v>
      </c>
      <c r="K24" s="16">
        <v>0</v>
      </c>
      <c r="L24" s="16">
        <v>0</v>
      </c>
      <c r="M24" s="23"/>
    </row>
    <row r="25" spans="2:13">
      <c r="B25" s="13" t="s">
        <v>113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  <c r="M25" s="23"/>
    </row>
    <row r="26" spans="2:13">
      <c r="B26" s="3" t="s">
        <v>114</v>
      </c>
      <c r="C26" s="12"/>
      <c r="D26" s="3"/>
      <c r="E26" s="3"/>
      <c r="F26" s="3"/>
      <c r="G26" s="3"/>
      <c r="J26" s="9">
        <v>0</v>
      </c>
      <c r="K26" s="10">
        <v>0</v>
      </c>
      <c r="L26" s="10">
        <v>0</v>
      </c>
      <c r="M26" s="23"/>
    </row>
    <row r="27" spans="2:13">
      <c r="B27" s="13" t="s">
        <v>103</v>
      </c>
      <c r="C27" s="14"/>
      <c r="D27" s="13"/>
      <c r="E27" s="13"/>
      <c r="F27" s="13"/>
      <c r="G27" s="13"/>
      <c r="J27" s="15">
        <v>0</v>
      </c>
      <c r="K27" s="16">
        <v>0</v>
      </c>
      <c r="L27" s="16">
        <v>0</v>
      </c>
      <c r="M27" s="23"/>
    </row>
    <row r="28" spans="2:13">
      <c r="B28" s="13" t="s">
        <v>113</v>
      </c>
      <c r="C28" s="14"/>
      <c r="D28" s="13"/>
      <c r="E28" s="13"/>
      <c r="F28" s="13"/>
      <c r="G28" s="13"/>
      <c r="J28" s="15">
        <v>0</v>
      </c>
      <c r="K28" s="16">
        <v>0</v>
      </c>
      <c r="L28" s="16">
        <v>0</v>
      </c>
      <c r="M28" s="23"/>
    </row>
    <row r="29" spans="2:13">
      <c r="M29" s="23"/>
    </row>
    <row r="30" spans="2:13">
      <c r="M30" s="23"/>
    </row>
    <row r="31" spans="2:13">
      <c r="B31" s="6" t="s">
        <v>115</v>
      </c>
      <c r="C31" s="17"/>
      <c r="D31" s="6"/>
      <c r="E31" s="6"/>
      <c r="F31" s="6"/>
      <c r="G31" s="6"/>
      <c r="M31" s="23"/>
    </row>
    <row r="32" spans="2:13">
      <c r="M32" s="23"/>
    </row>
    <row r="33" spans="1:13">
      <c r="M33" s="23"/>
    </row>
    <row r="34" spans="1:13">
      <c r="M34" s="23"/>
    </row>
    <row r="35" spans="1:13">
      <c r="B35" s="5" t="s">
        <v>81</v>
      </c>
      <c r="M35" s="23"/>
    </row>
    <row r="36" spans="1:13">
      <c r="A36" s="23" t="s">
        <v>592</v>
      </c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</row>
    <row r="37" spans="1:13">
      <c r="A37" s="23" t="s">
        <v>593</v>
      </c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</row>
  </sheetData>
  <mergeCells count="3">
    <mergeCell ref="M1:M35"/>
    <mergeCell ref="A36:L36"/>
    <mergeCell ref="A37:L37"/>
  </mergeCells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5"/>
  <sheetViews>
    <sheetView rightToLeft="1" workbookViewId="0">
      <selection activeCell="C4" sqref="C4"/>
    </sheetView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1.7109375" customWidth="1"/>
    <col min="7" max="7" width="13.7109375" customWidth="1"/>
    <col min="8" max="8" width="9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590</v>
      </c>
    </row>
    <row r="4" spans="2:11" ht="15.75">
      <c r="B4" s="1" t="s">
        <v>5</v>
      </c>
      <c r="C4" s="1" t="s">
        <v>6</v>
      </c>
    </row>
    <row r="6" spans="2:11" ht="15.75">
      <c r="B6" s="2" t="s">
        <v>374</v>
      </c>
    </row>
    <row r="7" spans="2:11" ht="15.75">
      <c r="B7" s="2" t="s">
        <v>467</v>
      </c>
    </row>
    <row r="8" spans="2:11">
      <c r="B8" s="3" t="s">
        <v>83</v>
      </c>
      <c r="C8" s="3" t="s">
        <v>84</v>
      </c>
      <c r="D8" s="3" t="s">
        <v>139</v>
      </c>
      <c r="E8" s="3" t="s">
        <v>119</v>
      </c>
      <c r="F8" s="3" t="s">
        <v>88</v>
      </c>
      <c r="G8" s="3" t="s">
        <v>121</v>
      </c>
      <c r="H8" s="3" t="s">
        <v>42</v>
      </c>
      <c r="I8" s="3" t="s">
        <v>375</v>
      </c>
      <c r="J8" s="3" t="s">
        <v>124</v>
      </c>
      <c r="K8" s="3" t="s">
        <v>93</v>
      </c>
    </row>
    <row r="9" spans="2:11">
      <c r="B9" s="4"/>
      <c r="C9" s="4"/>
      <c r="D9" s="4"/>
      <c r="E9" s="4" t="s">
        <v>125</v>
      </c>
      <c r="F9" s="4"/>
      <c r="G9" s="4" t="s">
        <v>127</v>
      </c>
      <c r="H9" s="4" t="s">
        <v>128</v>
      </c>
      <c r="I9" s="4" t="s">
        <v>95</v>
      </c>
      <c r="J9" s="4" t="s">
        <v>94</v>
      </c>
      <c r="K9" s="4" t="s">
        <v>94</v>
      </c>
    </row>
    <row r="11" spans="2:11">
      <c r="B11" s="3" t="s">
        <v>468</v>
      </c>
      <c r="C11" s="12"/>
      <c r="D11" s="3"/>
      <c r="E11" s="3"/>
      <c r="F11" s="3"/>
      <c r="G11" s="9">
        <v>691300</v>
      </c>
      <c r="I11" s="9">
        <v>-28.23</v>
      </c>
      <c r="J11" s="10">
        <v>1</v>
      </c>
      <c r="K11" s="10">
        <v>-1.9E-3</v>
      </c>
    </row>
    <row r="12" spans="2:11">
      <c r="B12" s="3" t="s">
        <v>469</v>
      </c>
      <c r="C12" s="12"/>
      <c r="D12" s="3"/>
      <c r="E12" s="3"/>
      <c r="F12" s="3"/>
      <c r="G12" s="9">
        <v>691300</v>
      </c>
      <c r="I12" s="9">
        <v>-28.23</v>
      </c>
      <c r="J12" s="10">
        <v>1</v>
      </c>
      <c r="K12" s="10">
        <v>-1.9E-3</v>
      </c>
    </row>
    <row r="13" spans="2:11">
      <c r="B13" s="13" t="s">
        <v>470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471</v>
      </c>
      <c r="C14" s="14"/>
      <c r="D14" s="13"/>
      <c r="E14" s="13"/>
      <c r="F14" s="13"/>
      <c r="G14" s="15">
        <v>691300</v>
      </c>
      <c r="I14" s="15">
        <v>-28.23</v>
      </c>
      <c r="J14" s="16">
        <v>1</v>
      </c>
      <c r="K14" s="16">
        <v>-1.9E-3</v>
      </c>
    </row>
    <row r="15" spans="2:11">
      <c r="B15" s="6" t="s">
        <v>472</v>
      </c>
      <c r="C15" s="17">
        <v>330000514</v>
      </c>
      <c r="D15" s="6" t="s">
        <v>458</v>
      </c>
      <c r="E15" s="6" t="s">
        <v>473</v>
      </c>
      <c r="F15" s="6" t="s">
        <v>101</v>
      </c>
      <c r="G15" s="7">
        <v>14800</v>
      </c>
      <c r="H15" s="7">
        <v>-6.87</v>
      </c>
      <c r="I15" s="7">
        <v>-1.02</v>
      </c>
      <c r="J15" s="8">
        <v>3.5999999999999997E-2</v>
      </c>
      <c r="K15" s="8">
        <v>-1E-4</v>
      </c>
    </row>
    <row r="16" spans="2:11">
      <c r="B16" s="6" t="s">
        <v>474</v>
      </c>
      <c r="C16" s="17">
        <v>330000027</v>
      </c>
      <c r="D16" s="6" t="s">
        <v>458</v>
      </c>
      <c r="E16" s="6" t="s">
        <v>475</v>
      </c>
      <c r="F16" s="6" t="s">
        <v>101</v>
      </c>
      <c r="G16" s="7">
        <v>1700</v>
      </c>
      <c r="H16" s="7">
        <v>-5.63</v>
      </c>
      <c r="I16" s="7">
        <v>-0.1</v>
      </c>
      <c r="J16" s="8">
        <v>3.3999999999999998E-3</v>
      </c>
      <c r="K16" s="8">
        <v>0</v>
      </c>
    </row>
    <row r="17" spans="2:11">
      <c r="B17" s="6" t="s">
        <v>476</v>
      </c>
      <c r="C17" s="17">
        <v>330000720</v>
      </c>
      <c r="D17" s="6" t="s">
        <v>458</v>
      </c>
      <c r="E17" s="6" t="s">
        <v>477</v>
      </c>
      <c r="F17" s="6" t="s">
        <v>101</v>
      </c>
      <c r="G17" s="7">
        <v>57400</v>
      </c>
      <c r="H17" s="7">
        <v>-5.5</v>
      </c>
      <c r="I17" s="7">
        <v>-3.16</v>
      </c>
      <c r="J17" s="8">
        <v>0.1119</v>
      </c>
      <c r="K17" s="8">
        <v>-2.0000000000000001E-4</v>
      </c>
    </row>
    <row r="18" spans="2:11">
      <c r="B18" s="6" t="s">
        <v>478</v>
      </c>
      <c r="C18" s="17">
        <v>330000779</v>
      </c>
      <c r="D18" s="6" t="s">
        <v>458</v>
      </c>
      <c r="E18" s="6" t="s">
        <v>479</v>
      </c>
      <c r="F18" s="6" t="s">
        <v>101</v>
      </c>
      <c r="G18" s="7">
        <v>3200</v>
      </c>
      <c r="H18" s="7">
        <v>1.36</v>
      </c>
      <c r="I18" s="7">
        <v>0.04</v>
      </c>
      <c r="J18" s="8">
        <v>-1.5E-3</v>
      </c>
      <c r="K18" s="8">
        <v>0</v>
      </c>
    </row>
    <row r="19" spans="2:11">
      <c r="B19" s="6" t="s">
        <v>480</v>
      </c>
      <c r="C19" s="17">
        <v>330000787</v>
      </c>
      <c r="D19" s="6" t="s">
        <v>458</v>
      </c>
      <c r="E19" s="6" t="s">
        <v>479</v>
      </c>
      <c r="F19" s="6" t="s">
        <v>101</v>
      </c>
      <c r="G19" s="7">
        <v>38900</v>
      </c>
      <c r="H19" s="7">
        <v>1.42</v>
      </c>
      <c r="I19" s="7">
        <v>0.55000000000000004</v>
      </c>
      <c r="J19" s="8">
        <v>-1.9599999999999999E-2</v>
      </c>
      <c r="K19" s="8">
        <v>0</v>
      </c>
    </row>
    <row r="20" spans="2:11">
      <c r="B20" s="6" t="s">
        <v>481</v>
      </c>
      <c r="C20" s="17">
        <v>330000597</v>
      </c>
      <c r="D20" s="6" t="s">
        <v>458</v>
      </c>
      <c r="E20" s="6" t="s">
        <v>482</v>
      </c>
      <c r="F20" s="6" t="s">
        <v>101</v>
      </c>
      <c r="G20" s="7">
        <v>3900</v>
      </c>
      <c r="H20" s="7">
        <v>5.65</v>
      </c>
      <c r="I20" s="7">
        <v>0.22</v>
      </c>
      <c r="J20" s="8">
        <v>-7.7999999999999996E-3</v>
      </c>
      <c r="K20" s="8">
        <v>0</v>
      </c>
    </row>
    <row r="21" spans="2:11">
      <c r="B21" s="6" t="s">
        <v>483</v>
      </c>
      <c r="C21" s="17">
        <v>330000654</v>
      </c>
      <c r="D21" s="6" t="s">
        <v>458</v>
      </c>
      <c r="E21" s="6" t="s">
        <v>484</v>
      </c>
      <c r="F21" s="6" t="s">
        <v>101</v>
      </c>
      <c r="G21" s="7">
        <v>62500</v>
      </c>
      <c r="H21" s="7">
        <v>7.66</v>
      </c>
      <c r="I21" s="7">
        <v>4.79</v>
      </c>
      <c r="J21" s="8">
        <v>-0.16969999999999999</v>
      </c>
      <c r="K21" s="8">
        <v>2.9999999999999997E-4</v>
      </c>
    </row>
    <row r="22" spans="2:11">
      <c r="B22" s="6" t="s">
        <v>485</v>
      </c>
      <c r="C22" s="17">
        <v>330000571</v>
      </c>
      <c r="D22" s="6" t="s">
        <v>458</v>
      </c>
      <c r="E22" s="6" t="s">
        <v>486</v>
      </c>
      <c r="F22" s="6" t="s">
        <v>101</v>
      </c>
      <c r="G22" s="7">
        <v>7300</v>
      </c>
      <c r="H22" s="7">
        <v>7.8</v>
      </c>
      <c r="I22" s="7">
        <v>0.56999999999999995</v>
      </c>
      <c r="J22" s="8">
        <v>-2.0199999999999999E-2</v>
      </c>
      <c r="K22" s="8">
        <v>0</v>
      </c>
    </row>
    <row r="23" spans="2:11">
      <c r="B23" s="6" t="s">
        <v>487</v>
      </c>
      <c r="C23" s="17">
        <v>330000688</v>
      </c>
      <c r="D23" s="6" t="s">
        <v>458</v>
      </c>
      <c r="E23" s="6" t="s">
        <v>488</v>
      </c>
      <c r="F23" s="6" t="s">
        <v>101</v>
      </c>
      <c r="G23" s="7">
        <v>49800</v>
      </c>
      <c r="H23" s="7">
        <v>13.75</v>
      </c>
      <c r="I23" s="7">
        <v>6.85</v>
      </c>
      <c r="J23" s="8">
        <v>-0.24249999999999999</v>
      </c>
      <c r="K23" s="8">
        <v>5.0000000000000001E-4</v>
      </c>
    </row>
    <row r="24" spans="2:11">
      <c r="B24" s="6" t="s">
        <v>489</v>
      </c>
      <c r="C24" s="17">
        <v>330000548</v>
      </c>
      <c r="D24" s="6" t="s">
        <v>458</v>
      </c>
      <c r="E24" s="6" t="s">
        <v>488</v>
      </c>
      <c r="F24" s="6" t="s">
        <v>101</v>
      </c>
      <c r="G24" s="7">
        <v>14800</v>
      </c>
      <c r="H24" s="7">
        <v>13.86</v>
      </c>
      <c r="I24" s="7">
        <v>2.0499999999999998</v>
      </c>
      <c r="J24" s="8">
        <v>-7.2599999999999998E-2</v>
      </c>
      <c r="K24" s="8">
        <v>1E-4</v>
      </c>
    </row>
    <row r="25" spans="2:11">
      <c r="B25" s="6" t="s">
        <v>490</v>
      </c>
      <c r="C25" s="17">
        <v>330000506</v>
      </c>
      <c r="D25" s="6" t="s">
        <v>458</v>
      </c>
      <c r="E25" s="6" t="s">
        <v>491</v>
      </c>
      <c r="F25" s="6" t="s">
        <v>101</v>
      </c>
      <c r="G25" s="7">
        <v>50900</v>
      </c>
      <c r="H25" s="7">
        <v>5</v>
      </c>
      <c r="I25" s="7">
        <v>2.5499999999999998</v>
      </c>
      <c r="J25" s="8">
        <v>-9.0200000000000002E-2</v>
      </c>
      <c r="K25" s="8">
        <v>2.0000000000000001E-4</v>
      </c>
    </row>
    <row r="26" spans="2:11">
      <c r="B26" s="6" t="s">
        <v>492</v>
      </c>
      <c r="C26" s="17">
        <v>330000464</v>
      </c>
      <c r="D26" s="6" t="s">
        <v>458</v>
      </c>
      <c r="E26" s="6" t="s">
        <v>491</v>
      </c>
      <c r="F26" s="6" t="s">
        <v>101</v>
      </c>
      <c r="G26" s="7">
        <v>6500</v>
      </c>
      <c r="H26" s="7">
        <v>4.8499999999999996</v>
      </c>
      <c r="I26" s="7">
        <v>0.32</v>
      </c>
      <c r="J26" s="8">
        <v>-1.12E-2</v>
      </c>
      <c r="K26" s="8">
        <v>0</v>
      </c>
    </row>
    <row r="27" spans="2:11">
      <c r="B27" s="6" t="s">
        <v>493</v>
      </c>
      <c r="C27" s="17">
        <v>330000738</v>
      </c>
      <c r="D27" s="6" t="s">
        <v>458</v>
      </c>
      <c r="E27" s="6" t="s">
        <v>494</v>
      </c>
      <c r="F27" s="6" t="s">
        <v>101</v>
      </c>
      <c r="G27" s="7">
        <v>189800</v>
      </c>
      <c r="H27" s="7">
        <v>14.05</v>
      </c>
      <c r="I27" s="7">
        <v>26.66</v>
      </c>
      <c r="J27" s="8">
        <v>-0.94440000000000002</v>
      </c>
      <c r="K27" s="8">
        <v>1.8E-3</v>
      </c>
    </row>
    <row r="28" spans="2:11">
      <c r="B28" s="6" t="s">
        <v>495</v>
      </c>
      <c r="C28" s="17">
        <v>330000621</v>
      </c>
      <c r="D28" s="6" t="s">
        <v>458</v>
      </c>
      <c r="E28" s="6" t="s">
        <v>496</v>
      </c>
      <c r="F28" s="6" t="s">
        <v>101</v>
      </c>
      <c r="G28" s="7">
        <v>120900</v>
      </c>
      <c r="H28" s="7">
        <v>-38.64</v>
      </c>
      <c r="I28" s="7">
        <v>-46.71</v>
      </c>
      <c r="J28" s="8">
        <v>1.6546000000000001</v>
      </c>
      <c r="K28" s="8">
        <v>-3.0999999999999999E-3</v>
      </c>
    </row>
    <row r="29" spans="2:11">
      <c r="B29" s="6" t="s">
        <v>497</v>
      </c>
      <c r="C29" s="17">
        <v>330000639</v>
      </c>
      <c r="D29" s="6" t="s">
        <v>458</v>
      </c>
      <c r="E29" s="6" t="s">
        <v>498</v>
      </c>
      <c r="F29" s="6" t="s">
        <v>101</v>
      </c>
      <c r="G29" s="7">
        <v>32400</v>
      </c>
      <c r="H29" s="7">
        <v>-37.840000000000003</v>
      </c>
      <c r="I29" s="7">
        <v>-12.26</v>
      </c>
      <c r="J29" s="8">
        <v>0.43419999999999997</v>
      </c>
      <c r="K29" s="8">
        <v>-8.0000000000000004E-4</v>
      </c>
    </row>
    <row r="30" spans="2:11">
      <c r="B30" s="6" t="s">
        <v>499</v>
      </c>
      <c r="C30" s="17">
        <v>330000613</v>
      </c>
      <c r="D30" s="6" t="s">
        <v>458</v>
      </c>
      <c r="E30" s="6" t="s">
        <v>500</v>
      </c>
      <c r="F30" s="6" t="s">
        <v>101</v>
      </c>
      <c r="G30" s="7">
        <v>36500</v>
      </c>
      <c r="H30" s="7">
        <v>-26.27</v>
      </c>
      <c r="I30" s="7">
        <v>-9.59</v>
      </c>
      <c r="J30" s="8">
        <v>0.33960000000000001</v>
      </c>
      <c r="K30" s="8">
        <v>-5.9999999999999995E-4</v>
      </c>
    </row>
    <row r="31" spans="2:11">
      <c r="B31" s="13" t="s">
        <v>501</v>
      </c>
      <c r="C31" s="14"/>
      <c r="D31" s="13"/>
      <c r="E31" s="13"/>
      <c r="F31" s="13"/>
      <c r="G31" s="15">
        <v>0</v>
      </c>
      <c r="I31" s="15">
        <v>0</v>
      </c>
      <c r="J31" s="16">
        <v>0</v>
      </c>
      <c r="K31" s="16">
        <v>0</v>
      </c>
    </row>
    <row r="32" spans="2:11">
      <c r="B32" s="13" t="s">
        <v>502</v>
      </c>
      <c r="C32" s="14"/>
      <c r="D32" s="13"/>
      <c r="E32" s="13"/>
      <c r="F32" s="13"/>
      <c r="G32" s="15">
        <v>0</v>
      </c>
      <c r="I32" s="15">
        <v>0</v>
      </c>
      <c r="J32" s="16">
        <v>0</v>
      </c>
      <c r="K32" s="16">
        <v>0</v>
      </c>
    </row>
    <row r="33" spans="2:11">
      <c r="B33" s="13" t="s">
        <v>503</v>
      </c>
      <c r="C33" s="14"/>
      <c r="D33" s="13"/>
      <c r="E33" s="13"/>
      <c r="F33" s="13"/>
      <c r="G33" s="15">
        <v>0</v>
      </c>
      <c r="I33" s="15">
        <v>0</v>
      </c>
      <c r="J33" s="16">
        <v>0</v>
      </c>
      <c r="K33" s="16">
        <v>0</v>
      </c>
    </row>
    <row r="34" spans="2:11">
      <c r="B34" s="3" t="s">
        <v>504</v>
      </c>
      <c r="C34" s="12"/>
      <c r="D34" s="3"/>
      <c r="E34" s="3"/>
      <c r="F34" s="3"/>
      <c r="G34" s="9">
        <v>0</v>
      </c>
      <c r="I34" s="9">
        <v>0</v>
      </c>
      <c r="J34" s="10">
        <v>0</v>
      </c>
      <c r="K34" s="10">
        <v>0</v>
      </c>
    </row>
    <row r="35" spans="2:11">
      <c r="B35" s="13" t="s">
        <v>470</v>
      </c>
      <c r="C35" s="14"/>
      <c r="D35" s="13"/>
      <c r="E35" s="13"/>
      <c r="F35" s="13"/>
      <c r="G35" s="15">
        <v>0</v>
      </c>
      <c r="I35" s="15">
        <v>0</v>
      </c>
      <c r="J35" s="16">
        <v>0</v>
      </c>
      <c r="K35" s="16">
        <v>0</v>
      </c>
    </row>
    <row r="36" spans="2:11">
      <c r="B36" s="13" t="s">
        <v>505</v>
      </c>
      <c r="C36" s="14"/>
      <c r="D36" s="13"/>
      <c r="E36" s="13"/>
      <c r="F36" s="13"/>
      <c r="G36" s="15">
        <v>0</v>
      </c>
      <c r="I36" s="15">
        <v>0</v>
      </c>
      <c r="J36" s="16">
        <v>0</v>
      </c>
      <c r="K36" s="16">
        <v>0</v>
      </c>
    </row>
    <row r="37" spans="2:11">
      <c r="B37" s="13" t="s">
        <v>502</v>
      </c>
      <c r="C37" s="14"/>
      <c r="D37" s="13"/>
      <c r="E37" s="13"/>
      <c r="F37" s="13"/>
      <c r="G37" s="15">
        <v>0</v>
      </c>
      <c r="I37" s="15">
        <v>0</v>
      </c>
      <c r="J37" s="16">
        <v>0</v>
      </c>
      <c r="K37" s="16">
        <v>0</v>
      </c>
    </row>
    <row r="38" spans="2:11">
      <c r="B38" s="13" t="s">
        <v>503</v>
      </c>
      <c r="C38" s="14"/>
      <c r="D38" s="13"/>
      <c r="E38" s="13"/>
      <c r="F38" s="13"/>
      <c r="G38" s="15">
        <v>0</v>
      </c>
      <c r="I38" s="15">
        <v>0</v>
      </c>
      <c r="J38" s="16">
        <v>0</v>
      </c>
      <c r="K38" s="16">
        <v>0</v>
      </c>
    </row>
    <row r="41" spans="2:11">
      <c r="B41" s="6" t="s">
        <v>115</v>
      </c>
      <c r="C41" s="17"/>
      <c r="D41" s="6"/>
      <c r="E41" s="6"/>
      <c r="F41" s="6"/>
    </row>
    <row r="45" spans="2:11">
      <c r="B45" s="5" t="s">
        <v>81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>
      <selection activeCell="C4" sqref="C4"/>
    </sheetView>
  </sheetViews>
  <sheetFormatPr defaultColWidth="9.140625" defaultRowHeight="12.75"/>
  <cols>
    <col min="2" max="2" width="62.7109375" customWidth="1"/>
    <col min="3" max="3" width="15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5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590</v>
      </c>
    </row>
    <row r="4" spans="2:17" ht="15.75">
      <c r="B4" s="1" t="s">
        <v>5</v>
      </c>
      <c r="C4" s="1" t="s">
        <v>6</v>
      </c>
    </row>
    <row r="6" spans="2:17" ht="15.75">
      <c r="B6" s="2" t="s">
        <v>374</v>
      </c>
    </row>
    <row r="7" spans="2:17" ht="15.75">
      <c r="B7" s="2" t="s">
        <v>506</v>
      </c>
    </row>
    <row r="8" spans="2:17">
      <c r="B8" s="3" t="s">
        <v>83</v>
      </c>
      <c r="C8" s="3" t="s">
        <v>84</v>
      </c>
      <c r="D8" s="3" t="s">
        <v>364</v>
      </c>
      <c r="E8" s="3" t="s">
        <v>86</v>
      </c>
      <c r="F8" s="3" t="s">
        <v>87</v>
      </c>
      <c r="G8" s="3" t="s">
        <v>119</v>
      </c>
      <c r="H8" s="3" t="s">
        <v>120</v>
      </c>
      <c r="I8" s="3" t="s">
        <v>88</v>
      </c>
      <c r="J8" s="3" t="s">
        <v>89</v>
      </c>
      <c r="K8" s="3" t="s">
        <v>90</v>
      </c>
      <c r="L8" s="3" t="s">
        <v>121</v>
      </c>
      <c r="M8" s="3" t="s">
        <v>42</v>
      </c>
      <c r="N8" s="3" t="s">
        <v>375</v>
      </c>
      <c r="O8" s="3" t="s">
        <v>123</v>
      </c>
      <c r="P8" s="3" t="s">
        <v>124</v>
      </c>
      <c r="Q8" s="3" t="s">
        <v>93</v>
      </c>
    </row>
    <row r="9" spans="2:17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94</v>
      </c>
      <c r="K9" s="4" t="s">
        <v>94</v>
      </c>
      <c r="L9" s="4" t="s">
        <v>127</v>
      </c>
      <c r="M9" s="4" t="s">
        <v>128</v>
      </c>
      <c r="N9" s="4" t="s">
        <v>95</v>
      </c>
      <c r="O9" s="4" t="s">
        <v>94</v>
      </c>
      <c r="P9" s="4" t="s">
        <v>94</v>
      </c>
      <c r="Q9" s="4" t="s">
        <v>94</v>
      </c>
    </row>
    <row r="11" spans="2:17">
      <c r="B11" s="3" t="s">
        <v>507</v>
      </c>
      <c r="C11" s="12"/>
      <c r="D11" s="3"/>
      <c r="E11" s="3"/>
      <c r="F11" s="3"/>
      <c r="G11" s="3"/>
      <c r="H11" s="12">
        <v>9.74</v>
      </c>
      <c r="I11" s="3"/>
      <c r="K11" s="10">
        <v>4.5999999999999999E-2</v>
      </c>
      <c r="L11" s="9">
        <v>4000</v>
      </c>
      <c r="N11" s="9">
        <v>14.84</v>
      </c>
      <c r="P11" s="10">
        <v>1</v>
      </c>
      <c r="Q11" s="10">
        <v>1E-3</v>
      </c>
    </row>
    <row r="12" spans="2:17">
      <c r="B12" s="3" t="s">
        <v>508</v>
      </c>
      <c r="C12" s="12"/>
      <c r="D12" s="3"/>
      <c r="E12" s="3"/>
      <c r="F12" s="3"/>
      <c r="G12" s="3"/>
      <c r="I12" s="3"/>
      <c r="L12" s="9">
        <v>0</v>
      </c>
      <c r="N12" s="9">
        <v>0</v>
      </c>
      <c r="P12" s="10">
        <v>0</v>
      </c>
      <c r="Q12" s="10">
        <v>0</v>
      </c>
    </row>
    <row r="13" spans="2:17">
      <c r="B13" s="13" t="s">
        <v>367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368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369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370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371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372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3" t="s">
        <v>509</v>
      </c>
      <c r="C19" s="12"/>
      <c r="D19" s="3"/>
      <c r="E19" s="3"/>
      <c r="F19" s="3"/>
      <c r="G19" s="3"/>
      <c r="H19" s="12">
        <v>9.74</v>
      </c>
      <c r="I19" s="3"/>
      <c r="K19" s="10">
        <v>4.5999999999999999E-2</v>
      </c>
      <c r="L19" s="9">
        <v>4000</v>
      </c>
      <c r="N19" s="9">
        <v>14.84</v>
      </c>
      <c r="P19" s="10">
        <v>1</v>
      </c>
      <c r="Q19" s="10">
        <v>1E-3</v>
      </c>
    </row>
    <row r="20" spans="2:17">
      <c r="B20" s="13" t="s">
        <v>367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13" t="s">
        <v>368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369</v>
      </c>
      <c r="C22" s="14"/>
      <c r="D22" s="13"/>
      <c r="E22" s="13"/>
      <c r="F22" s="13"/>
      <c r="G22" s="13"/>
      <c r="H22" s="14">
        <v>9.74</v>
      </c>
      <c r="I22" s="13"/>
      <c r="K22" s="16">
        <v>4.5999999999999999E-2</v>
      </c>
      <c r="L22" s="15">
        <v>4000</v>
      </c>
      <c r="N22" s="15">
        <v>14.84</v>
      </c>
      <c r="P22" s="16">
        <v>1</v>
      </c>
      <c r="Q22" s="16">
        <v>1E-3</v>
      </c>
    </row>
    <row r="23" spans="2:17">
      <c r="B23" s="6" t="s">
        <v>510</v>
      </c>
      <c r="C23" s="17" t="s">
        <v>511</v>
      </c>
      <c r="D23" s="6" t="s">
        <v>512</v>
      </c>
      <c r="E23" s="6" t="s">
        <v>513</v>
      </c>
      <c r="F23" s="6" t="s">
        <v>514</v>
      </c>
      <c r="G23" s="6" t="s">
        <v>515</v>
      </c>
      <c r="H23" s="17">
        <v>9.74</v>
      </c>
      <c r="I23" s="6" t="s">
        <v>43</v>
      </c>
      <c r="J23" s="21">
        <v>3.9E-2</v>
      </c>
      <c r="K23" s="8">
        <v>4.5999999999999999E-2</v>
      </c>
      <c r="L23" s="7">
        <v>4000</v>
      </c>
      <c r="M23" s="7">
        <v>98.97</v>
      </c>
      <c r="N23" s="7">
        <v>14.84</v>
      </c>
      <c r="P23" s="8">
        <v>1</v>
      </c>
      <c r="Q23" s="8">
        <v>1E-3</v>
      </c>
    </row>
    <row r="24" spans="2:17">
      <c r="B24" s="13" t="s">
        <v>370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371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372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115</v>
      </c>
      <c r="C29" s="17"/>
      <c r="D29" s="6"/>
      <c r="E29" s="6"/>
      <c r="F29" s="6"/>
      <c r="G29" s="6"/>
      <c r="I29" s="6"/>
    </row>
    <row r="33" spans="2:2">
      <c r="B33" s="5" t="s">
        <v>81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2"/>
  <sheetViews>
    <sheetView rightToLeft="1" workbookViewId="0">
      <selection activeCell="C4" sqref="C4"/>
    </sheetView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13.7109375" customWidth="1"/>
    <col min="6" max="6" width="8.7109375" customWidth="1"/>
    <col min="7" max="7" width="14.7109375" customWidth="1"/>
    <col min="8" max="8" width="10.7109375" customWidth="1"/>
    <col min="9" max="9" width="6.7109375" customWidth="1"/>
    <col min="10" max="10" width="11.7109375" customWidth="1"/>
    <col min="11" max="11" width="14.7109375" customWidth="1"/>
    <col min="12" max="12" width="16.7109375" customWidth="1"/>
    <col min="13" max="13" width="11.7109375" customWidth="1"/>
    <col min="14" max="14" width="9.7109375" customWidth="1"/>
    <col min="15" max="15" width="12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  <c r="C1" s="1" t="s">
        <v>1</v>
      </c>
    </row>
    <row r="2" spans="2:17" ht="15.75">
      <c r="B2" s="1" t="s">
        <v>2</v>
      </c>
      <c r="C2" s="1" t="s">
        <v>3</v>
      </c>
    </row>
    <row r="3" spans="2:17" ht="15.75">
      <c r="B3" s="1" t="s">
        <v>4</v>
      </c>
      <c r="C3" s="1" t="s">
        <v>590</v>
      </c>
    </row>
    <row r="4" spans="2:17" ht="15.75">
      <c r="B4" s="1" t="s">
        <v>5</v>
      </c>
      <c r="C4" s="1" t="s">
        <v>6</v>
      </c>
    </row>
    <row r="6" spans="2:17" ht="15.75">
      <c r="B6" s="2" t="s">
        <v>516</v>
      </c>
    </row>
    <row r="7" spans="2:17">
      <c r="B7" s="3" t="s">
        <v>83</v>
      </c>
      <c r="C7" s="3" t="s">
        <v>517</v>
      </c>
      <c r="D7" s="3" t="s">
        <v>84</v>
      </c>
      <c r="E7" s="3" t="s">
        <v>85</v>
      </c>
      <c r="F7" s="3" t="s">
        <v>86</v>
      </c>
      <c r="G7" s="3" t="s">
        <v>119</v>
      </c>
      <c r="H7" s="3" t="s">
        <v>87</v>
      </c>
      <c r="I7" s="3" t="s">
        <v>120</v>
      </c>
      <c r="J7" s="3" t="s">
        <v>88</v>
      </c>
      <c r="K7" s="3" t="s">
        <v>89</v>
      </c>
      <c r="L7" s="3" t="s">
        <v>90</v>
      </c>
      <c r="M7" s="3" t="s">
        <v>121</v>
      </c>
      <c r="N7" s="3" t="s">
        <v>42</v>
      </c>
      <c r="O7" s="3" t="s">
        <v>375</v>
      </c>
      <c r="P7" s="3" t="s">
        <v>124</v>
      </c>
      <c r="Q7" s="3" t="s">
        <v>93</v>
      </c>
    </row>
    <row r="8" spans="2:17">
      <c r="B8" s="4"/>
      <c r="C8" s="4"/>
      <c r="D8" s="4"/>
      <c r="E8" s="4"/>
      <c r="F8" s="4"/>
      <c r="G8" s="4" t="s">
        <v>125</v>
      </c>
      <c r="H8" s="4"/>
      <c r="I8" s="4" t="s">
        <v>126</v>
      </c>
      <c r="J8" s="4"/>
      <c r="K8" s="4" t="s">
        <v>94</v>
      </c>
      <c r="L8" s="4" t="s">
        <v>94</v>
      </c>
      <c r="M8" s="4" t="s">
        <v>127</v>
      </c>
      <c r="N8" s="4" t="s">
        <v>128</v>
      </c>
      <c r="O8" s="4" t="s">
        <v>95</v>
      </c>
      <c r="P8" s="4" t="s">
        <v>94</v>
      </c>
      <c r="Q8" s="4" t="s">
        <v>94</v>
      </c>
    </row>
    <row r="10" spans="2:17">
      <c r="B10" s="3" t="s">
        <v>518</v>
      </c>
      <c r="C10" s="3"/>
      <c r="D10" s="12"/>
      <c r="E10" s="3"/>
      <c r="F10" s="3"/>
      <c r="G10" s="3"/>
      <c r="H10" s="3"/>
      <c r="J10" s="3"/>
      <c r="M10" s="9">
        <v>0</v>
      </c>
      <c r="O10" s="9">
        <v>0</v>
      </c>
      <c r="P10" s="10">
        <v>0</v>
      </c>
      <c r="Q10" s="10">
        <v>0</v>
      </c>
    </row>
    <row r="11" spans="2:17">
      <c r="B11" s="3" t="s">
        <v>519</v>
      </c>
      <c r="C11" s="3"/>
      <c r="D11" s="12"/>
      <c r="E11" s="3"/>
      <c r="F11" s="3"/>
      <c r="G11" s="3"/>
      <c r="H11" s="3"/>
      <c r="J11" s="3"/>
      <c r="M11" s="9">
        <v>0</v>
      </c>
      <c r="O11" s="9">
        <v>0</v>
      </c>
      <c r="P11" s="10">
        <v>0</v>
      </c>
      <c r="Q11" s="10">
        <v>0</v>
      </c>
    </row>
    <row r="12" spans="2:17">
      <c r="B12" s="13" t="s">
        <v>520</v>
      </c>
      <c r="C12" s="13"/>
      <c r="D12" s="14"/>
      <c r="E12" s="13"/>
      <c r="F12" s="13"/>
      <c r="G12" s="13"/>
      <c r="H12" s="13"/>
      <c r="J12" s="13"/>
      <c r="M12" s="15">
        <v>0</v>
      </c>
      <c r="O12" s="15">
        <v>0</v>
      </c>
      <c r="P12" s="16">
        <v>0</v>
      </c>
      <c r="Q12" s="16">
        <v>0</v>
      </c>
    </row>
    <row r="13" spans="2:17">
      <c r="B13" s="13" t="s">
        <v>521</v>
      </c>
      <c r="C13" s="13"/>
      <c r="D13" s="14"/>
      <c r="E13" s="13"/>
      <c r="F13" s="13"/>
      <c r="G13" s="13"/>
      <c r="H13" s="13"/>
      <c r="J13" s="13"/>
      <c r="M13" s="15">
        <v>0</v>
      </c>
      <c r="O13" s="15">
        <v>0</v>
      </c>
      <c r="P13" s="16">
        <v>0</v>
      </c>
      <c r="Q13" s="16">
        <v>0</v>
      </c>
    </row>
    <row r="14" spans="2:17">
      <c r="B14" s="13" t="s">
        <v>522</v>
      </c>
      <c r="C14" s="13"/>
      <c r="D14" s="14"/>
      <c r="E14" s="13"/>
      <c r="F14" s="13"/>
      <c r="G14" s="13"/>
      <c r="H14" s="13"/>
      <c r="J14" s="13"/>
      <c r="M14" s="15">
        <v>0</v>
      </c>
      <c r="O14" s="15">
        <v>0</v>
      </c>
      <c r="P14" s="16">
        <v>0</v>
      </c>
      <c r="Q14" s="16">
        <v>0</v>
      </c>
    </row>
    <row r="15" spans="2:17">
      <c r="B15" s="13" t="s">
        <v>523</v>
      </c>
      <c r="C15" s="13"/>
      <c r="D15" s="14"/>
      <c r="E15" s="13"/>
      <c r="F15" s="13"/>
      <c r="G15" s="13"/>
      <c r="H15" s="13"/>
      <c r="J15" s="13"/>
      <c r="M15" s="15">
        <v>0</v>
      </c>
      <c r="O15" s="15">
        <v>0</v>
      </c>
      <c r="P15" s="16">
        <v>0</v>
      </c>
      <c r="Q15" s="16">
        <v>0</v>
      </c>
    </row>
    <row r="16" spans="2:17">
      <c r="B16" s="13" t="s">
        <v>524</v>
      </c>
      <c r="C16" s="13"/>
      <c r="D16" s="14"/>
      <c r="E16" s="13"/>
      <c r="F16" s="13"/>
      <c r="G16" s="13"/>
      <c r="H16" s="13"/>
      <c r="J16" s="13"/>
      <c r="M16" s="15">
        <v>0</v>
      </c>
      <c r="O16" s="15">
        <v>0</v>
      </c>
      <c r="P16" s="16">
        <v>0</v>
      </c>
      <c r="Q16" s="16">
        <v>0</v>
      </c>
    </row>
    <row r="17" spans="2:17">
      <c r="B17" s="13" t="s">
        <v>525</v>
      </c>
      <c r="C17" s="13"/>
      <c r="D17" s="14"/>
      <c r="E17" s="13"/>
      <c r="F17" s="13"/>
      <c r="G17" s="13"/>
      <c r="H17" s="13"/>
      <c r="J17" s="13"/>
      <c r="M17" s="15">
        <v>0</v>
      </c>
      <c r="O17" s="15">
        <v>0</v>
      </c>
      <c r="P17" s="16">
        <v>0</v>
      </c>
      <c r="Q17" s="16">
        <v>0</v>
      </c>
    </row>
    <row r="18" spans="2:17">
      <c r="B18" s="13" t="s">
        <v>526</v>
      </c>
      <c r="C18" s="13"/>
      <c r="D18" s="14"/>
      <c r="E18" s="13"/>
      <c r="F18" s="13"/>
      <c r="G18" s="13"/>
      <c r="H18" s="13"/>
      <c r="J18" s="13"/>
      <c r="M18" s="15">
        <v>0</v>
      </c>
      <c r="O18" s="15">
        <v>0</v>
      </c>
      <c r="P18" s="16">
        <v>0</v>
      </c>
      <c r="Q18" s="16">
        <v>0</v>
      </c>
    </row>
    <row r="19" spans="2:17">
      <c r="B19" s="13" t="s">
        <v>527</v>
      </c>
      <c r="C19" s="13"/>
      <c r="D19" s="14"/>
      <c r="E19" s="13"/>
      <c r="F19" s="13"/>
      <c r="G19" s="13"/>
      <c r="H19" s="13"/>
      <c r="J19" s="13"/>
      <c r="M19" s="15">
        <v>0</v>
      </c>
      <c r="O19" s="15">
        <v>0</v>
      </c>
      <c r="P19" s="16">
        <v>0</v>
      </c>
      <c r="Q19" s="16">
        <v>0</v>
      </c>
    </row>
    <row r="20" spans="2:17">
      <c r="B20" s="13" t="s">
        <v>528</v>
      </c>
      <c r="C20" s="13"/>
      <c r="D20" s="14"/>
      <c r="E20" s="13"/>
      <c r="F20" s="13"/>
      <c r="G20" s="13"/>
      <c r="H20" s="13"/>
      <c r="J20" s="13"/>
      <c r="M20" s="15">
        <v>0</v>
      </c>
      <c r="O20" s="15">
        <v>0</v>
      </c>
      <c r="P20" s="16">
        <v>0</v>
      </c>
      <c r="Q20" s="16">
        <v>0</v>
      </c>
    </row>
    <row r="21" spans="2:17">
      <c r="B21" s="3" t="s">
        <v>529</v>
      </c>
      <c r="C21" s="3"/>
      <c r="D21" s="12"/>
      <c r="E21" s="3"/>
      <c r="F21" s="3"/>
      <c r="G21" s="3"/>
      <c r="H21" s="3"/>
      <c r="J21" s="3"/>
      <c r="M21" s="9">
        <v>0</v>
      </c>
      <c r="O21" s="9">
        <v>0</v>
      </c>
      <c r="P21" s="10">
        <v>0</v>
      </c>
      <c r="Q21" s="10">
        <v>0</v>
      </c>
    </row>
    <row r="22" spans="2:17">
      <c r="B22" s="13" t="s">
        <v>530</v>
      </c>
      <c r="C22" s="13"/>
      <c r="D22" s="14"/>
      <c r="E22" s="13"/>
      <c r="F22" s="13"/>
      <c r="G22" s="13"/>
      <c r="H22" s="13"/>
      <c r="J22" s="13"/>
      <c r="M22" s="15">
        <v>0</v>
      </c>
      <c r="O22" s="15">
        <v>0</v>
      </c>
      <c r="P22" s="16">
        <v>0</v>
      </c>
      <c r="Q22" s="16">
        <v>0</v>
      </c>
    </row>
    <row r="23" spans="2:17">
      <c r="B23" s="13" t="s">
        <v>531</v>
      </c>
      <c r="C23" s="13"/>
      <c r="D23" s="14"/>
      <c r="E23" s="13"/>
      <c r="F23" s="13"/>
      <c r="G23" s="13"/>
      <c r="H23" s="13"/>
      <c r="J23" s="13"/>
      <c r="M23" s="15">
        <v>0</v>
      </c>
      <c r="O23" s="15">
        <v>0</v>
      </c>
      <c r="P23" s="16">
        <v>0</v>
      </c>
      <c r="Q23" s="16">
        <v>0</v>
      </c>
    </row>
    <row r="24" spans="2:17">
      <c r="B24" s="13" t="s">
        <v>532</v>
      </c>
      <c r="C24" s="13"/>
      <c r="D24" s="14"/>
      <c r="E24" s="13"/>
      <c r="F24" s="13"/>
      <c r="G24" s="13"/>
      <c r="H24" s="13"/>
      <c r="J24" s="13"/>
      <c r="M24" s="15">
        <v>0</v>
      </c>
      <c r="O24" s="15">
        <v>0</v>
      </c>
      <c r="P24" s="16">
        <v>0</v>
      </c>
      <c r="Q24" s="16">
        <v>0</v>
      </c>
    </row>
    <row r="25" spans="2:17">
      <c r="B25" s="13" t="s">
        <v>533</v>
      </c>
      <c r="C25" s="13"/>
      <c r="D25" s="14"/>
      <c r="E25" s="13"/>
      <c r="F25" s="13"/>
      <c r="G25" s="13"/>
      <c r="H25" s="13"/>
      <c r="J25" s="13"/>
      <c r="M25" s="15">
        <v>0</v>
      </c>
      <c r="O25" s="15">
        <v>0</v>
      </c>
      <c r="P25" s="16">
        <v>0</v>
      </c>
      <c r="Q25" s="16">
        <v>0</v>
      </c>
    </row>
    <row r="28" spans="2:17">
      <c r="B28" s="6" t="s">
        <v>115</v>
      </c>
      <c r="C28" s="6"/>
      <c r="D28" s="17"/>
      <c r="E28" s="6"/>
      <c r="F28" s="6"/>
      <c r="G28" s="6"/>
      <c r="H28" s="6"/>
      <c r="J28" s="6"/>
    </row>
    <row r="32" spans="2:17">
      <c r="B32" s="5" t="s">
        <v>81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rightToLeft="1" workbookViewId="0">
      <selection activeCell="C4" sqref="C4"/>
    </sheetView>
  </sheetViews>
  <sheetFormatPr defaultColWidth="9.140625" defaultRowHeight="12.75"/>
  <cols>
    <col min="2" max="2" width="30.7109375" customWidth="1"/>
    <col min="3" max="3" width="12.7109375" customWidth="1"/>
    <col min="4" max="4" width="13.7109375" customWidth="1"/>
    <col min="5" max="5" width="9.7109375" customWidth="1"/>
    <col min="6" max="6" width="12.7109375" customWidth="1"/>
    <col min="7" max="7" width="6.7109375" customWidth="1"/>
    <col min="8" max="8" width="15.7109375" customWidth="1"/>
    <col min="9" max="9" width="14.7109375" customWidth="1"/>
    <col min="10" max="10" width="16.7109375" customWidth="1"/>
    <col min="11" max="11" width="12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590</v>
      </c>
    </row>
    <row r="4" spans="2:15" ht="15.75">
      <c r="B4" s="1" t="s">
        <v>5</v>
      </c>
      <c r="C4" s="1" t="s">
        <v>6</v>
      </c>
    </row>
    <row r="6" spans="2:15" ht="15.75">
      <c r="B6" s="2" t="s">
        <v>534</v>
      </c>
    </row>
    <row r="7" spans="2:15">
      <c r="B7" s="3" t="s">
        <v>83</v>
      </c>
      <c r="C7" s="3" t="s">
        <v>84</v>
      </c>
      <c r="D7" s="3" t="s">
        <v>85</v>
      </c>
      <c r="E7" s="3" t="s">
        <v>86</v>
      </c>
      <c r="F7" s="3" t="s">
        <v>87</v>
      </c>
      <c r="G7" s="3" t="s">
        <v>120</v>
      </c>
      <c r="H7" s="3" t="s">
        <v>88</v>
      </c>
      <c r="I7" s="3" t="s">
        <v>89</v>
      </c>
      <c r="J7" s="3" t="s">
        <v>90</v>
      </c>
      <c r="K7" s="3" t="s">
        <v>121</v>
      </c>
      <c r="L7" s="3" t="s">
        <v>42</v>
      </c>
      <c r="M7" s="3" t="s">
        <v>375</v>
      </c>
      <c r="N7" s="3" t="s">
        <v>124</v>
      </c>
      <c r="O7" s="3" t="s">
        <v>93</v>
      </c>
    </row>
    <row r="8" spans="2:15">
      <c r="B8" s="4"/>
      <c r="C8" s="4"/>
      <c r="D8" s="4"/>
      <c r="E8" s="4"/>
      <c r="F8" s="4"/>
      <c r="G8" s="4" t="s">
        <v>126</v>
      </c>
      <c r="H8" s="4"/>
      <c r="I8" s="4" t="s">
        <v>94</v>
      </c>
      <c r="J8" s="4" t="s">
        <v>94</v>
      </c>
      <c r="K8" s="4" t="s">
        <v>127</v>
      </c>
      <c r="L8" s="4" t="s">
        <v>128</v>
      </c>
      <c r="M8" s="4" t="s">
        <v>95</v>
      </c>
      <c r="N8" s="4" t="s">
        <v>94</v>
      </c>
      <c r="O8" s="4" t="s">
        <v>94</v>
      </c>
    </row>
    <row r="10" spans="2:15">
      <c r="B10" s="3" t="s">
        <v>535</v>
      </c>
      <c r="C10" s="12"/>
      <c r="D10" s="3"/>
      <c r="E10" s="3"/>
      <c r="F10" s="3"/>
      <c r="H10" s="3"/>
      <c r="K10" s="9">
        <v>10000.01</v>
      </c>
      <c r="M10" s="9">
        <v>37.479999999999997</v>
      </c>
      <c r="N10" s="10">
        <v>1</v>
      </c>
      <c r="O10" s="10">
        <v>2.5000000000000001E-3</v>
      </c>
    </row>
    <row r="11" spans="2:15">
      <c r="B11" s="3" t="s">
        <v>536</v>
      </c>
      <c r="C11" s="12"/>
      <c r="D11" s="3"/>
      <c r="E11" s="3"/>
      <c r="F11" s="3"/>
      <c r="H11" s="3"/>
      <c r="K11" s="9">
        <v>10000.01</v>
      </c>
      <c r="M11" s="9">
        <v>37.479999999999997</v>
      </c>
      <c r="N11" s="10">
        <v>1</v>
      </c>
      <c r="O11" s="10">
        <v>2.5000000000000001E-3</v>
      </c>
    </row>
    <row r="12" spans="2:15">
      <c r="B12" s="13" t="s">
        <v>537</v>
      </c>
      <c r="C12" s="14"/>
      <c r="D12" s="13"/>
      <c r="E12" s="13"/>
      <c r="F12" s="13"/>
      <c r="H12" s="13"/>
      <c r="K12" s="15">
        <v>0</v>
      </c>
      <c r="M12" s="15">
        <v>0</v>
      </c>
      <c r="N12" s="16">
        <v>0</v>
      </c>
      <c r="O12" s="16">
        <v>0</v>
      </c>
    </row>
    <row r="13" spans="2:15">
      <c r="B13" s="13" t="s">
        <v>538</v>
      </c>
      <c r="C13" s="14"/>
      <c r="D13" s="13"/>
      <c r="E13" s="13"/>
      <c r="F13" s="13"/>
      <c r="H13" s="13"/>
      <c r="K13" s="15">
        <v>0</v>
      </c>
      <c r="M13" s="15">
        <v>0</v>
      </c>
      <c r="N13" s="16">
        <v>0</v>
      </c>
      <c r="O13" s="16">
        <v>0</v>
      </c>
    </row>
    <row r="14" spans="2:15">
      <c r="B14" s="13" t="s">
        <v>539</v>
      </c>
      <c r="C14" s="14"/>
      <c r="D14" s="13"/>
      <c r="E14" s="13"/>
      <c r="F14" s="13"/>
      <c r="H14" s="13"/>
      <c r="K14" s="15">
        <v>10000.01</v>
      </c>
      <c r="M14" s="15">
        <v>37.479999999999997</v>
      </c>
      <c r="N14" s="16">
        <v>1</v>
      </c>
      <c r="O14" s="16">
        <v>2.5000000000000001E-3</v>
      </c>
    </row>
    <row r="15" spans="2:15">
      <c r="B15" s="6" t="s">
        <v>540</v>
      </c>
      <c r="C15" s="17">
        <v>77720001</v>
      </c>
      <c r="D15" s="18">
        <v>10</v>
      </c>
      <c r="E15" s="6" t="s">
        <v>100</v>
      </c>
      <c r="F15" s="6" t="s">
        <v>430</v>
      </c>
      <c r="H15" s="6" t="s">
        <v>43</v>
      </c>
      <c r="K15" s="7">
        <v>10000</v>
      </c>
      <c r="L15" s="7">
        <v>100</v>
      </c>
      <c r="M15" s="7">
        <v>37.479999999999997</v>
      </c>
      <c r="N15" s="8">
        <v>1</v>
      </c>
      <c r="O15" s="8">
        <v>2.5000000000000001E-3</v>
      </c>
    </row>
    <row r="16" spans="2:15">
      <c r="B16" s="6" t="s">
        <v>541</v>
      </c>
      <c r="C16" s="17">
        <v>40666</v>
      </c>
      <c r="D16" s="18">
        <v>10</v>
      </c>
      <c r="E16" s="6" t="s">
        <v>100</v>
      </c>
      <c r="F16" s="6" t="s">
        <v>430</v>
      </c>
      <c r="H16" s="6" t="s">
        <v>43</v>
      </c>
      <c r="K16" s="7">
        <v>0.01</v>
      </c>
      <c r="L16" s="7">
        <v>100</v>
      </c>
      <c r="M16" s="7">
        <v>0</v>
      </c>
      <c r="N16" s="8">
        <v>0</v>
      </c>
      <c r="O16" s="8">
        <v>0</v>
      </c>
    </row>
    <row r="17" spans="2:15">
      <c r="B17" s="13" t="s">
        <v>542</v>
      </c>
      <c r="C17" s="14"/>
      <c r="D17" s="13"/>
      <c r="E17" s="13"/>
      <c r="F17" s="13"/>
      <c r="H17" s="13"/>
      <c r="K17" s="15">
        <v>0</v>
      </c>
      <c r="M17" s="15">
        <v>0</v>
      </c>
      <c r="N17" s="16">
        <v>0</v>
      </c>
      <c r="O17" s="16">
        <v>0</v>
      </c>
    </row>
    <row r="18" spans="2:15">
      <c r="B18" s="13" t="s">
        <v>543</v>
      </c>
      <c r="C18" s="14"/>
      <c r="D18" s="13"/>
      <c r="E18" s="13"/>
      <c r="F18" s="13"/>
      <c r="H18" s="13"/>
      <c r="K18" s="15">
        <v>0</v>
      </c>
      <c r="M18" s="15">
        <v>0</v>
      </c>
      <c r="N18" s="16">
        <v>0</v>
      </c>
      <c r="O18" s="16">
        <v>0</v>
      </c>
    </row>
    <row r="19" spans="2:15">
      <c r="B19" s="3" t="s">
        <v>544</v>
      </c>
      <c r="C19" s="12"/>
      <c r="D19" s="3"/>
      <c r="E19" s="3"/>
      <c r="F19" s="3"/>
      <c r="H19" s="3"/>
      <c r="K19" s="9">
        <v>0</v>
      </c>
      <c r="M19" s="9">
        <v>0</v>
      </c>
      <c r="N19" s="10">
        <v>0</v>
      </c>
      <c r="O19" s="10">
        <v>0</v>
      </c>
    </row>
    <row r="20" spans="2:15">
      <c r="B20" s="13" t="s">
        <v>544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3" spans="2:15">
      <c r="B23" s="6" t="s">
        <v>115</v>
      </c>
      <c r="C23" s="17"/>
      <c r="D23" s="6"/>
      <c r="E23" s="6"/>
      <c r="F23" s="6"/>
      <c r="H23" s="6"/>
    </row>
    <row r="27" spans="2:15">
      <c r="B27" s="5" t="s">
        <v>81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3"/>
  <sheetViews>
    <sheetView rightToLeft="1" workbookViewId="0">
      <selection activeCell="C4" sqref="C4"/>
    </sheetView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  <col min="10" max="10" width="13.7109375" customWidth="1"/>
  </cols>
  <sheetData>
    <row r="1" spans="2:10" ht="15.75">
      <c r="B1" s="1" t="s">
        <v>0</v>
      </c>
      <c r="C1" s="1" t="s">
        <v>1</v>
      </c>
    </row>
    <row r="2" spans="2:10" ht="15.75">
      <c r="B2" s="1" t="s">
        <v>2</v>
      </c>
      <c r="C2" s="1" t="s">
        <v>3</v>
      </c>
    </row>
    <row r="3" spans="2:10" ht="15.75">
      <c r="B3" s="1" t="s">
        <v>4</v>
      </c>
      <c r="C3" s="1" t="s">
        <v>590</v>
      </c>
    </row>
    <row r="4" spans="2:10" ht="15.75">
      <c r="B4" s="1" t="s">
        <v>5</v>
      </c>
      <c r="C4" s="1" t="s">
        <v>6</v>
      </c>
    </row>
    <row r="6" spans="2:10" ht="15.75">
      <c r="B6" s="2" t="s">
        <v>545</v>
      </c>
    </row>
    <row r="7" spans="2:10">
      <c r="B7" s="3" t="s">
        <v>83</v>
      </c>
      <c r="C7" s="3" t="s">
        <v>546</v>
      </c>
      <c r="D7" s="3" t="s">
        <v>547</v>
      </c>
      <c r="E7" s="3" t="s">
        <v>548</v>
      </c>
      <c r="F7" s="3" t="s">
        <v>88</v>
      </c>
      <c r="G7" s="3" t="s">
        <v>549</v>
      </c>
      <c r="H7" s="3" t="s">
        <v>124</v>
      </c>
      <c r="I7" s="3" t="s">
        <v>93</v>
      </c>
      <c r="J7" s="3" t="s">
        <v>550</v>
      </c>
    </row>
    <row r="8" spans="2:10">
      <c r="B8" s="4"/>
      <c r="C8" s="4"/>
      <c r="D8" s="4"/>
      <c r="E8" s="4" t="s">
        <v>126</v>
      </c>
      <c r="F8" s="4"/>
      <c r="G8" s="4" t="s">
        <v>95</v>
      </c>
      <c r="H8" s="4" t="s">
        <v>94</v>
      </c>
      <c r="I8" s="4" t="s">
        <v>94</v>
      </c>
      <c r="J8" s="4"/>
    </row>
    <row r="10" spans="2:10">
      <c r="B10" s="3" t="s">
        <v>551</v>
      </c>
      <c r="C10" s="3"/>
      <c r="D10" s="3"/>
      <c r="F10" s="3"/>
      <c r="G10" s="9">
        <v>0</v>
      </c>
      <c r="H10" s="10">
        <v>0</v>
      </c>
      <c r="I10" s="10">
        <v>0</v>
      </c>
      <c r="J10" s="3"/>
    </row>
    <row r="11" spans="2:10">
      <c r="B11" s="3" t="s">
        <v>552</v>
      </c>
      <c r="C11" s="3"/>
      <c r="D11" s="3"/>
      <c r="F11" s="3"/>
      <c r="G11" s="9">
        <v>0</v>
      </c>
      <c r="H11" s="10">
        <v>0</v>
      </c>
      <c r="I11" s="10">
        <v>0</v>
      </c>
      <c r="J11" s="3"/>
    </row>
    <row r="12" spans="2:10">
      <c r="B12" s="13" t="s">
        <v>553</v>
      </c>
      <c r="C12" s="13"/>
      <c r="D12" s="13"/>
      <c r="F12" s="13"/>
      <c r="G12" s="15">
        <v>0</v>
      </c>
      <c r="H12" s="16">
        <v>0</v>
      </c>
      <c r="I12" s="16">
        <v>0</v>
      </c>
      <c r="J12" s="13"/>
    </row>
    <row r="13" spans="2:10">
      <c r="B13" s="13" t="s">
        <v>554</v>
      </c>
      <c r="C13" s="13"/>
      <c r="D13" s="13"/>
      <c r="F13" s="13"/>
      <c r="G13" s="15">
        <v>0</v>
      </c>
      <c r="H13" s="16">
        <v>0</v>
      </c>
      <c r="I13" s="16">
        <v>0</v>
      </c>
      <c r="J13" s="13"/>
    </row>
    <row r="14" spans="2:10">
      <c r="B14" s="3" t="s">
        <v>555</v>
      </c>
      <c r="C14" s="3"/>
      <c r="D14" s="3"/>
      <c r="F14" s="3"/>
      <c r="G14" s="9">
        <v>0</v>
      </c>
      <c r="H14" s="10">
        <v>0</v>
      </c>
      <c r="I14" s="10">
        <v>0</v>
      </c>
      <c r="J14" s="3"/>
    </row>
    <row r="15" spans="2:10">
      <c r="B15" s="13" t="s">
        <v>556</v>
      </c>
      <c r="C15" s="13"/>
      <c r="D15" s="13"/>
      <c r="F15" s="13"/>
      <c r="G15" s="15">
        <v>0</v>
      </c>
      <c r="H15" s="16">
        <v>0</v>
      </c>
      <c r="I15" s="16">
        <v>0</v>
      </c>
      <c r="J15" s="13"/>
    </row>
    <row r="16" spans="2:10">
      <c r="B16" s="13" t="s">
        <v>557</v>
      </c>
      <c r="C16" s="13"/>
      <c r="D16" s="13"/>
      <c r="F16" s="13"/>
      <c r="G16" s="15">
        <v>0</v>
      </c>
      <c r="H16" s="16">
        <v>0</v>
      </c>
      <c r="I16" s="16">
        <v>0</v>
      </c>
      <c r="J16" s="13"/>
    </row>
    <row r="19" spans="2:10">
      <c r="B19" s="6" t="s">
        <v>115</v>
      </c>
      <c r="C19" s="6"/>
      <c r="D19" s="6"/>
      <c r="F19" s="6"/>
      <c r="J19" s="6"/>
    </row>
    <row r="23" spans="2:10">
      <c r="B23" s="5" t="s">
        <v>81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C4" sqref="C4"/>
    </sheetView>
  </sheetViews>
  <sheetFormatPr defaultColWidth="9.140625" defaultRowHeight="12.75"/>
  <cols>
    <col min="2" max="2" width="30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590</v>
      </c>
    </row>
    <row r="4" spans="2:11" ht="15.75">
      <c r="B4" s="1" t="s">
        <v>5</v>
      </c>
      <c r="C4" s="1" t="s">
        <v>6</v>
      </c>
    </row>
    <row r="6" spans="2:11" ht="15.75">
      <c r="B6" s="2" t="s">
        <v>558</v>
      </c>
    </row>
    <row r="7" spans="2:11">
      <c r="B7" s="3" t="s">
        <v>83</v>
      </c>
      <c r="C7" s="3" t="s">
        <v>85</v>
      </c>
      <c r="D7" s="3" t="s">
        <v>86</v>
      </c>
      <c r="E7" s="3" t="s">
        <v>87</v>
      </c>
      <c r="F7" s="3" t="s">
        <v>88</v>
      </c>
      <c r="G7" s="3" t="s">
        <v>89</v>
      </c>
      <c r="H7" s="3" t="s">
        <v>90</v>
      </c>
      <c r="I7" s="3" t="s">
        <v>375</v>
      </c>
      <c r="J7" s="3" t="s">
        <v>124</v>
      </c>
      <c r="K7" s="3" t="s">
        <v>93</v>
      </c>
    </row>
    <row r="8" spans="2:11">
      <c r="B8" s="4"/>
      <c r="C8" s="4"/>
      <c r="D8" s="4"/>
      <c r="E8" s="4"/>
      <c r="F8" s="4"/>
      <c r="G8" s="4" t="s">
        <v>94</v>
      </c>
      <c r="H8" s="4" t="s">
        <v>94</v>
      </c>
      <c r="I8" s="4" t="s">
        <v>95</v>
      </c>
      <c r="J8" s="4" t="s">
        <v>94</v>
      </c>
      <c r="K8" s="4" t="s">
        <v>94</v>
      </c>
    </row>
    <row r="10" spans="2:11">
      <c r="B10" s="3" t="s">
        <v>559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560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561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560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562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115</v>
      </c>
      <c r="C17" s="6"/>
      <c r="D17" s="6"/>
      <c r="E17" s="6"/>
      <c r="F17" s="6"/>
    </row>
    <row r="21" spans="2:6">
      <c r="B21" s="5" t="s">
        <v>81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>
      <selection activeCell="C4" sqref="C4"/>
    </sheetView>
  </sheetViews>
  <sheetFormatPr defaultColWidth="9.140625" defaultRowHeight="12.75"/>
  <cols>
    <col min="2" max="2" width="28.7109375" customWidth="1"/>
    <col min="3" max="3" width="12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  <c r="C1" s="1" t="s">
        <v>1</v>
      </c>
    </row>
    <row r="2" spans="2:11" ht="15.75">
      <c r="B2" s="1" t="s">
        <v>2</v>
      </c>
      <c r="C2" s="1" t="s">
        <v>3</v>
      </c>
    </row>
    <row r="3" spans="2:11" ht="15.75">
      <c r="B3" s="1" t="s">
        <v>4</v>
      </c>
      <c r="C3" s="1" t="s">
        <v>590</v>
      </c>
    </row>
    <row r="4" spans="2:11" ht="15.75">
      <c r="B4" s="1" t="s">
        <v>5</v>
      </c>
      <c r="C4" s="1" t="s">
        <v>6</v>
      </c>
    </row>
    <row r="6" spans="2:11" ht="15.75">
      <c r="B6" s="2" t="s">
        <v>563</v>
      </c>
    </row>
    <row r="7" spans="2:11">
      <c r="B7" s="3" t="s">
        <v>83</v>
      </c>
      <c r="C7" s="3" t="s">
        <v>84</v>
      </c>
      <c r="D7" s="3" t="s">
        <v>86</v>
      </c>
      <c r="E7" s="3" t="s">
        <v>87</v>
      </c>
      <c r="F7" s="3" t="s">
        <v>88</v>
      </c>
      <c r="G7" s="3" t="s">
        <v>89</v>
      </c>
      <c r="H7" s="3" t="s">
        <v>90</v>
      </c>
      <c r="I7" s="3" t="s">
        <v>375</v>
      </c>
      <c r="J7" s="3" t="s">
        <v>92</v>
      </c>
      <c r="K7" s="3" t="s">
        <v>93</v>
      </c>
    </row>
    <row r="8" spans="2:11">
      <c r="B8" s="4"/>
      <c r="C8" s="4"/>
      <c r="D8" s="4"/>
      <c r="E8" s="4"/>
      <c r="F8" s="4"/>
      <c r="G8" s="4" t="s">
        <v>94</v>
      </c>
      <c r="H8" s="4" t="s">
        <v>94</v>
      </c>
      <c r="I8" s="4" t="s">
        <v>95</v>
      </c>
      <c r="J8" s="4" t="s">
        <v>94</v>
      </c>
      <c r="K8" s="4" t="s">
        <v>94</v>
      </c>
    </row>
    <row r="10" spans="2:11">
      <c r="B10" s="3" t="s">
        <v>564</v>
      </c>
      <c r="C10" s="12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565</v>
      </c>
      <c r="C11" s="12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565</v>
      </c>
      <c r="C12" s="14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566</v>
      </c>
      <c r="C13" s="12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566</v>
      </c>
      <c r="C14" s="14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115</v>
      </c>
      <c r="C17" s="17"/>
      <c r="D17" s="6"/>
      <c r="E17" s="6"/>
      <c r="F17" s="6"/>
    </row>
    <row r="21" spans="2:6">
      <c r="B21" s="5" t="s">
        <v>81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21"/>
  <sheetViews>
    <sheetView rightToLeft="1" workbookViewId="0">
      <selection activeCell="C4" sqref="C4"/>
    </sheetView>
  </sheetViews>
  <sheetFormatPr defaultColWidth="9.140625" defaultRowHeight="12.75"/>
  <cols>
    <col min="2" max="2" width="38.7109375" customWidth="1"/>
    <col min="3" max="3" width="17.7109375" customWidth="1"/>
    <col min="4" max="4" width="24.7109375" customWidth="1"/>
  </cols>
  <sheetData>
    <row r="1" spans="2:4" ht="15.75">
      <c r="B1" s="1" t="s">
        <v>0</v>
      </c>
      <c r="C1" s="1" t="s">
        <v>1</v>
      </c>
    </row>
    <row r="2" spans="2:4" ht="15.75">
      <c r="B2" s="1" t="s">
        <v>2</v>
      </c>
      <c r="C2" s="1" t="s">
        <v>3</v>
      </c>
    </row>
    <row r="3" spans="2:4" ht="15.75">
      <c r="B3" s="1" t="s">
        <v>4</v>
      </c>
      <c r="C3" s="1" t="s">
        <v>590</v>
      </c>
    </row>
    <row r="4" spans="2:4" ht="15.75">
      <c r="B4" s="1" t="s">
        <v>5</v>
      </c>
      <c r="C4" s="1" t="s">
        <v>6</v>
      </c>
    </row>
    <row r="6" spans="2:4" ht="15.75">
      <c r="B6" s="2" t="s">
        <v>567</v>
      </c>
    </row>
    <row r="7" spans="2:4">
      <c r="B7" s="3" t="s">
        <v>83</v>
      </c>
      <c r="C7" s="3" t="s">
        <v>568</v>
      </c>
      <c r="D7" s="3" t="s">
        <v>569</v>
      </c>
    </row>
    <row r="8" spans="2:4">
      <c r="B8" s="4"/>
      <c r="C8" s="4" t="s">
        <v>95</v>
      </c>
      <c r="D8" s="4" t="s">
        <v>125</v>
      </c>
    </row>
    <row r="10" spans="2:4">
      <c r="B10" s="3" t="s">
        <v>570</v>
      </c>
      <c r="C10" s="9">
        <v>0</v>
      </c>
      <c r="D10" s="3"/>
    </row>
    <row r="11" spans="2:4">
      <c r="B11" s="3" t="s">
        <v>571</v>
      </c>
      <c r="C11" s="9">
        <v>0</v>
      </c>
      <c r="D11" s="3"/>
    </row>
    <row r="12" spans="2:4">
      <c r="B12" s="13" t="s">
        <v>572</v>
      </c>
      <c r="C12" s="15">
        <v>0</v>
      </c>
      <c r="D12" s="13"/>
    </row>
    <row r="13" spans="2:4">
      <c r="B13" s="3" t="s">
        <v>573</v>
      </c>
      <c r="C13" s="9">
        <v>0</v>
      </c>
      <c r="D13" s="3"/>
    </row>
    <row r="14" spans="2:4">
      <c r="B14" s="13" t="s">
        <v>574</v>
      </c>
      <c r="C14" s="15">
        <v>0</v>
      </c>
      <c r="D14" s="13"/>
    </row>
    <row r="17" spans="2:4">
      <c r="B17" s="6" t="s">
        <v>115</v>
      </c>
      <c r="D17" s="6"/>
    </row>
    <row r="21" spans="2:4">
      <c r="B21" s="5" t="s">
        <v>81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C4" sqref="C4"/>
    </sheetView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590</v>
      </c>
    </row>
    <row r="4" spans="2:16" ht="15.75">
      <c r="B4" s="1" t="s">
        <v>5</v>
      </c>
      <c r="C4" s="1" t="s">
        <v>6</v>
      </c>
    </row>
    <row r="6" spans="2:16" ht="15.75">
      <c r="B6" s="2" t="s">
        <v>575</v>
      </c>
    </row>
    <row r="7" spans="2:16">
      <c r="B7" s="3" t="s">
        <v>83</v>
      </c>
      <c r="C7" s="3" t="s">
        <v>84</v>
      </c>
      <c r="D7" s="3" t="s">
        <v>139</v>
      </c>
      <c r="E7" s="3" t="s">
        <v>86</v>
      </c>
      <c r="F7" s="3" t="s">
        <v>87</v>
      </c>
      <c r="G7" s="3" t="s">
        <v>119</v>
      </c>
      <c r="H7" s="3" t="s">
        <v>120</v>
      </c>
      <c r="I7" s="3" t="s">
        <v>88</v>
      </c>
      <c r="J7" s="3" t="s">
        <v>89</v>
      </c>
      <c r="K7" s="3" t="s">
        <v>576</v>
      </c>
      <c r="L7" s="3" t="s">
        <v>121</v>
      </c>
      <c r="M7" s="3" t="s">
        <v>577</v>
      </c>
      <c r="N7" s="3" t="s">
        <v>123</v>
      </c>
      <c r="O7" s="3" t="s">
        <v>124</v>
      </c>
      <c r="P7" s="3" t="s">
        <v>93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94</v>
      </c>
      <c r="K8" s="4" t="s">
        <v>94</v>
      </c>
      <c r="L8" s="4" t="s">
        <v>127</v>
      </c>
      <c r="M8" s="4" t="s">
        <v>95</v>
      </c>
      <c r="N8" s="4" t="s">
        <v>94</v>
      </c>
      <c r="O8" s="4" t="s">
        <v>94</v>
      </c>
      <c r="P8" s="4" t="s">
        <v>94</v>
      </c>
    </row>
    <row r="10" spans="2:16">
      <c r="B10" s="3" t="s">
        <v>578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151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152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153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154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155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156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157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158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115</v>
      </c>
      <c r="C21" s="17"/>
      <c r="D21" s="6"/>
      <c r="E21" s="6"/>
      <c r="F21" s="6"/>
      <c r="G21" s="6"/>
      <c r="I21" s="6"/>
    </row>
    <row r="25" spans="2:16">
      <c r="B25" s="5" t="s">
        <v>81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C4" sqref="C4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590</v>
      </c>
    </row>
    <row r="4" spans="2:16" ht="15.75">
      <c r="B4" s="1" t="s">
        <v>5</v>
      </c>
      <c r="C4" s="1" t="s">
        <v>6</v>
      </c>
    </row>
    <row r="6" spans="2:16" ht="15.75">
      <c r="B6" s="2" t="s">
        <v>579</v>
      </c>
    </row>
    <row r="7" spans="2:16">
      <c r="B7" s="3" t="s">
        <v>83</v>
      </c>
      <c r="C7" s="3" t="s">
        <v>84</v>
      </c>
      <c r="D7" s="3" t="s">
        <v>139</v>
      </c>
      <c r="E7" s="3" t="s">
        <v>86</v>
      </c>
      <c r="F7" s="3" t="s">
        <v>87</v>
      </c>
      <c r="G7" s="3" t="s">
        <v>119</v>
      </c>
      <c r="H7" s="3" t="s">
        <v>120</v>
      </c>
      <c r="I7" s="3" t="s">
        <v>88</v>
      </c>
      <c r="J7" s="3" t="s">
        <v>89</v>
      </c>
      <c r="K7" s="3" t="s">
        <v>576</v>
      </c>
      <c r="L7" s="3" t="s">
        <v>121</v>
      </c>
      <c r="M7" s="3" t="s">
        <v>577</v>
      </c>
      <c r="N7" s="3" t="s">
        <v>123</v>
      </c>
      <c r="O7" s="3" t="s">
        <v>124</v>
      </c>
      <c r="P7" s="3" t="s">
        <v>93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94</v>
      </c>
      <c r="K8" s="4" t="s">
        <v>94</v>
      </c>
      <c r="L8" s="4" t="s">
        <v>127</v>
      </c>
      <c r="M8" s="4" t="s">
        <v>95</v>
      </c>
      <c r="N8" s="4" t="s">
        <v>94</v>
      </c>
      <c r="O8" s="4" t="s">
        <v>94</v>
      </c>
      <c r="P8" s="4" t="s">
        <v>94</v>
      </c>
    </row>
    <row r="10" spans="2:16">
      <c r="B10" s="3" t="s">
        <v>424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425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426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427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432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433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434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435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436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115</v>
      </c>
      <c r="C21" s="17"/>
      <c r="D21" s="6"/>
      <c r="E21" s="6"/>
      <c r="F21" s="6"/>
      <c r="G21" s="6"/>
      <c r="I21" s="6"/>
    </row>
    <row r="25" spans="2:16">
      <c r="B25" s="5" t="s">
        <v>81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1.7109375" customWidth="1"/>
    <col min="13" max="13" width="9.7109375" customWidth="1"/>
    <col min="14" max="14" width="21.7109375" customWidth="1"/>
    <col min="15" max="15" width="11.7109375" customWidth="1"/>
    <col min="16" max="16" width="24.7109375" customWidth="1"/>
    <col min="17" max="17" width="27.7109375" customWidth="1"/>
    <col min="18" max="18" width="20.7109375" customWidth="1"/>
  </cols>
  <sheetData>
    <row r="1" spans="2:19" ht="15.75">
      <c r="B1" s="1" t="s">
        <v>0</v>
      </c>
      <c r="C1" s="1" t="s">
        <v>1</v>
      </c>
      <c r="S1" s="23" t="s">
        <v>591</v>
      </c>
    </row>
    <row r="2" spans="2:19" ht="15.75">
      <c r="B2" s="1" t="s">
        <v>2</v>
      </c>
      <c r="C2" s="1" t="s">
        <v>3</v>
      </c>
      <c r="S2" s="23"/>
    </row>
    <row r="3" spans="2:19" ht="15.75">
      <c r="B3" s="1" t="s">
        <v>4</v>
      </c>
      <c r="C3" s="1" t="s">
        <v>590</v>
      </c>
      <c r="S3" s="23"/>
    </row>
    <row r="4" spans="2:19" ht="15.75">
      <c r="B4" s="1" t="s">
        <v>5</v>
      </c>
      <c r="C4" s="1" t="s">
        <v>6</v>
      </c>
      <c r="S4" s="23"/>
    </row>
    <row r="5" spans="2:19">
      <c r="S5" s="23"/>
    </row>
    <row r="6" spans="2:19" ht="15.75">
      <c r="B6" s="2" t="s">
        <v>116</v>
      </c>
      <c r="S6" s="23"/>
    </row>
    <row r="7" spans="2:19" ht="15.75">
      <c r="B7" s="2" t="s">
        <v>117</v>
      </c>
      <c r="S7" s="23"/>
    </row>
    <row r="8" spans="2:19">
      <c r="B8" s="3" t="s">
        <v>83</v>
      </c>
      <c r="C8" s="3" t="s">
        <v>84</v>
      </c>
      <c r="D8" s="3" t="s">
        <v>118</v>
      </c>
      <c r="E8" s="3" t="s">
        <v>86</v>
      </c>
      <c r="F8" s="3" t="s">
        <v>87</v>
      </c>
      <c r="G8" s="3" t="s">
        <v>119</v>
      </c>
      <c r="H8" s="3" t="s">
        <v>120</v>
      </c>
      <c r="I8" s="3" t="s">
        <v>88</v>
      </c>
      <c r="J8" s="3" t="s">
        <v>89</v>
      </c>
      <c r="K8" s="3" t="s">
        <v>90</v>
      </c>
      <c r="L8" s="3" t="s">
        <v>121</v>
      </c>
      <c r="M8" s="3" t="s">
        <v>42</v>
      </c>
      <c r="N8" s="3" t="s">
        <v>122</v>
      </c>
      <c r="O8" s="3" t="s">
        <v>91</v>
      </c>
      <c r="P8" s="3" t="s">
        <v>123</v>
      </c>
      <c r="Q8" s="3" t="s">
        <v>124</v>
      </c>
      <c r="R8" s="3" t="s">
        <v>93</v>
      </c>
      <c r="S8" s="23"/>
    </row>
    <row r="9" spans="2:19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94</v>
      </c>
      <c r="K9" s="4" t="s">
        <v>94</v>
      </c>
      <c r="L9" s="4" t="s">
        <v>127</v>
      </c>
      <c r="M9" s="4" t="s">
        <v>128</v>
      </c>
      <c r="N9" s="4" t="s">
        <v>95</v>
      </c>
      <c r="O9" s="4" t="s">
        <v>95</v>
      </c>
      <c r="P9" s="4" t="s">
        <v>94</v>
      </c>
      <c r="Q9" s="4" t="s">
        <v>94</v>
      </c>
      <c r="R9" s="4" t="s">
        <v>94</v>
      </c>
      <c r="S9" s="23"/>
    </row>
    <row r="10" spans="2:19">
      <c r="S10" s="23"/>
    </row>
    <row r="11" spans="2:19">
      <c r="B11" s="3" t="s">
        <v>129</v>
      </c>
      <c r="C11" s="12"/>
      <c r="D11" s="19"/>
      <c r="E11" s="3"/>
      <c r="F11" s="3"/>
      <c r="G11" s="3"/>
      <c r="I11" s="3"/>
      <c r="L11" s="9">
        <v>0</v>
      </c>
      <c r="O11" s="9">
        <v>0</v>
      </c>
      <c r="Q11" s="10">
        <v>0</v>
      </c>
      <c r="R11" s="10">
        <v>0</v>
      </c>
      <c r="S11" s="23"/>
    </row>
    <row r="12" spans="2:19">
      <c r="B12" s="3" t="s">
        <v>130</v>
      </c>
      <c r="C12" s="12"/>
      <c r="D12" s="19"/>
      <c r="E12" s="3"/>
      <c r="F12" s="3"/>
      <c r="G12" s="3"/>
      <c r="I12" s="3"/>
      <c r="L12" s="9">
        <v>0</v>
      </c>
      <c r="O12" s="9">
        <v>0</v>
      </c>
      <c r="Q12" s="10">
        <v>0</v>
      </c>
      <c r="R12" s="10">
        <v>0</v>
      </c>
      <c r="S12" s="23"/>
    </row>
    <row r="13" spans="2:19">
      <c r="B13" s="13" t="s">
        <v>131</v>
      </c>
      <c r="C13" s="14"/>
      <c r="D13" s="20"/>
      <c r="E13" s="13"/>
      <c r="F13" s="13"/>
      <c r="G13" s="13"/>
      <c r="I13" s="13"/>
      <c r="L13" s="15">
        <v>0</v>
      </c>
      <c r="O13" s="15">
        <v>0</v>
      </c>
      <c r="Q13" s="16">
        <v>0</v>
      </c>
      <c r="R13" s="16">
        <v>0</v>
      </c>
      <c r="S13" s="23"/>
    </row>
    <row r="14" spans="2:19">
      <c r="B14" s="13" t="s">
        <v>132</v>
      </c>
      <c r="C14" s="14"/>
      <c r="D14" s="20"/>
      <c r="E14" s="13"/>
      <c r="F14" s="13"/>
      <c r="G14" s="13"/>
      <c r="I14" s="13"/>
      <c r="L14" s="15">
        <v>0</v>
      </c>
      <c r="O14" s="15">
        <v>0</v>
      </c>
      <c r="Q14" s="16">
        <v>0</v>
      </c>
      <c r="R14" s="16">
        <v>0</v>
      </c>
      <c r="S14" s="23"/>
    </row>
    <row r="15" spans="2:19">
      <c r="B15" s="13" t="s">
        <v>133</v>
      </c>
      <c r="C15" s="14"/>
      <c r="D15" s="20"/>
      <c r="E15" s="13"/>
      <c r="F15" s="13"/>
      <c r="G15" s="13"/>
      <c r="I15" s="13"/>
      <c r="L15" s="15">
        <v>0</v>
      </c>
      <c r="O15" s="15">
        <v>0</v>
      </c>
      <c r="Q15" s="16">
        <v>0</v>
      </c>
      <c r="R15" s="16">
        <v>0</v>
      </c>
      <c r="S15" s="23"/>
    </row>
    <row r="16" spans="2:19">
      <c r="B16" s="3" t="s">
        <v>134</v>
      </c>
      <c r="C16" s="12"/>
      <c r="D16" s="19"/>
      <c r="E16" s="3"/>
      <c r="F16" s="3"/>
      <c r="G16" s="3"/>
      <c r="I16" s="3"/>
      <c r="L16" s="9">
        <v>0</v>
      </c>
      <c r="O16" s="9">
        <v>0</v>
      </c>
      <c r="Q16" s="10">
        <v>0</v>
      </c>
      <c r="R16" s="10">
        <v>0</v>
      </c>
      <c r="S16" s="23"/>
    </row>
    <row r="17" spans="1:19">
      <c r="B17" s="13" t="s">
        <v>135</v>
      </c>
      <c r="C17" s="14"/>
      <c r="D17" s="20"/>
      <c r="E17" s="13"/>
      <c r="F17" s="13"/>
      <c r="G17" s="13"/>
      <c r="I17" s="13"/>
      <c r="L17" s="15">
        <v>0</v>
      </c>
      <c r="O17" s="15">
        <v>0</v>
      </c>
      <c r="Q17" s="16">
        <v>0</v>
      </c>
      <c r="R17" s="16">
        <v>0</v>
      </c>
      <c r="S17" s="23"/>
    </row>
    <row r="18" spans="1:19">
      <c r="B18" s="13" t="s">
        <v>136</v>
      </c>
      <c r="C18" s="14"/>
      <c r="D18" s="20"/>
      <c r="E18" s="13"/>
      <c r="F18" s="13"/>
      <c r="G18" s="13"/>
      <c r="I18" s="13"/>
      <c r="L18" s="15">
        <v>0</v>
      </c>
      <c r="O18" s="15">
        <v>0</v>
      </c>
      <c r="Q18" s="16">
        <v>0</v>
      </c>
      <c r="R18" s="16">
        <v>0</v>
      </c>
      <c r="S18" s="23"/>
    </row>
    <row r="19" spans="1:19">
      <c r="S19" s="23"/>
    </row>
    <row r="20" spans="1:19">
      <c r="S20" s="23"/>
    </row>
    <row r="21" spans="1:19">
      <c r="B21" s="6" t="s">
        <v>115</v>
      </c>
      <c r="C21" s="17"/>
      <c r="D21" s="18"/>
      <c r="E21" s="6"/>
      <c r="F21" s="6"/>
      <c r="G21" s="6"/>
      <c r="I21" s="6"/>
      <c r="S21" s="23"/>
    </row>
    <row r="22" spans="1:19">
      <c r="S22" s="23"/>
    </row>
    <row r="23" spans="1:19">
      <c r="S23" s="23"/>
    </row>
    <row r="24" spans="1:19">
      <c r="S24" s="23"/>
    </row>
    <row r="25" spans="1:19">
      <c r="B25" s="5" t="s">
        <v>81</v>
      </c>
      <c r="S25" s="23"/>
    </row>
    <row r="26" spans="1:19">
      <c r="A26" s="23" t="s">
        <v>592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</row>
    <row r="27" spans="1:19">
      <c r="A27" s="23" t="s">
        <v>593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</row>
  </sheetData>
  <mergeCells count="3">
    <mergeCell ref="S1:S25"/>
    <mergeCell ref="A26:R26"/>
    <mergeCell ref="A27:R27"/>
  </mergeCells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5"/>
  <sheetViews>
    <sheetView rightToLeft="1" workbookViewId="0">
      <selection activeCell="C4" sqref="C4"/>
    </sheetView>
  </sheetViews>
  <sheetFormatPr defaultColWidth="9.140625" defaultRowHeight="12.75"/>
  <cols>
    <col min="2" max="2" width="44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  <c r="C1" s="1" t="s">
        <v>1</v>
      </c>
    </row>
    <row r="2" spans="2:16" ht="15.75">
      <c r="B2" s="1" t="s">
        <v>2</v>
      </c>
      <c r="C2" s="1" t="s">
        <v>3</v>
      </c>
    </row>
    <row r="3" spans="2:16" ht="15.75">
      <c r="B3" s="1" t="s">
        <v>4</v>
      </c>
      <c r="C3" s="1" t="s">
        <v>590</v>
      </c>
    </row>
    <row r="4" spans="2:16" ht="15.75">
      <c r="B4" s="1" t="s">
        <v>5</v>
      </c>
      <c r="C4" s="1" t="s">
        <v>6</v>
      </c>
    </row>
    <row r="6" spans="2:16" ht="15.75">
      <c r="B6" s="2" t="s">
        <v>580</v>
      </c>
    </row>
    <row r="7" spans="2:16">
      <c r="B7" s="3" t="s">
        <v>83</v>
      </c>
      <c r="C7" s="3" t="s">
        <v>84</v>
      </c>
      <c r="D7" s="3" t="s">
        <v>139</v>
      </c>
      <c r="E7" s="3" t="s">
        <v>86</v>
      </c>
      <c r="F7" s="3" t="s">
        <v>87</v>
      </c>
      <c r="G7" s="3" t="s">
        <v>119</v>
      </c>
      <c r="H7" s="3" t="s">
        <v>120</v>
      </c>
      <c r="I7" s="3" t="s">
        <v>88</v>
      </c>
      <c r="J7" s="3" t="s">
        <v>89</v>
      </c>
      <c r="K7" s="3" t="s">
        <v>576</v>
      </c>
      <c r="L7" s="3" t="s">
        <v>121</v>
      </c>
      <c r="M7" s="3" t="s">
        <v>577</v>
      </c>
      <c r="N7" s="3" t="s">
        <v>123</v>
      </c>
      <c r="O7" s="3" t="s">
        <v>124</v>
      </c>
      <c r="P7" s="3" t="s">
        <v>93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94</v>
      </c>
      <c r="K8" s="4" t="s">
        <v>94</v>
      </c>
      <c r="L8" s="4" t="s">
        <v>127</v>
      </c>
      <c r="M8" s="4" t="s">
        <v>95</v>
      </c>
      <c r="N8" s="4" t="s">
        <v>94</v>
      </c>
      <c r="O8" s="4" t="s">
        <v>94</v>
      </c>
      <c r="P8" s="4" t="s">
        <v>94</v>
      </c>
    </row>
    <row r="10" spans="2:16">
      <c r="B10" s="3" t="s">
        <v>581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582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583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584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585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586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587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7" spans="2:16">
      <c r="B17" s="13" t="s">
        <v>588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589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21" spans="2:16">
      <c r="B21" s="6" t="s">
        <v>115</v>
      </c>
      <c r="C21" s="17"/>
      <c r="D21" s="6"/>
      <c r="E21" s="6"/>
      <c r="F21" s="6"/>
      <c r="G21" s="6"/>
      <c r="I21" s="6"/>
    </row>
    <row r="25" spans="2:16">
      <c r="B25" s="5" t="s">
        <v>81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>
      <selection activeCell="C4" sqref="C4"/>
    </sheetView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590</v>
      </c>
    </row>
    <row r="4" spans="2:21" ht="15.75">
      <c r="B4" s="1" t="s">
        <v>5</v>
      </c>
      <c r="C4" s="1" t="s">
        <v>6</v>
      </c>
    </row>
    <row r="6" spans="2:21" ht="15.75">
      <c r="B6" s="2" t="s">
        <v>116</v>
      </c>
    </row>
    <row r="7" spans="2:21" ht="15.75">
      <c r="B7" s="2" t="s">
        <v>137</v>
      </c>
    </row>
    <row r="8" spans="2:21">
      <c r="B8" s="3" t="s">
        <v>83</v>
      </c>
      <c r="C8" s="3" t="s">
        <v>84</v>
      </c>
      <c r="D8" s="3" t="s">
        <v>118</v>
      </c>
      <c r="E8" s="3" t="s">
        <v>138</v>
      </c>
      <c r="F8" s="3" t="s">
        <v>85</v>
      </c>
      <c r="G8" s="3" t="s">
        <v>139</v>
      </c>
      <c r="H8" s="3" t="s">
        <v>86</v>
      </c>
      <c r="I8" s="3" t="s">
        <v>87</v>
      </c>
      <c r="J8" s="3" t="s">
        <v>119</v>
      </c>
      <c r="K8" s="3" t="s">
        <v>120</v>
      </c>
      <c r="L8" s="3" t="s">
        <v>88</v>
      </c>
      <c r="M8" s="3" t="s">
        <v>89</v>
      </c>
      <c r="N8" s="3" t="s">
        <v>90</v>
      </c>
      <c r="O8" s="3" t="s">
        <v>121</v>
      </c>
      <c r="P8" s="3" t="s">
        <v>42</v>
      </c>
      <c r="Q8" s="3" t="s">
        <v>122</v>
      </c>
      <c r="R8" s="3" t="s">
        <v>91</v>
      </c>
      <c r="S8" s="3" t="s">
        <v>123</v>
      </c>
      <c r="T8" s="3" t="s">
        <v>124</v>
      </c>
      <c r="U8" s="3" t="s">
        <v>93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125</v>
      </c>
      <c r="K9" s="4" t="s">
        <v>126</v>
      </c>
      <c r="L9" s="4"/>
      <c r="M9" s="4" t="s">
        <v>94</v>
      </c>
      <c r="N9" s="4" t="s">
        <v>94</v>
      </c>
      <c r="O9" s="4" t="s">
        <v>127</v>
      </c>
      <c r="P9" s="4" t="s">
        <v>128</v>
      </c>
      <c r="Q9" s="4" t="s">
        <v>95</v>
      </c>
      <c r="R9" s="4" t="s">
        <v>95</v>
      </c>
      <c r="S9" s="4" t="s">
        <v>94</v>
      </c>
      <c r="T9" s="4" t="s">
        <v>94</v>
      </c>
      <c r="U9" s="4" t="s">
        <v>94</v>
      </c>
    </row>
    <row r="11" spans="2:21">
      <c r="B11" s="3" t="s">
        <v>140</v>
      </c>
      <c r="C11" s="12"/>
      <c r="D11" s="19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141</v>
      </c>
      <c r="C12" s="12"/>
      <c r="D12" s="19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142</v>
      </c>
      <c r="C13" s="14"/>
      <c r="D13" s="20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143</v>
      </c>
      <c r="C14" s="14"/>
      <c r="D14" s="20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144</v>
      </c>
      <c r="C15" s="14"/>
      <c r="D15" s="20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145</v>
      </c>
      <c r="C16" s="14"/>
      <c r="D16" s="20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146</v>
      </c>
      <c r="C17" s="12"/>
      <c r="D17" s="19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147</v>
      </c>
      <c r="C18" s="14"/>
      <c r="D18" s="20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148</v>
      </c>
      <c r="C19" s="14"/>
      <c r="D19" s="20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115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81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6"/>
  <sheetViews>
    <sheetView rightToLeft="1" workbookViewId="0">
      <selection activeCell="C4" sqref="C4"/>
    </sheetView>
  </sheetViews>
  <sheetFormatPr defaultColWidth="9.140625" defaultRowHeight="12.75"/>
  <cols>
    <col min="2" max="2" width="52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21.7109375" customWidth="1"/>
    <col min="18" max="18" width="11.7109375" customWidth="1"/>
    <col min="19" max="19" width="24.7109375" customWidth="1"/>
    <col min="20" max="20" width="27.7109375" customWidth="1"/>
    <col min="21" max="21" width="20.7109375" customWidth="1"/>
  </cols>
  <sheetData>
    <row r="1" spans="2:21" ht="15.75">
      <c r="B1" s="1" t="s">
        <v>0</v>
      </c>
      <c r="C1" s="1" t="s">
        <v>1</v>
      </c>
    </row>
    <row r="2" spans="2:21" ht="15.75">
      <c r="B2" s="1" t="s">
        <v>2</v>
      </c>
      <c r="C2" s="1" t="s">
        <v>3</v>
      </c>
    </row>
    <row r="3" spans="2:21" ht="15.75">
      <c r="B3" s="1" t="s">
        <v>4</v>
      </c>
      <c r="C3" s="1" t="s">
        <v>590</v>
      </c>
    </row>
    <row r="4" spans="2:21" ht="15.75">
      <c r="B4" s="1" t="s">
        <v>5</v>
      </c>
      <c r="C4" s="1" t="s">
        <v>6</v>
      </c>
    </row>
    <row r="6" spans="2:21" ht="15.75">
      <c r="B6" s="2" t="s">
        <v>116</v>
      </c>
    </row>
    <row r="7" spans="2:21" ht="15.75">
      <c r="B7" s="2" t="s">
        <v>149</v>
      </c>
    </row>
    <row r="8" spans="2:21">
      <c r="B8" s="3" t="s">
        <v>83</v>
      </c>
      <c r="C8" s="3" t="s">
        <v>84</v>
      </c>
      <c r="D8" s="3" t="s">
        <v>118</v>
      </c>
      <c r="E8" s="3" t="s">
        <v>138</v>
      </c>
      <c r="F8" s="3" t="s">
        <v>85</v>
      </c>
      <c r="G8" s="3" t="s">
        <v>139</v>
      </c>
      <c r="H8" s="3" t="s">
        <v>86</v>
      </c>
      <c r="I8" s="3" t="s">
        <v>87</v>
      </c>
      <c r="J8" s="3" t="s">
        <v>119</v>
      </c>
      <c r="K8" s="3" t="s">
        <v>120</v>
      </c>
      <c r="L8" s="3" t="s">
        <v>88</v>
      </c>
      <c r="M8" s="3" t="s">
        <v>89</v>
      </c>
      <c r="N8" s="3" t="s">
        <v>90</v>
      </c>
      <c r="O8" s="3" t="s">
        <v>121</v>
      </c>
      <c r="P8" s="3" t="s">
        <v>42</v>
      </c>
      <c r="Q8" s="3" t="s">
        <v>122</v>
      </c>
      <c r="R8" s="3" t="s">
        <v>91</v>
      </c>
      <c r="S8" s="3" t="s">
        <v>123</v>
      </c>
      <c r="T8" s="3" t="s">
        <v>124</v>
      </c>
      <c r="U8" s="3" t="s">
        <v>93</v>
      </c>
    </row>
    <row r="9" spans="2:21">
      <c r="B9" s="4"/>
      <c r="C9" s="4"/>
      <c r="D9" s="4"/>
      <c r="E9" s="4"/>
      <c r="F9" s="4"/>
      <c r="G9" s="4"/>
      <c r="H9" s="4"/>
      <c r="I9" s="4"/>
      <c r="J9" s="4" t="s">
        <v>125</v>
      </c>
      <c r="K9" s="4" t="s">
        <v>126</v>
      </c>
      <c r="L9" s="4"/>
      <c r="M9" s="4" t="s">
        <v>94</v>
      </c>
      <c r="N9" s="4" t="s">
        <v>94</v>
      </c>
      <c r="O9" s="4" t="s">
        <v>127</v>
      </c>
      <c r="P9" s="4" t="s">
        <v>128</v>
      </c>
      <c r="Q9" s="4" t="s">
        <v>95</v>
      </c>
      <c r="R9" s="4" t="s">
        <v>95</v>
      </c>
      <c r="S9" s="4" t="s">
        <v>94</v>
      </c>
      <c r="T9" s="4" t="s">
        <v>94</v>
      </c>
      <c r="U9" s="4" t="s">
        <v>94</v>
      </c>
    </row>
    <row r="11" spans="2:21">
      <c r="B11" s="3" t="s">
        <v>150</v>
      </c>
      <c r="C11" s="12"/>
      <c r="D11" s="19"/>
      <c r="E11" s="3"/>
      <c r="F11" s="3"/>
      <c r="G11" s="3"/>
      <c r="H11" s="3"/>
      <c r="I11" s="3"/>
      <c r="J11" s="3"/>
      <c r="L11" s="3"/>
      <c r="O11" s="9">
        <v>0</v>
      </c>
      <c r="R11" s="9">
        <v>0</v>
      </c>
      <c r="T11" s="10">
        <v>0</v>
      </c>
      <c r="U11" s="10">
        <v>0</v>
      </c>
    </row>
    <row r="12" spans="2:21">
      <c r="B12" s="3" t="s">
        <v>151</v>
      </c>
      <c r="C12" s="12"/>
      <c r="D12" s="19"/>
      <c r="E12" s="3"/>
      <c r="F12" s="3"/>
      <c r="G12" s="3"/>
      <c r="H12" s="3"/>
      <c r="I12" s="3"/>
      <c r="J12" s="3"/>
      <c r="L12" s="3"/>
      <c r="O12" s="9">
        <v>0</v>
      </c>
      <c r="R12" s="9">
        <v>0</v>
      </c>
      <c r="T12" s="10">
        <v>0</v>
      </c>
      <c r="U12" s="10">
        <v>0</v>
      </c>
    </row>
    <row r="13" spans="2:21">
      <c r="B13" s="13" t="s">
        <v>152</v>
      </c>
      <c r="C13" s="14"/>
      <c r="D13" s="20"/>
      <c r="E13" s="13"/>
      <c r="F13" s="13"/>
      <c r="G13" s="13"/>
      <c r="H13" s="13"/>
      <c r="I13" s="13"/>
      <c r="J13" s="13"/>
      <c r="L13" s="13"/>
      <c r="O13" s="15">
        <v>0</v>
      </c>
      <c r="R13" s="15">
        <v>0</v>
      </c>
      <c r="T13" s="16">
        <v>0</v>
      </c>
      <c r="U13" s="16">
        <v>0</v>
      </c>
    </row>
    <row r="14" spans="2:21">
      <c r="B14" s="13" t="s">
        <v>153</v>
      </c>
      <c r="C14" s="14"/>
      <c r="D14" s="20"/>
      <c r="E14" s="13"/>
      <c r="F14" s="13"/>
      <c r="G14" s="13"/>
      <c r="H14" s="13"/>
      <c r="I14" s="13"/>
      <c r="J14" s="13"/>
      <c r="L14" s="13"/>
      <c r="O14" s="15">
        <v>0</v>
      </c>
      <c r="R14" s="15">
        <v>0</v>
      </c>
      <c r="T14" s="16">
        <v>0</v>
      </c>
      <c r="U14" s="16">
        <v>0</v>
      </c>
    </row>
    <row r="15" spans="2:21">
      <c r="B15" s="13" t="s">
        <v>154</v>
      </c>
      <c r="C15" s="14"/>
      <c r="D15" s="20"/>
      <c r="E15" s="13"/>
      <c r="F15" s="13"/>
      <c r="G15" s="13"/>
      <c r="H15" s="13"/>
      <c r="I15" s="13"/>
      <c r="J15" s="13"/>
      <c r="L15" s="13"/>
      <c r="O15" s="15">
        <v>0</v>
      </c>
      <c r="R15" s="15">
        <v>0</v>
      </c>
      <c r="T15" s="16">
        <v>0</v>
      </c>
      <c r="U15" s="16">
        <v>0</v>
      </c>
    </row>
    <row r="16" spans="2:21">
      <c r="B16" s="13" t="s">
        <v>155</v>
      </c>
      <c r="C16" s="14"/>
      <c r="D16" s="20"/>
      <c r="E16" s="13"/>
      <c r="F16" s="13"/>
      <c r="G16" s="13"/>
      <c r="H16" s="13"/>
      <c r="I16" s="13"/>
      <c r="J16" s="13"/>
      <c r="L16" s="13"/>
      <c r="O16" s="15">
        <v>0</v>
      </c>
      <c r="R16" s="15">
        <v>0</v>
      </c>
      <c r="T16" s="16">
        <v>0</v>
      </c>
      <c r="U16" s="16">
        <v>0</v>
      </c>
    </row>
    <row r="17" spans="2:21">
      <c r="B17" s="3" t="s">
        <v>156</v>
      </c>
      <c r="C17" s="12"/>
      <c r="D17" s="19"/>
      <c r="E17" s="3"/>
      <c r="F17" s="3"/>
      <c r="G17" s="3"/>
      <c r="H17" s="3"/>
      <c r="I17" s="3"/>
      <c r="J17" s="3"/>
      <c r="L17" s="3"/>
      <c r="O17" s="9">
        <v>0</v>
      </c>
      <c r="R17" s="9">
        <v>0</v>
      </c>
      <c r="T17" s="10">
        <v>0</v>
      </c>
      <c r="U17" s="10">
        <v>0</v>
      </c>
    </row>
    <row r="18" spans="2:21">
      <c r="B18" s="13" t="s">
        <v>157</v>
      </c>
      <c r="C18" s="14"/>
      <c r="D18" s="20"/>
      <c r="E18" s="13"/>
      <c r="F18" s="13"/>
      <c r="G18" s="13"/>
      <c r="H18" s="13"/>
      <c r="I18" s="13"/>
      <c r="J18" s="13"/>
      <c r="L18" s="13"/>
      <c r="O18" s="15">
        <v>0</v>
      </c>
      <c r="R18" s="15">
        <v>0</v>
      </c>
      <c r="T18" s="16">
        <v>0</v>
      </c>
      <c r="U18" s="16">
        <v>0</v>
      </c>
    </row>
    <row r="19" spans="2:21">
      <c r="B19" s="13" t="s">
        <v>158</v>
      </c>
      <c r="C19" s="14"/>
      <c r="D19" s="20"/>
      <c r="E19" s="13"/>
      <c r="F19" s="13"/>
      <c r="G19" s="13"/>
      <c r="H19" s="13"/>
      <c r="I19" s="13"/>
      <c r="J19" s="13"/>
      <c r="L19" s="13"/>
      <c r="O19" s="15">
        <v>0</v>
      </c>
      <c r="R19" s="15">
        <v>0</v>
      </c>
      <c r="T19" s="16">
        <v>0</v>
      </c>
      <c r="U19" s="16">
        <v>0</v>
      </c>
    </row>
    <row r="22" spans="2:21">
      <c r="B22" s="6" t="s">
        <v>115</v>
      </c>
      <c r="C22" s="17"/>
      <c r="D22" s="18"/>
      <c r="E22" s="6"/>
      <c r="F22" s="6"/>
      <c r="G22" s="6"/>
      <c r="H22" s="6"/>
      <c r="I22" s="6"/>
      <c r="J22" s="6"/>
      <c r="L22" s="6"/>
    </row>
    <row r="26" spans="2:21">
      <c r="B26" s="5" t="s">
        <v>81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90"/>
  <sheetViews>
    <sheetView rightToLeft="1" workbookViewId="0">
      <selection activeCell="C4" sqref="C4"/>
    </sheetView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10" width="12.7109375" customWidth="1"/>
    <col min="11" max="11" width="21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590</v>
      </c>
    </row>
    <row r="4" spans="2:15" ht="15.75">
      <c r="B4" s="1" t="s">
        <v>5</v>
      </c>
      <c r="C4" s="1" t="s">
        <v>6</v>
      </c>
    </row>
    <row r="6" spans="2:15" ht="15.75">
      <c r="B6" s="2" t="s">
        <v>116</v>
      </c>
    </row>
    <row r="7" spans="2:15" ht="15.75">
      <c r="B7" s="2" t="s">
        <v>159</v>
      </c>
    </row>
    <row r="8" spans="2:15">
      <c r="B8" s="3" t="s">
        <v>83</v>
      </c>
      <c r="C8" s="3" t="s">
        <v>84</v>
      </c>
      <c r="D8" s="3" t="s">
        <v>118</v>
      </c>
      <c r="E8" s="3" t="s">
        <v>138</v>
      </c>
      <c r="F8" s="3" t="s">
        <v>85</v>
      </c>
      <c r="G8" s="3" t="s">
        <v>139</v>
      </c>
      <c r="H8" s="3" t="s">
        <v>88</v>
      </c>
      <c r="I8" s="3" t="s">
        <v>121</v>
      </c>
      <c r="J8" s="3" t="s">
        <v>42</v>
      </c>
      <c r="K8" s="3" t="s">
        <v>122</v>
      </c>
      <c r="L8" s="3" t="s">
        <v>91</v>
      </c>
      <c r="M8" s="3" t="s">
        <v>123</v>
      </c>
      <c r="N8" s="3" t="s">
        <v>124</v>
      </c>
      <c r="O8" s="3" t="s">
        <v>93</v>
      </c>
    </row>
    <row r="9" spans="2:15">
      <c r="B9" s="4"/>
      <c r="C9" s="4"/>
      <c r="D9" s="4"/>
      <c r="E9" s="4"/>
      <c r="F9" s="4"/>
      <c r="G9" s="4"/>
      <c r="H9" s="4"/>
      <c r="I9" s="4" t="s">
        <v>127</v>
      </c>
      <c r="J9" s="4" t="s">
        <v>128</v>
      </c>
      <c r="K9" s="4" t="s">
        <v>95</v>
      </c>
      <c r="L9" s="4" t="s">
        <v>95</v>
      </c>
      <c r="M9" s="4" t="s">
        <v>94</v>
      </c>
      <c r="N9" s="4" t="s">
        <v>94</v>
      </c>
      <c r="O9" s="4" t="s">
        <v>94</v>
      </c>
    </row>
    <row r="11" spans="2:15">
      <c r="B11" s="3" t="s">
        <v>160</v>
      </c>
      <c r="C11" s="12"/>
      <c r="D11" s="19"/>
      <c r="E11" s="3"/>
      <c r="F11" s="3"/>
      <c r="G11" s="3"/>
      <c r="H11" s="3"/>
      <c r="I11" s="9">
        <v>41767.410000000003</v>
      </c>
      <c r="L11" s="9">
        <v>1084.1199999999999</v>
      </c>
      <c r="N11" s="10">
        <v>1</v>
      </c>
      <c r="O11" s="10">
        <v>7.1800000000000003E-2</v>
      </c>
    </row>
    <row r="12" spans="2:15">
      <c r="B12" s="3" t="s">
        <v>161</v>
      </c>
      <c r="C12" s="12"/>
      <c r="D12" s="19"/>
      <c r="E12" s="3"/>
      <c r="F12" s="3"/>
      <c r="G12" s="3"/>
      <c r="H12" s="3"/>
      <c r="I12" s="9">
        <v>36932</v>
      </c>
      <c r="L12" s="9">
        <v>627.1</v>
      </c>
      <c r="N12" s="10">
        <v>0.57840000000000003</v>
      </c>
      <c r="O12" s="10">
        <v>4.1500000000000002E-2</v>
      </c>
    </row>
    <row r="13" spans="2:15">
      <c r="B13" s="13" t="s">
        <v>162</v>
      </c>
      <c r="C13" s="14"/>
      <c r="D13" s="20"/>
      <c r="E13" s="13"/>
      <c r="F13" s="13"/>
      <c r="G13" s="13"/>
      <c r="H13" s="13"/>
      <c r="I13" s="15">
        <v>26408</v>
      </c>
      <c r="L13" s="15">
        <v>496.54</v>
      </c>
      <c r="N13" s="16">
        <v>0.45800000000000002</v>
      </c>
      <c r="O13" s="16">
        <v>3.2899999999999999E-2</v>
      </c>
    </row>
    <row r="14" spans="2:15">
      <c r="B14" s="6" t="s">
        <v>163</v>
      </c>
      <c r="C14" s="17">
        <v>593038</v>
      </c>
      <c r="D14" s="18" t="s">
        <v>164</v>
      </c>
      <c r="E14" s="6"/>
      <c r="F14" s="18">
        <v>520029083</v>
      </c>
      <c r="G14" s="6" t="s">
        <v>165</v>
      </c>
      <c r="H14" s="6" t="s">
        <v>101</v>
      </c>
      <c r="I14" s="7">
        <v>294</v>
      </c>
      <c r="J14" s="7">
        <v>7860</v>
      </c>
      <c r="K14" s="7">
        <v>0</v>
      </c>
      <c r="L14" s="7">
        <v>23.11</v>
      </c>
      <c r="M14" s="8">
        <v>0</v>
      </c>
      <c r="N14" s="8">
        <v>2.1299999999999999E-2</v>
      </c>
      <c r="O14" s="8">
        <v>1.5E-3</v>
      </c>
    </row>
    <row r="15" spans="2:15">
      <c r="B15" s="6" t="s">
        <v>166</v>
      </c>
      <c r="C15" s="17">
        <v>691212</v>
      </c>
      <c r="D15" s="18" t="s">
        <v>164</v>
      </c>
      <c r="E15" s="6"/>
      <c r="F15" s="18">
        <v>520007030</v>
      </c>
      <c r="G15" s="6" t="s">
        <v>165</v>
      </c>
      <c r="H15" s="6" t="s">
        <v>101</v>
      </c>
      <c r="I15" s="7">
        <v>3248</v>
      </c>
      <c r="J15" s="7">
        <v>1156</v>
      </c>
      <c r="K15" s="7">
        <v>0</v>
      </c>
      <c r="L15" s="7">
        <v>37.549999999999997</v>
      </c>
      <c r="M15" s="8">
        <v>0</v>
      </c>
      <c r="N15" s="8">
        <v>3.4599999999999999E-2</v>
      </c>
      <c r="O15" s="8">
        <v>2.5000000000000001E-3</v>
      </c>
    </row>
    <row r="16" spans="2:15">
      <c r="B16" s="6" t="s">
        <v>167</v>
      </c>
      <c r="C16" s="17">
        <v>604611</v>
      </c>
      <c r="D16" s="18" t="s">
        <v>164</v>
      </c>
      <c r="E16" s="6"/>
      <c r="F16" s="18">
        <v>520018078</v>
      </c>
      <c r="G16" s="6" t="s">
        <v>165</v>
      </c>
      <c r="H16" s="6" t="s">
        <v>101</v>
      </c>
      <c r="I16" s="7">
        <v>4207</v>
      </c>
      <c r="J16" s="7">
        <v>2260</v>
      </c>
      <c r="K16" s="7">
        <v>0</v>
      </c>
      <c r="L16" s="7">
        <v>95.08</v>
      </c>
      <c r="M16" s="8">
        <v>0</v>
      </c>
      <c r="N16" s="8">
        <v>8.77E-2</v>
      </c>
      <c r="O16" s="8">
        <v>6.3E-3</v>
      </c>
    </row>
    <row r="17" spans="2:15">
      <c r="B17" s="6" t="s">
        <v>168</v>
      </c>
      <c r="C17" s="17">
        <v>662577</v>
      </c>
      <c r="D17" s="18" t="s">
        <v>164</v>
      </c>
      <c r="E17" s="6"/>
      <c r="F17" s="18">
        <v>520000118</v>
      </c>
      <c r="G17" s="6" t="s">
        <v>165</v>
      </c>
      <c r="H17" s="6" t="s">
        <v>101</v>
      </c>
      <c r="I17" s="7">
        <v>3680</v>
      </c>
      <c r="J17" s="7">
        <v>2365</v>
      </c>
      <c r="K17" s="7">
        <v>0</v>
      </c>
      <c r="L17" s="7">
        <v>87.03</v>
      </c>
      <c r="M17" s="8">
        <v>0</v>
      </c>
      <c r="N17" s="8">
        <v>8.0299999999999996E-2</v>
      </c>
      <c r="O17" s="8">
        <v>5.7999999999999996E-3</v>
      </c>
    </row>
    <row r="18" spans="2:15">
      <c r="B18" s="6" t="s">
        <v>169</v>
      </c>
      <c r="C18" s="17">
        <v>585018</v>
      </c>
      <c r="D18" s="18" t="s">
        <v>164</v>
      </c>
      <c r="E18" s="6"/>
      <c r="F18" s="18">
        <v>520033986</v>
      </c>
      <c r="G18" s="6" t="s">
        <v>170</v>
      </c>
      <c r="H18" s="6" t="s">
        <v>101</v>
      </c>
      <c r="I18" s="7">
        <v>302</v>
      </c>
      <c r="J18" s="7">
        <v>2459</v>
      </c>
      <c r="K18" s="7">
        <v>0</v>
      </c>
      <c r="L18" s="7">
        <v>7.43</v>
      </c>
      <c r="M18" s="8">
        <v>0</v>
      </c>
      <c r="N18" s="8">
        <v>6.7999999999999996E-3</v>
      </c>
      <c r="O18" s="8">
        <v>5.0000000000000001E-4</v>
      </c>
    </row>
    <row r="19" spans="2:15">
      <c r="B19" s="6" t="s">
        <v>171</v>
      </c>
      <c r="C19" s="17">
        <v>777037</v>
      </c>
      <c r="D19" s="18" t="s">
        <v>164</v>
      </c>
      <c r="E19" s="6"/>
      <c r="F19" s="18">
        <v>520022732</v>
      </c>
      <c r="G19" s="6" t="s">
        <v>172</v>
      </c>
      <c r="H19" s="6" t="s">
        <v>101</v>
      </c>
      <c r="I19" s="7">
        <v>1470</v>
      </c>
      <c r="J19" s="7">
        <v>2455</v>
      </c>
      <c r="K19" s="7">
        <v>0</v>
      </c>
      <c r="L19" s="7">
        <v>36.090000000000003</v>
      </c>
      <c r="M19" s="8">
        <v>0</v>
      </c>
      <c r="N19" s="8">
        <v>3.3300000000000003E-2</v>
      </c>
      <c r="O19" s="8">
        <v>2.3999999999999998E-3</v>
      </c>
    </row>
    <row r="20" spans="2:15">
      <c r="B20" s="6" t="s">
        <v>173</v>
      </c>
      <c r="C20" s="17">
        <v>1143429</v>
      </c>
      <c r="D20" s="18" t="s">
        <v>164</v>
      </c>
      <c r="E20" s="6"/>
      <c r="F20" s="18">
        <v>512607888</v>
      </c>
      <c r="G20" s="6" t="s">
        <v>174</v>
      </c>
      <c r="H20" s="6" t="s">
        <v>101</v>
      </c>
      <c r="I20" s="7">
        <v>32</v>
      </c>
      <c r="J20" s="7">
        <v>40010</v>
      </c>
      <c r="K20" s="7">
        <v>0</v>
      </c>
      <c r="L20" s="7">
        <v>12.8</v>
      </c>
      <c r="M20" s="8">
        <v>0</v>
      </c>
      <c r="N20" s="8">
        <v>1.18E-2</v>
      </c>
      <c r="O20" s="8">
        <v>8.0000000000000004E-4</v>
      </c>
    </row>
    <row r="21" spans="2:15">
      <c r="B21" s="6" t="s">
        <v>175</v>
      </c>
      <c r="C21" s="17">
        <v>390013</v>
      </c>
      <c r="D21" s="18" t="s">
        <v>164</v>
      </c>
      <c r="E21" s="6"/>
      <c r="F21" s="18">
        <v>520038506</v>
      </c>
      <c r="G21" s="6" t="s">
        <v>176</v>
      </c>
      <c r="H21" s="6" t="s">
        <v>101</v>
      </c>
      <c r="I21" s="7">
        <v>1095</v>
      </c>
      <c r="J21" s="7">
        <v>3489</v>
      </c>
      <c r="K21" s="7">
        <v>0</v>
      </c>
      <c r="L21" s="7">
        <v>38.200000000000003</v>
      </c>
      <c r="M21" s="8">
        <v>0</v>
      </c>
      <c r="N21" s="8">
        <v>3.5200000000000002E-2</v>
      </c>
      <c r="O21" s="8">
        <v>2.5000000000000001E-3</v>
      </c>
    </row>
    <row r="22" spans="2:15">
      <c r="B22" s="6" t="s">
        <v>177</v>
      </c>
      <c r="C22" s="17">
        <v>1097278</v>
      </c>
      <c r="D22" s="18" t="s">
        <v>164</v>
      </c>
      <c r="E22" s="6"/>
      <c r="F22" s="18">
        <v>520026683</v>
      </c>
      <c r="G22" s="6" t="s">
        <v>176</v>
      </c>
      <c r="H22" s="6" t="s">
        <v>101</v>
      </c>
      <c r="I22" s="7">
        <v>1443</v>
      </c>
      <c r="J22" s="7">
        <v>1814</v>
      </c>
      <c r="K22" s="7">
        <v>0</v>
      </c>
      <c r="L22" s="7">
        <v>26.18</v>
      </c>
      <c r="M22" s="8">
        <v>0</v>
      </c>
      <c r="N22" s="8">
        <v>2.41E-2</v>
      </c>
      <c r="O22" s="8">
        <v>1.6999999999999999E-3</v>
      </c>
    </row>
    <row r="23" spans="2:15">
      <c r="B23" s="6" t="s">
        <v>178</v>
      </c>
      <c r="C23" s="17">
        <v>126011</v>
      </c>
      <c r="D23" s="18" t="s">
        <v>164</v>
      </c>
      <c r="E23" s="6"/>
      <c r="F23" s="18">
        <v>520033234</v>
      </c>
      <c r="G23" s="6" t="s">
        <v>176</v>
      </c>
      <c r="H23" s="6" t="s">
        <v>101</v>
      </c>
      <c r="I23" s="7">
        <v>556</v>
      </c>
      <c r="J23" s="7">
        <v>2600</v>
      </c>
      <c r="K23" s="7">
        <v>0.26</v>
      </c>
      <c r="L23" s="7">
        <v>14.72</v>
      </c>
      <c r="M23" s="8">
        <v>0</v>
      </c>
      <c r="N23" s="8">
        <v>1.3599999999999999E-2</v>
      </c>
      <c r="O23" s="8">
        <v>1E-3</v>
      </c>
    </row>
    <row r="24" spans="2:15">
      <c r="B24" s="6" t="s">
        <v>179</v>
      </c>
      <c r="C24" s="17">
        <v>323014</v>
      </c>
      <c r="D24" s="18" t="s">
        <v>164</v>
      </c>
      <c r="E24" s="6"/>
      <c r="F24" s="18">
        <v>520037789</v>
      </c>
      <c r="G24" s="6" t="s">
        <v>176</v>
      </c>
      <c r="H24" s="6" t="s">
        <v>101</v>
      </c>
      <c r="I24" s="7">
        <v>204</v>
      </c>
      <c r="J24" s="7">
        <v>15580</v>
      </c>
      <c r="K24" s="7">
        <v>0</v>
      </c>
      <c r="L24" s="7">
        <v>31.78</v>
      </c>
      <c r="M24" s="8">
        <v>0</v>
      </c>
      <c r="N24" s="8">
        <v>2.93E-2</v>
      </c>
      <c r="O24" s="8">
        <v>2.0999999999999999E-3</v>
      </c>
    </row>
    <row r="25" spans="2:15">
      <c r="B25" s="6" t="s">
        <v>180</v>
      </c>
      <c r="C25" s="17">
        <v>1119478</v>
      </c>
      <c r="D25" s="18" t="s">
        <v>164</v>
      </c>
      <c r="E25" s="6"/>
      <c r="F25" s="18">
        <v>510960719</v>
      </c>
      <c r="G25" s="6" t="s">
        <v>176</v>
      </c>
      <c r="H25" s="6" t="s">
        <v>101</v>
      </c>
      <c r="I25" s="7">
        <v>316</v>
      </c>
      <c r="J25" s="7">
        <v>17850</v>
      </c>
      <c r="K25" s="7">
        <v>0</v>
      </c>
      <c r="L25" s="7">
        <v>56.41</v>
      </c>
      <c r="M25" s="8">
        <v>0</v>
      </c>
      <c r="N25" s="8">
        <v>5.1999999999999998E-2</v>
      </c>
      <c r="O25" s="8">
        <v>3.7000000000000002E-3</v>
      </c>
    </row>
    <row r="26" spans="2:15">
      <c r="B26" s="6" t="s">
        <v>181</v>
      </c>
      <c r="C26" s="17">
        <v>746016</v>
      </c>
      <c r="D26" s="18" t="s">
        <v>164</v>
      </c>
      <c r="E26" s="6"/>
      <c r="F26" s="18">
        <v>520003781</v>
      </c>
      <c r="G26" s="6" t="s">
        <v>182</v>
      </c>
      <c r="H26" s="6" t="s">
        <v>101</v>
      </c>
      <c r="I26" s="7">
        <v>95</v>
      </c>
      <c r="J26" s="7">
        <v>8485</v>
      </c>
      <c r="K26" s="7">
        <v>0</v>
      </c>
      <c r="L26" s="7">
        <v>8.06</v>
      </c>
      <c r="M26" s="8">
        <v>0</v>
      </c>
      <c r="N26" s="8">
        <v>7.4000000000000003E-3</v>
      </c>
      <c r="O26" s="8">
        <v>5.0000000000000001E-4</v>
      </c>
    </row>
    <row r="27" spans="2:15">
      <c r="B27" s="6" t="s">
        <v>183</v>
      </c>
      <c r="C27" s="17">
        <v>1081124</v>
      </c>
      <c r="D27" s="18" t="s">
        <v>164</v>
      </c>
      <c r="E27" s="6"/>
      <c r="F27" s="18">
        <v>520043027</v>
      </c>
      <c r="G27" s="6" t="s">
        <v>184</v>
      </c>
      <c r="H27" s="6" t="s">
        <v>101</v>
      </c>
      <c r="I27" s="7">
        <v>19</v>
      </c>
      <c r="J27" s="7">
        <v>42880</v>
      </c>
      <c r="K27" s="7">
        <v>0</v>
      </c>
      <c r="L27" s="7">
        <v>8.15</v>
      </c>
      <c r="M27" s="8">
        <v>0</v>
      </c>
      <c r="N27" s="8">
        <v>7.4999999999999997E-3</v>
      </c>
      <c r="O27" s="8">
        <v>5.0000000000000001E-4</v>
      </c>
    </row>
    <row r="28" spans="2:15">
      <c r="B28" s="6" t="s">
        <v>185</v>
      </c>
      <c r="C28" s="17">
        <v>273011</v>
      </c>
      <c r="D28" s="18" t="s">
        <v>164</v>
      </c>
      <c r="E28" s="6"/>
      <c r="F28" s="18">
        <v>520036872</v>
      </c>
      <c r="G28" s="6" t="s">
        <v>184</v>
      </c>
      <c r="H28" s="6" t="s">
        <v>101</v>
      </c>
      <c r="I28" s="7">
        <v>25</v>
      </c>
      <c r="J28" s="7">
        <v>40220</v>
      </c>
      <c r="K28" s="7">
        <v>0</v>
      </c>
      <c r="L28" s="7">
        <v>10.050000000000001</v>
      </c>
      <c r="M28" s="8">
        <v>0</v>
      </c>
      <c r="N28" s="8">
        <v>9.2999999999999992E-3</v>
      </c>
      <c r="O28" s="8">
        <v>6.9999999999999999E-4</v>
      </c>
    </row>
    <row r="29" spans="2:15">
      <c r="B29" s="6" t="s">
        <v>186</v>
      </c>
      <c r="C29" s="17">
        <v>232017</v>
      </c>
      <c r="D29" s="18" t="s">
        <v>164</v>
      </c>
      <c r="E29" s="6"/>
      <c r="F29" s="18">
        <v>550010003</v>
      </c>
      <c r="G29" s="6" t="s">
        <v>187</v>
      </c>
      <c r="H29" s="6" t="s">
        <v>101</v>
      </c>
      <c r="I29" s="7">
        <v>9422</v>
      </c>
      <c r="J29" s="7">
        <v>37.200000000000003</v>
      </c>
      <c r="K29" s="7">
        <v>0.4</v>
      </c>
      <c r="L29" s="7">
        <v>3.9</v>
      </c>
      <c r="M29" s="8">
        <v>0</v>
      </c>
      <c r="N29" s="8">
        <v>3.5999999999999999E-3</v>
      </c>
      <c r="O29" s="8">
        <v>2.9999999999999997E-4</v>
      </c>
    </row>
    <row r="30" spans="2:15">
      <c r="B30" s="13" t="s">
        <v>188</v>
      </c>
      <c r="C30" s="14"/>
      <c r="D30" s="20"/>
      <c r="E30" s="13"/>
      <c r="F30" s="13"/>
      <c r="G30" s="13"/>
      <c r="H30" s="13"/>
      <c r="I30" s="15">
        <v>5453</v>
      </c>
      <c r="L30" s="15">
        <v>102.18</v>
      </c>
      <c r="N30" s="16">
        <v>9.4200000000000006E-2</v>
      </c>
      <c r="O30" s="16">
        <v>6.7999999999999996E-3</v>
      </c>
    </row>
    <row r="31" spans="2:15">
      <c r="B31" s="6" t="s">
        <v>189</v>
      </c>
      <c r="C31" s="17">
        <v>251017</v>
      </c>
      <c r="D31" s="18" t="s">
        <v>164</v>
      </c>
      <c r="E31" s="6"/>
      <c r="F31" s="18">
        <v>520036617</v>
      </c>
      <c r="G31" s="6" t="s">
        <v>176</v>
      </c>
      <c r="H31" s="6" t="s">
        <v>101</v>
      </c>
      <c r="I31" s="7">
        <v>200</v>
      </c>
      <c r="J31" s="7">
        <v>1534</v>
      </c>
      <c r="K31" s="7">
        <v>0</v>
      </c>
      <c r="L31" s="7">
        <v>3.07</v>
      </c>
      <c r="M31" s="8">
        <v>0</v>
      </c>
      <c r="N31" s="8">
        <v>2.8E-3</v>
      </c>
      <c r="O31" s="8">
        <v>2.0000000000000001E-4</v>
      </c>
    </row>
    <row r="32" spans="2:15">
      <c r="B32" s="6" t="s">
        <v>190</v>
      </c>
      <c r="C32" s="17">
        <v>759019</v>
      </c>
      <c r="D32" s="18" t="s">
        <v>164</v>
      </c>
      <c r="E32" s="6"/>
      <c r="F32" s="18">
        <v>520001736</v>
      </c>
      <c r="G32" s="6" t="s">
        <v>176</v>
      </c>
      <c r="H32" s="6" t="s">
        <v>101</v>
      </c>
      <c r="I32" s="7">
        <v>10</v>
      </c>
      <c r="J32" s="7">
        <v>159100</v>
      </c>
      <c r="K32" s="7">
        <v>0</v>
      </c>
      <c r="L32" s="7">
        <v>15.91</v>
      </c>
      <c r="M32" s="8">
        <v>0</v>
      </c>
      <c r="N32" s="8">
        <v>1.47E-2</v>
      </c>
      <c r="O32" s="8">
        <v>1.1000000000000001E-3</v>
      </c>
    </row>
    <row r="33" spans="2:15">
      <c r="B33" s="6" t="s">
        <v>191</v>
      </c>
      <c r="C33" s="17">
        <v>1119080</v>
      </c>
      <c r="D33" s="18" t="s">
        <v>164</v>
      </c>
      <c r="E33" s="6"/>
      <c r="F33" s="18">
        <v>511134298</v>
      </c>
      <c r="G33" s="6" t="s">
        <v>176</v>
      </c>
      <c r="H33" s="6" t="s">
        <v>101</v>
      </c>
      <c r="I33" s="7">
        <v>153</v>
      </c>
      <c r="J33" s="7">
        <v>6166</v>
      </c>
      <c r="K33" s="7">
        <v>0</v>
      </c>
      <c r="L33" s="7">
        <v>9.43</v>
      </c>
      <c r="M33" s="8">
        <v>0</v>
      </c>
      <c r="N33" s="8">
        <v>8.6999999999999994E-3</v>
      </c>
      <c r="O33" s="8">
        <v>5.9999999999999995E-4</v>
      </c>
    </row>
    <row r="34" spans="2:15">
      <c r="B34" s="6" t="s">
        <v>192</v>
      </c>
      <c r="C34" s="17">
        <v>1131523</v>
      </c>
      <c r="D34" s="18" t="s">
        <v>164</v>
      </c>
      <c r="E34" s="6"/>
      <c r="F34" s="18">
        <v>512719485</v>
      </c>
      <c r="G34" s="6" t="s">
        <v>176</v>
      </c>
      <c r="H34" s="6" t="s">
        <v>101</v>
      </c>
      <c r="I34" s="7">
        <v>18</v>
      </c>
      <c r="J34" s="7">
        <v>634</v>
      </c>
      <c r="K34" s="7">
        <v>0</v>
      </c>
      <c r="L34" s="7">
        <v>0.11</v>
      </c>
      <c r="M34" s="8">
        <v>0</v>
      </c>
      <c r="N34" s="8">
        <v>1E-4</v>
      </c>
      <c r="O34" s="8">
        <v>0</v>
      </c>
    </row>
    <row r="35" spans="2:15">
      <c r="B35" s="6" t="s">
        <v>193</v>
      </c>
      <c r="C35" s="17">
        <v>10989200</v>
      </c>
      <c r="D35" s="18" t="s">
        <v>164</v>
      </c>
      <c r="E35" s="6"/>
      <c r="F35" s="6"/>
      <c r="G35" s="6" t="s">
        <v>176</v>
      </c>
      <c r="H35" s="6" t="s">
        <v>101</v>
      </c>
      <c r="I35" s="7">
        <v>230</v>
      </c>
      <c r="J35" s="7">
        <v>1372.44</v>
      </c>
      <c r="K35" s="7">
        <v>0</v>
      </c>
      <c r="L35" s="7">
        <v>3.16</v>
      </c>
      <c r="N35" s="8">
        <v>2.8999999999999998E-3</v>
      </c>
      <c r="O35" s="8">
        <v>2.0000000000000001E-4</v>
      </c>
    </row>
    <row r="36" spans="2:15">
      <c r="B36" s="6" t="s">
        <v>194</v>
      </c>
      <c r="C36" s="17">
        <v>1098920</v>
      </c>
      <c r="D36" s="18" t="s">
        <v>164</v>
      </c>
      <c r="E36" s="6"/>
      <c r="F36" s="18">
        <v>513821488</v>
      </c>
      <c r="G36" s="6" t="s">
        <v>176</v>
      </c>
      <c r="H36" s="6" t="s">
        <v>101</v>
      </c>
      <c r="I36" s="7">
        <v>797</v>
      </c>
      <c r="J36" s="7">
        <v>1381</v>
      </c>
      <c r="K36" s="7">
        <v>0</v>
      </c>
      <c r="L36" s="7">
        <v>11.01</v>
      </c>
      <c r="M36" s="8">
        <v>0</v>
      </c>
      <c r="N36" s="8">
        <v>1.0200000000000001E-2</v>
      </c>
      <c r="O36" s="8">
        <v>6.9999999999999999E-4</v>
      </c>
    </row>
    <row r="37" spans="2:15">
      <c r="B37" s="6" t="s">
        <v>195</v>
      </c>
      <c r="C37" s="17">
        <v>1132356</v>
      </c>
      <c r="D37" s="18" t="s">
        <v>164</v>
      </c>
      <c r="E37" s="6"/>
      <c r="F37" s="18">
        <v>515001659</v>
      </c>
      <c r="G37" s="6" t="s">
        <v>196</v>
      </c>
      <c r="H37" s="6" t="s">
        <v>101</v>
      </c>
      <c r="I37" s="7">
        <v>1088</v>
      </c>
      <c r="J37" s="7">
        <v>1090</v>
      </c>
      <c r="K37" s="7">
        <v>0</v>
      </c>
      <c r="L37" s="7">
        <v>11.86</v>
      </c>
      <c r="M37" s="8">
        <v>0</v>
      </c>
      <c r="N37" s="8">
        <v>1.09E-2</v>
      </c>
      <c r="O37" s="8">
        <v>8.0000000000000004E-4</v>
      </c>
    </row>
    <row r="38" spans="2:15">
      <c r="B38" s="6" t="s">
        <v>197</v>
      </c>
      <c r="C38" s="17">
        <v>1133875</v>
      </c>
      <c r="D38" s="18" t="s">
        <v>164</v>
      </c>
      <c r="E38" s="6"/>
      <c r="F38" s="18">
        <v>514892801</v>
      </c>
      <c r="G38" s="6" t="s">
        <v>196</v>
      </c>
      <c r="H38" s="6" t="s">
        <v>101</v>
      </c>
      <c r="I38" s="7">
        <v>2023</v>
      </c>
      <c r="J38" s="7">
        <v>1150</v>
      </c>
      <c r="K38" s="7">
        <v>0</v>
      </c>
      <c r="L38" s="7">
        <v>23.26</v>
      </c>
      <c r="M38" s="8">
        <v>0</v>
      </c>
      <c r="N38" s="8">
        <v>2.1499999999999998E-2</v>
      </c>
      <c r="O38" s="8">
        <v>1.5E-3</v>
      </c>
    </row>
    <row r="39" spans="2:15">
      <c r="B39" s="6" t="s">
        <v>198</v>
      </c>
      <c r="C39" s="17">
        <v>1141357</v>
      </c>
      <c r="D39" s="18" t="s">
        <v>164</v>
      </c>
      <c r="E39" s="6"/>
      <c r="F39" s="18">
        <v>515334662</v>
      </c>
      <c r="G39" s="6" t="s">
        <v>187</v>
      </c>
      <c r="H39" s="6" t="s">
        <v>101</v>
      </c>
      <c r="I39" s="7">
        <v>610</v>
      </c>
      <c r="J39" s="7">
        <v>1524</v>
      </c>
      <c r="K39" s="7">
        <v>0</v>
      </c>
      <c r="L39" s="7">
        <v>9.3000000000000007</v>
      </c>
      <c r="M39" s="8">
        <v>0</v>
      </c>
      <c r="N39" s="8">
        <v>8.6E-3</v>
      </c>
      <c r="O39" s="8">
        <v>5.9999999999999995E-4</v>
      </c>
    </row>
    <row r="40" spans="2:15">
      <c r="B40" s="6" t="s">
        <v>199</v>
      </c>
      <c r="C40" s="17">
        <v>208017</v>
      </c>
      <c r="D40" s="18" t="s">
        <v>164</v>
      </c>
      <c r="E40" s="6"/>
      <c r="F40" s="18">
        <v>520036070</v>
      </c>
      <c r="G40" s="6" t="s">
        <v>200</v>
      </c>
      <c r="H40" s="6" t="s">
        <v>101</v>
      </c>
      <c r="I40" s="7">
        <v>161</v>
      </c>
      <c r="J40" s="7">
        <v>1894</v>
      </c>
      <c r="K40" s="7">
        <v>0</v>
      </c>
      <c r="L40" s="7">
        <v>3.05</v>
      </c>
      <c r="M40" s="8">
        <v>0</v>
      </c>
      <c r="N40" s="8">
        <v>2.8E-3</v>
      </c>
      <c r="O40" s="8">
        <v>2.0000000000000001E-4</v>
      </c>
    </row>
    <row r="41" spans="2:15">
      <c r="B41" s="6" t="s">
        <v>201</v>
      </c>
      <c r="C41" s="17">
        <v>1107663</v>
      </c>
      <c r="D41" s="18" t="s">
        <v>164</v>
      </c>
      <c r="E41" s="6"/>
      <c r="F41" s="18">
        <v>512832742</v>
      </c>
      <c r="G41" s="6" t="s">
        <v>202</v>
      </c>
      <c r="H41" s="6" t="s">
        <v>101</v>
      </c>
      <c r="I41" s="7">
        <v>35</v>
      </c>
      <c r="J41" s="7">
        <v>2198</v>
      </c>
      <c r="K41" s="7">
        <v>0</v>
      </c>
      <c r="L41" s="7">
        <v>0.77</v>
      </c>
      <c r="M41" s="8">
        <v>0</v>
      </c>
      <c r="N41" s="8">
        <v>6.9999999999999999E-4</v>
      </c>
      <c r="O41" s="8">
        <v>1E-4</v>
      </c>
    </row>
    <row r="42" spans="2:15">
      <c r="B42" s="6" t="s">
        <v>203</v>
      </c>
      <c r="C42" s="17">
        <v>1084698</v>
      </c>
      <c r="D42" s="18" t="s">
        <v>164</v>
      </c>
      <c r="E42" s="6"/>
      <c r="F42" s="18">
        <v>520039942</v>
      </c>
      <c r="G42" s="6" t="s">
        <v>204</v>
      </c>
      <c r="H42" s="6" t="s">
        <v>101</v>
      </c>
      <c r="I42" s="7">
        <v>128</v>
      </c>
      <c r="J42" s="7">
        <v>8787</v>
      </c>
      <c r="K42" s="7">
        <v>0</v>
      </c>
      <c r="L42" s="7">
        <v>11.25</v>
      </c>
      <c r="M42" s="8">
        <v>0</v>
      </c>
      <c r="N42" s="8">
        <v>1.04E-2</v>
      </c>
      <c r="O42" s="8">
        <v>6.9999999999999999E-4</v>
      </c>
    </row>
    <row r="43" spans="2:15">
      <c r="B43" s="13" t="s">
        <v>205</v>
      </c>
      <c r="C43" s="14"/>
      <c r="D43" s="20"/>
      <c r="E43" s="13"/>
      <c r="F43" s="13"/>
      <c r="G43" s="13"/>
      <c r="H43" s="13"/>
      <c r="I43" s="15">
        <v>5071</v>
      </c>
      <c r="L43" s="15">
        <v>28.39</v>
      </c>
      <c r="N43" s="16">
        <v>2.6200000000000001E-2</v>
      </c>
      <c r="O43" s="16">
        <v>1.9E-3</v>
      </c>
    </row>
    <row r="44" spans="2:15">
      <c r="B44" s="6" t="s">
        <v>206</v>
      </c>
      <c r="C44" s="17">
        <v>1142587</v>
      </c>
      <c r="D44" s="18" t="s">
        <v>164</v>
      </c>
      <c r="E44" s="6"/>
      <c r="F44" s="18">
        <v>512466723</v>
      </c>
      <c r="G44" s="6" t="s">
        <v>207</v>
      </c>
      <c r="H44" s="6" t="s">
        <v>101</v>
      </c>
      <c r="I44" s="7">
        <v>600</v>
      </c>
      <c r="J44" s="7">
        <v>320.60000000000002</v>
      </c>
      <c r="K44" s="7">
        <v>0</v>
      </c>
      <c r="L44" s="7">
        <v>1.92</v>
      </c>
      <c r="M44" s="8">
        <v>0</v>
      </c>
      <c r="N44" s="8">
        <v>1.8E-3</v>
      </c>
      <c r="O44" s="8">
        <v>1E-4</v>
      </c>
    </row>
    <row r="45" spans="2:15">
      <c r="B45" s="6" t="s">
        <v>208</v>
      </c>
      <c r="C45" s="17">
        <v>416016</v>
      </c>
      <c r="D45" s="18" t="s">
        <v>164</v>
      </c>
      <c r="E45" s="6"/>
      <c r="F45" s="18">
        <v>520038910</v>
      </c>
      <c r="G45" s="6" t="s">
        <v>176</v>
      </c>
      <c r="H45" s="6" t="s">
        <v>101</v>
      </c>
      <c r="I45" s="7">
        <v>134</v>
      </c>
      <c r="J45" s="7">
        <v>8910</v>
      </c>
      <c r="K45" s="7">
        <v>0</v>
      </c>
      <c r="L45" s="7">
        <v>11.94</v>
      </c>
      <c r="M45" s="8">
        <v>0</v>
      </c>
      <c r="N45" s="8">
        <v>1.0999999999999999E-2</v>
      </c>
      <c r="O45" s="8">
        <v>8.0000000000000004E-4</v>
      </c>
    </row>
    <row r="46" spans="2:15">
      <c r="B46" s="6" t="s">
        <v>209</v>
      </c>
      <c r="C46" s="17">
        <v>1142421</v>
      </c>
      <c r="D46" s="18" t="s">
        <v>164</v>
      </c>
      <c r="E46" s="6"/>
      <c r="F46" s="18">
        <v>514010081</v>
      </c>
      <c r="G46" s="6" t="s">
        <v>176</v>
      </c>
      <c r="H46" s="6" t="s">
        <v>101</v>
      </c>
      <c r="I46" s="7">
        <v>1100</v>
      </c>
      <c r="J46" s="7">
        <v>63.5</v>
      </c>
      <c r="K46" s="7">
        <v>0</v>
      </c>
      <c r="L46" s="7">
        <v>0.7</v>
      </c>
      <c r="M46" s="8">
        <v>0</v>
      </c>
      <c r="N46" s="8">
        <v>5.9999999999999995E-4</v>
      </c>
      <c r="O46" s="8">
        <v>0</v>
      </c>
    </row>
    <row r="47" spans="2:15">
      <c r="B47" s="6" t="s">
        <v>210</v>
      </c>
      <c r="C47" s="17">
        <v>1147685</v>
      </c>
      <c r="D47" s="18" t="s">
        <v>164</v>
      </c>
      <c r="E47" s="6"/>
      <c r="F47" s="18">
        <v>515818524</v>
      </c>
      <c r="G47" s="6" t="s">
        <v>182</v>
      </c>
      <c r="H47" s="6" t="s">
        <v>101</v>
      </c>
      <c r="I47" s="7">
        <v>80</v>
      </c>
      <c r="J47" s="7">
        <v>4809</v>
      </c>
      <c r="K47" s="7">
        <v>0</v>
      </c>
      <c r="L47" s="7">
        <v>3.85</v>
      </c>
      <c r="M47" s="8">
        <v>0</v>
      </c>
      <c r="N47" s="8">
        <v>3.5000000000000001E-3</v>
      </c>
      <c r="O47" s="8">
        <v>2.9999999999999997E-4</v>
      </c>
    </row>
    <row r="48" spans="2:15">
      <c r="B48" s="6" t="s">
        <v>211</v>
      </c>
      <c r="C48" s="17">
        <v>813014</v>
      </c>
      <c r="D48" s="18" t="s">
        <v>164</v>
      </c>
      <c r="E48" s="6"/>
      <c r="F48" s="18">
        <v>520032988</v>
      </c>
      <c r="G48" s="6" t="s">
        <v>212</v>
      </c>
      <c r="H48" s="6" t="s">
        <v>101</v>
      </c>
      <c r="I48" s="7">
        <v>5</v>
      </c>
      <c r="J48" s="7">
        <v>15270</v>
      </c>
      <c r="K48" s="7">
        <v>0</v>
      </c>
      <c r="L48" s="7">
        <v>0.76</v>
      </c>
      <c r="M48" s="8">
        <v>0</v>
      </c>
      <c r="N48" s="8">
        <v>6.9999999999999999E-4</v>
      </c>
      <c r="O48" s="8">
        <v>1E-4</v>
      </c>
    </row>
    <row r="49" spans="2:15">
      <c r="B49" s="6" t="s">
        <v>213</v>
      </c>
      <c r="C49" s="17">
        <v>1142405</v>
      </c>
      <c r="D49" s="18" t="s">
        <v>164</v>
      </c>
      <c r="E49" s="6"/>
      <c r="F49" s="18">
        <v>1504619</v>
      </c>
      <c r="G49" s="6" t="s">
        <v>200</v>
      </c>
      <c r="H49" s="6" t="s">
        <v>101</v>
      </c>
      <c r="I49" s="7">
        <v>152</v>
      </c>
      <c r="J49" s="7">
        <v>4652</v>
      </c>
      <c r="K49" s="7">
        <v>0.05</v>
      </c>
      <c r="L49" s="7">
        <v>7.12</v>
      </c>
      <c r="M49" s="8">
        <v>0</v>
      </c>
      <c r="N49" s="8">
        <v>6.6E-3</v>
      </c>
      <c r="O49" s="8">
        <v>5.0000000000000001E-4</v>
      </c>
    </row>
    <row r="50" spans="2:15">
      <c r="B50" s="6" t="s">
        <v>214</v>
      </c>
      <c r="C50" s="17">
        <v>11284610</v>
      </c>
      <c r="D50" s="18" t="s">
        <v>164</v>
      </c>
      <c r="E50" s="6"/>
      <c r="F50" s="6"/>
      <c r="G50" s="6" t="s">
        <v>215</v>
      </c>
      <c r="H50" s="6" t="s">
        <v>101</v>
      </c>
      <c r="I50" s="7">
        <v>3000</v>
      </c>
      <c r="J50" s="7">
        <v>69.88</v>
      </c>
      <c r="K50" s="7">
        <v>0</v>
      </c>
      <c r="L50" s="7">
        <v>2.1</v>
      </c>
      <c r="N50" s="8">
        <v>1.9E-3</v>
      </c>
      <c r="O50" s="8">
        <v>1E-4</v>
      </c>
    </row>
    <row r="51" spans="2:15">
      <c r="B51" s="13" t="s">
        <v>216</v>
      </c>
      <c r="C51" s="14"/>
      <c r="D51" s="20"/>
      <c r="E51" s="13"/>
      <c r="F51" s="13"/>
      <c r="G51" s="13"/>
      <c r="H51" s="13"/>
      <c r="I51" s="15">
        <v>0</v>
      </c>
      <c r="L51" s="15">
        <v>0</v>
      </c>
      <c r="N51" s="16">
        <v>0</v>
      </c>
      <c r="O51" s="16">
        <v>0</v>
      </c>
    </row>
    <row r="52" spans="2:15">
      <c r="B52" s="13" t="s">
        <v>217</v>
      </c>
      <c r="C52" s="14"/>
      <c r="D52" s="20"/>
      <c r="E52" s="13"/>
      <c r="F52" s="13"/>
      <c r="G52" s="13"/>
      <c r="H52" s="13"/>
      <c r="I52" s="15">
        <v>0</v>
      </c>
      <c r="L52" s="15">
        <v>0</v>
      </c>
      <c r="N52" s="16">
        <v>0</v>
      </c>
      <c r="O52" s="16">
        <v>0</v>
      </c>
    </row>
    <row r="53" spans="2:15">
      <c r="B53" s="3" t="s">
        <v>218</v>
      </c>
      <c r="C53" s="12"/>
      <c r="D53" s="19"/>
      <c r="E53" s="3"/>
      <c r="F53" s="3"/>
      <c r="G53" s="3"/>
      <c r="H53" s="3"/>
      <c r="I53" s="9">
        <v>4835.41</v>
      </c>
      <c r="L53" s="9">
        <v>457.01</v>
      </c>
      <c r="N53" s="10">
        <v>0.42159999999999997</v>
      </c>
      <c r="O53" s="10">
        <v>3.0300000000000001E-2</v>
      </c>
    </row>
    <row r="54" spans="2:15">
      <c r="B54" s="13" t="s">
        <v>219</v>
      </c>
      <c r="C54" s="14"/>
      <c r="D54" s="20"/>
      <c r="E54" s="13"/>
      <c r="F54" s="13"/>
      <c r="G54" s="13"/>
      <c r="H54" s="13"/>
      <c r="I54" s="15">
        <v>83</v>
      </c>
      <c r="L54" s="15">
        <v>32.18</v>
      </c>
      <c r="N54" s="16">
        <v>2.9700000000000001E-2</v>
      </c>
      <c r="O54" s="16">
        <v>2.0999999999999999E-3</v>
      </c>
    </row>
    <row r="55" spans="2:15">
      <c r="B55" s="6" t="s">
        <v>220</v>
      </c>
      <c r="C55" s="17" t="s">
        <v>221</v>
      </c>
      <c r="D55" s="18" t="s">
        <v>222</v>
      </c>
      <c r="E55" s="6" t="s">
        <v>223</v>
      </c>
      <c r="F55" s="6"/>
      <c r="G55" s="6" t="s">
        <v>224</v>
      </c>
      <c r="H55" s="6" t="s">
        <v>43</v>
      </c>
      <c r="I55" s="7">
        <v>71</v>
      </c>
      <c r="J55" s="7">
        <v>10265</v>
      </c>
      <c r="K55" s="7">
        <v>0</v>
      </c>
      <c r="L55" s="7">
        <v>27.32</v>
      </c>
      <c r="M55" s="8">
        <v>0</v>
      </c>
      <c r="N55" s="8">
        <v>2.52E-2</v>
      </c>
      <c r="O55" s="8">
        <v>1.8E-3</v>
      </c>
    </row>
    <row r="56" spans="2:15">
      <c r="B56" s="6" t="s">
        <v>225</v>
      </c>
      <c r="C56" s="17" t="s">
        <v>226</v>
      </c>
      <c r="D56" s="18" t="s">
        <v>222</v>
      </c>
      <c r="E56" s="6" t="s">
        <v>223</v>
      </c>
      <c r="F56" s="6"/>
      <c r="G56" s="6" t="s">
        <v>227</v>
      </c>
      <c r="H56" s="6" t="s">
        <v>43</v>
      </c>
      <c r="I56" s="7">
        <v>12</v>
      </c>
      <c r="J56" s="7">
        <v>10821</v>
      </c>
      <c r="K56" s="7">
        <v>0</v>
      </c>
      <c r="L56" s="7">
        <v>4.87</v>
      </c>
      <c r="M56" s="8">
        <v>0</v>
      </c>
      <c r="N56" s="8">
        <v>4.4999999999999997E-3</v>
      </c>
      <c r="O56" s="8">
        <v>2.9999999999999997E-4</v>
      </c>
    </row>
    <row r="57" spans="2:15">
      <c r="B57" s="13" t="s">
        <v>228</v>
      </c>
      <c r="C57" s="14"/>
      <c r="D57" s="20"/>
      <c r="E57" s="13"/>
      <c r="F57" s="13"/>
      <c r="G57" s="13"/>
      <c r="H57" s="13"/>
      <c r="I57" s="15">
        <v>4752.41</v>
      </c>
      <c r="L57" s="15">
        <v>424.83</v>
      </c>
      <c r="N57" s="16">
        <v>0.39190000000000003</v>
      </c>
      <c r="O57" s="16">
        <v>2.81E-2</v>
      </c>
    </row>
    <row r="58" spans="2:15">
      <c r="B58" s="6" t="s">
        <v>229</v>
      </c>
      <c r="C58" s="17" t="s">
        <v>230</v>
      </c>
      <c r="D58" s="18" t="s">
        <v>231</v>
      </c>
      <c r="E58" s="6" t="s">
        <v>223</v>
      </c>
      <c r="F58" s="6"/>
      <c r="G58" s="6" t="s">
        <v>232</v>
      </c>
      <c r="H58" s="6" t="s">
        <v>43</v>
      </c>
      <c r="I58" s="7">
        <v>16</v>
      </c>
      <c r="J58" s="7">
        <v>32250</v>
      </c>
      <c r="K58" s="7">
        <v>0</v>
      </c>
      <c r="L58" s="7">
        <v>19.34</v>
      </c>
      <c r="M58" s="8">
        <v>0</v>
      </c>
      <c r="N58" s="8">
        <v>1.78E-2</v>
      </c>
      <c r="O58" s="8">
        <v>1.2999999999999999E-3</v>
      </c>
    </row>
    <row r="59" spans="2:15">
      <c r="B59" s="6" t="s">
        <v>233</v>
      </c>
      <c r="C59" s="17" t="s">
        <v>234</v>
      </c>
      <c r="D59" s="18" t="s">
        <v>222</v>
      </c>
      <c r="E59" s="6" t="s">
        <v>223</v>
      </c>
      <c r="F59" s="6"/>
      <c r="G59" s="6" t="s">
        <v>232</v>
      </c>
      <c r="H59" s="6" t="s">
        <v>43</v>
      </c>
      <c r="I59" s="7">
        <v>115</v>
      </c>
      <c r="J59" s="7">
        <v>1091</v>
      </c>
      <c r="K59" s="7">
        <v>0</v>
      </c>
      <c r="L59" s="7">
        <v>4.7</v>
      </c>
      <c r="M59" s="8">
        <v>0</v>
      </c>
      <c r="N59" s="8">
        <v>4.3E-3</v>
      </c>
      <c r="O59" s="8">
        <v>2.9999999999999997E-4</v>
      </c>
    </row>
    <row r="60" spans="2:15">
      <c r="B60" s="6" t="s">
        <v>235</v>
      </c>
      <c r="C60" s="17" t="s">
        <v>236</v>
      </c>
      <c r="D60" s="18" t="s">
        <v>231</v>
      </c>
      <c r="E60" s="6" t="s">
        <v>223</v>
      </c>
      <c r="F60" s="6"/>
      <c r="G60" s="6" t="s">
        <v>237</v>
      </c>
      <c r="H60" s="6" t="s">
        <v>43</v>
      </c>
      <c r="I60" s="7">
        <v>53</v>
      </c>
      <c r="J60" s="7">
        <v>4990</v>
      </c>
      <c r="K60" s="7">
        <v>0</v>
      </c>
      <c r="L60" s="7">
        <v>9.91</v>
      </c>
      <c r="M60" s="8">
        <v>0</v>
      </c>
      <c r="N60" s="8">
        <v>9.1000000000000004E-3</v>
      </c>
      <c r="O60" s="8">
        <v>6.9999999999999999E-4</v>
      </c>
    </row>
    <row r="61" spans="2:15">
      <c r="B61" s="6" t="s">
        <v>238</v>
      </c>
      <c r="C61" s="17" t="s">
        <v>239</v>
      </c>
      <c r="D61" s="18" t="s">
        <v>240</v>
      </c>
      <c r="E61" s="6" t="s">
        <v>223</v>
      </c>
      <c r="F61" s="6"/>
      <c r="G61" s="6" t="s">
        <v>237</v>
      </c>
      <c r="H61" s="6" t="s">
        <v>48</v>
      </c>
      <c r="I61" s="7">
        <v>195</v>
      </c>
      <c r="J61" s="7">
        <v>1970</v>
      </c>
      <c r="K61" s="7">
        <v>0</v>
      </c>
      <c r="L61" s="7">
        <v>16.489999999999998</v>
      </c>
      <c r="M61" s="8">
        <v>0</v>
      </c>
      <c r="N61" s="8">
        <v>1.52E-2</v>
      </c>
      <c r="O61" s="8">
        <v>1.1000000000000001E-3</v>
      </c>
    </row>
    <row r="62" spans="2:15">
      <c r="B62" s="6" t="s">
        <v>241</v>
      </c>
      <c r="C62" s="17" t="s">
        <v>242</v>
      </c>
      <c r="D62" s="18" t="s">
        <v>231</v>
      </c>
      <c r="E62" s="6" t="s">
        <v>223</v>
      </c>
      <c r="F62" s="6"/>
      <c r="G62" s="6" t="s">
        <v>237</v>
      </c>
      <c r="H62" s="6" t="s">
        <v>43</v>
      </c>
      <c r="I62" s="7">
        <v>50</v>
      </c>
      <c r="J62" s="7">
        <v>4648</v>
      </c>
      <c r="K62" s="7">
        <v>0</v>
      </c>
      <c r="L62" s="7">
        <v>8.7100000000000009</v>
      </c>
      <c r="M62" s="8">
        <v>0</v>
      </c>
      <c r="N62" s="8">
        <v>8.0000000000000002E-3</v>
      </c>
      <c r="O62" s="8">
        <v>5.9999999999999995E-4</v>
      </c>
    </row>
    <row r="63" spans="2:15">
      <c r="B63" s="6" t="s">
        <v>243</v>
      </c>
      <c r="C63" s="17" t="s">
        <v>244</v>
      </c>
      <c r="D63" s="18" t="s">
        <v>231</v>
      </c>
      <c r="E63" s="6" t="s">
        <v>223</v>
      </c>
      <c r="F63" s="6"/>
      <c r="G63" s="6" t="s">
        <v>245</v>
      </c>
      <c r="H63" s="6" t="s">
        <v>43</v>
      </c>
      <c r="I63" s="7">
        <v>68</v>
      </c>
      <c r="J63" s="7">
        <v>4930</v>
      </c>
      <c r="K63" s="7">
        <v>0</v>
      </c>
      <c r="L63" s="7">
        <v>12.56</v>
      </c>
      <c r="M63" s="8">
        <v>0</v>
      </c>
      <c r="N63" s="8">
        <v>1.1599999999999999E-2</v>
      </c>
      <c r="O63" s="8">
        <v>8.0000000000000004E-4</v>
      </c>
    </row>
    <row r="64" spans="2:15">
      <c r="B64" s="6" t="s">
        <v>246</v>
      </c>
      <c r="C64" s="17" t="s">
        <v>247</v>
      </c>
      <c r="D64" s="18" t="s">
        <v>222</v>
      </c>
      <c r="E64" s="6" t="s">
        <v>223</v>
      </c>
      <c r="F64" s="6"/>
      <c r="G64" s="6" t="s">
        <v>245</v>
      </c>
      <c r="H64" s="6" t="s">
        <v>43</v>
      </c>
      <c r="I64" s="7">
        <v>48</v>
      </c>
      <c r="J64" s="7">
        <v>4522</v>
      </c>
      <c r="K64" s="7">
        <v>0</v>
      </c>
      <c r="L64" s="7">
        <v>8.14</v>
      </c>
      <c r="M64" s="8">
        <v>0</v>
      </c>
      <c r="N64" s="8">
        <v>7.4999999999999997E-3</v>
      </c>
      <c r="O64" s="8">
        <v>5.0000000000000001E-4</v>
      </c>
    </row>
    <row r="65" spans="2:15">
      <c r="B65" s="6" t="s">
        <v>248</v>
      </c>
      <c r="C65" s="17" t="s">
        <v>249</v>
      </c>
      <c r="D65" s="18" t="s">
        <v>231</v>
      </c>
      <c r="E65" s="6" t="s">
        <v>223</v>
      </c>
      <c r="F65" s="6"/>
      <c r="G65" s="6" t="s">
        <v>245</v>
      </c>
      <c r="H65" s="6" t="s">
        <v>43</v>
      </c>
      <c r="I65" s="7">
        <v>36</v>
      </c>
      <c r="J65" s="7">
        <v>9779</v>
      </c>
      <c r="K65" s="7">
        <v>0</v>
      </c>
      <c r="L65" s="7">
        <v>13.19</v>
      </c>
      <c r="M65" s="8">
        <v>0</v>
      </c>
      <c r="N65" s="8">
        <v>1.2200000000000001E-2</v>
      </c>
      <c r="O65" s="8">
        <v>8.9999999999999998E-4</v>
      </c>
    </row>
    <row r="66" spans="2:15">
      <c r="B66" s="6" t="s">
        <v>250</v>
      </c>
      <c r="C66" s="17" t="s">
        <v>251</v>
      </c>
      <c r="D66" s="18" t="s">
        <v>252</v>
      </c>
      <c r="E66" s="6" t="s">
        <v>223</v>
      </c>
      <c r="F66" s="6"/>
      <c r="G66" s="6" t="s">
        <v>253</v>
      </c>
      <c r="H66" s="6" t="s">
        <v>45</v>
      </c>
      <c r="I66" s="7">
        <v>944</v>
      </c>
      <c r="J66" s="7">
        <v>175</v>
      </c>
      <c r="K66" s="7">
        <v>0</v>
      </c>
      <c r="L66" s="7">
        <v>7.92</v>
      </c>
      <c r="M66" s="8">
        <v>0</v>
      </c>
      <c r="N66" s="8">
        <v>7.3000000000000001E-3</v>
      </c>
      <c r="O66" s="8">
        <v>5.0000000000000001E-4</v>
      </c>
    </row>
    <row r="67" spans="2:15">
      <c r="B67" s="6" t="s">
        <v>254</v>
      </c>
      <c r="C67" s="17" t="s">
        <v>255</v>
      </c>
      <c r="D67" s="18" t="s">
        <v>222</v>
      </c>
      <c r="E67" s="6" t="s">
        <v>223</v>
      </c>
      <c r="F67" s="6"/>
      <c r="G67" s="6" t="s">
        <v>256</v>
      </c>
      <c r="H67" s="6" t="s">
        <v>43</v>
      </c>
      <c r="I67" s="7">
        <v>44</v>
      </c>
      <c r="J67" s="7">
        <v>15860</v>
      </c>
      <c r="K67" s="7">
        <v>0</v>
      </c>
      <c r="L67" s="7">
        <v>26.16</v>
      </c>
      <c r="M67" s="8">
        <v>0</v>
      </c>
      <c r="N67" s="8">
        <v>2.41E-2</v>
      </c>
      <c r="O67" s="8">
        <v>1.6999999999999999E-3</v>
      </c>
    </row>
    <row r="68" spans="2:15">
      <c r="B68" s="6" t="s">
        <v>257</v>
      </c>
      <c r="C68" s="17" t="s">
        <v>258</v>
      </c>
      <c r="D68" s="18" t="s">
        <v>259</v>
      </c>
      <c r="E68" s="6" t="s">
        <v>223</v>
      </c>
      <c r="F68" s="6"/>
      <c r="G68" s="6" t="s">
        <v>256</v>
      </c>
      <c r="H68" s="6" t="s">
        <v>69</v>
      </c>
      <c r="I68" s="7">
        <v>223</v>
      </c>
      <c r="J68" s="7">
        <v>31400</v>
      </c>
      <c r="K68" s="7">
        <v>0</v>
      </c>
      <c r="L68" s="7">
        <v>33.51</v>
      </c>
      <c r="M68" s="8">
        <v>0</v>
      </c>
      <c r="N68" s="8">
        <v>3.09E-2</v>
      </c>
      <c r="O68" s="8">
        <v>2.2000000000000001E-3</v>
      </c>
    </row>
    <row r="69" spans="2:15">
      <c r="B69" s="6" t="s">
        <v>260</v>
      </c>
      <c r="C69" s="17" t="s">
        <v>261</v>
      </c>
      <c r="D69" s="18" t="s">
        <v>231</v>
      </c>
      <c r="E69" s="6" t="s">
        <v>223</v>
      </c>
      <c r="F69" s="6"/>
      <c r="G69" s="6" t="s">
        <v>262</v>
      </c>
      <c r="H69" s="6" t="s">
        <v>43</v>
      </c>
      <c r="I69" s="7">
        <v>56</v>
      </c>
      <c r="J69" s="7">
        <v>13707</v>
      </c>
      <c r="K69" s="7">
        <v>0</v>
      </c>
      <c r="L69" s="7">
        <v>28.77</v>
      </c>
      <c r="M69" s="8">
        <v>0</v>
      </c>
      <c r="N69" s="8">
        <v>2.6499999999999999E-2</v>
      </c>
      <c r="O69" s="8">
        <v>1.9E-3</v>
      </c>
    </row>
    <row r="70" spans="2:15">
      <c r="B70" s="6" t="s">
        <v>263</v>
      </c>
      <c r="C70" s="17" t="s">
        <v>264</v>
      </c>
      <c r="D70" s="18" t="s">
        <v>222</v>
      </c>
      <c r="E70" s="6" t="s">
        <v>223</v>
      </c>
      <c r="F70" s="6"/>
      <c r="G70" s="6" t="s">
        <v>265</v>
      </c>
      <c r="H70" s="6" t="s">
        <v>43</v>
      </c>
      <c r="I70" s="7">
        <v>80</v>
      </c>
      <c r="J70" s="7">
        <v>1201</v>
      </c>
      <c r="K70" s="7">
        <v>0</v>
      </c>
      <c r="L70" s="7">
        <v>3.6</v>
      </c>
      <c r="M70" s="8">
        <v>0</v>
      </c>
      <c r="N70" s="8">
        <v>3.3E-3</v>
      </c>
      <c r="O70" s="8">
        <v>2.0000000000000001E-4</v>
      </c>
    </row>
    <row r="71" spans="2:15">
      <c r="B71" s="6" t="s">
        <v>266</v>
      </c>
      <c r="C71" s="17" t="s">
        <v>267</v>
      </c>
      <c r="D71" s="18" t="s">
        <v>268</v>
      </c>
      <c r="E71" s="6" t="s">
        <v>223</v>
      </c>
      <c r="F71" s="6"/>
      <c r="G71" s="6" t="s">
        <v>269</v>
      </c>
      <c r="H71" s="6" t="s">
        <v>43</v>
      </c>
      <c r="I71" s="7">
        <v>481.41</v>
      </c>
      <c r="J71" s="7">
        <v>1620.97</v>
      </c>
      <c r="K71" s="7">
        <v>0</v>
      </c>
      <c r="L71" s="7">
        <v>29.25</v>
      </c>
      <c r="N71" s="8">
        <v>2.7E-2</v>
      </c>
      <c r="O71" s="8">
        <v>1.9E-3</v>
      </c>
    </row>
    <row r="72" spans="2:15">
      <c r="B72" s="6" t="s">
        <v>270</v>
      </c>
      <c r="C72" s="17" t="s">
        <v>271</v>
      </c>
      <c r="D72" s="18" t="s">
        <v>240</v>
      </c>
      <c r="E72" s="6" t="s">
        <v>223</v>
      </c>
      <c r="F72" s="6"/>
      <c r="G72" s="6" t="s">
        <v>272</v>
      </c>
      <c r="H72" s="6" t="s">
        <v>48</v>
      </c>
      <c r="I72" s="7">
        <v>473</v>
      </c>
      <c r="J72" s="7">
        <v>722</v>
      </c>
      <c r="K72" s="7">
        <v>0</v>
      </c>
      <c r="L72" s="7">
        <v>14.66</v>
      </c>
      <c r="M72" s="8">
        <v>0</v>
      </c>
      <c r="N72" s="8">
        <v>1.35E-2</v>
      </c>
      <c r="O72" s="8">
        <v>1E-3</v>
      </c>
    </row>
    <row r="73" spans="2:15">
      <c r="B73" s="6" t="s">
        <v>273</v>
      </c>
      <c r="C73" s="17" t="s">
        <v>274</v>
      </c>
      <c r="D73" s="18" t="s">
        <v>268</v>
      </c>
      <c r="E73" s="6" t="s">
        <v>223</v>
      </c>
      <c r="F73" s="6"/>
      <c r="G73" s="6" t="s">
        <v>272</v>
      </c>
      <c r="H73" s="6" t="s">
        <v>48</v>
      </c>
      <c r="I73" s="7">
        <v>685</v>
      </c>
      <c r="J73" s="7">
        <v>323</v>
      </c>
      <c r="K73" s="7">
        <v>0</v>
      </c>
      <c r="L73" s="7">
        <v>9.5</v>
      </c>
      <c r="M73" s="8">
        <v>0</v>
      </c>
      <c r="N73" s="8">
        <v>8.8000000000000005E-3</v>
      </c>
      <c r="O73" s="8">
        <v>5.9999999999999995E-4</v>
      </c>
    </row>
    <row r="74" spans="2:15">
      <c r="B74" s="6" t="s">
        <v>275</v>
      </c>
      <c r="C74" s="17" t="s">
        <v>276</v>
      </c>
      <c r="D74" s="18" t="s">
        <v>252</v>
      </c>
      <c r="E74" s="6" t="s">
        <v>223</v>
      </c>
      <c r="F74" s="6"/>
      <c r="G74" s="6" t="s">
        <v>272</v>
      </c>
      <c r="H74" s="6" t="s">
        <v>48</v>
      </c>
      <c r="I74" s="7">
        <v>591</v>
      </c>
      <c r="J74" s="7">
        <v>817.5</v>
      </c>
      <c r="K74" s="7">
        <v>0</v>
      </c>
      <c r="L74" s="7">
        <v>20.73</v>
      </c>
      <c r="M74" s="8">
        <v>1E-4</v>
      </c>
      <c r="N74" s="8">
        <v>1.9099999999999999E-2</v>
      </c>
      <c r="O74" s="8">
        <v>1.4E-3</v>
      </c>
    </row>
    <row r="75" spans="2:15">
      <c r="B75" s="6" t="s">
        <v>277</v>
      </c>
      <c r="C75" s="17" t="s">
        <v>278</v>
      </c>
      <c r="D75" s="18" t="s">
        <v>268</v>
      </c>
      <c r="E75" s="6" t="s">
        <v>223</v>
      </c>
      <c r="F75" s="6"/>
      <c r="G75" s="6" t="s">
        <v>272</v>
      </c>
      <c r="H75" s="6" t="s">
        <v>48</v>
      </c>
      <c r="I75" s="7">
        <v>26</v>
      </c>
      <c r="J75" s="7">
        <v>13540</v>
      </c>
      <c r="K75" s="7">
        <v>0</v>
      </c>
      <c r="L75" s="7">
        <v>15.11</v>
      </c>
      <c r="M75" s="8">
        <v>0</v>
      </c>
      <c r="N75" s="8">
        <v>1.3899999999999999E-2</v>
      </c>
      <c r="O75" s="8">
        <v>1E-3</v>
      </c>
    </row>
    <row r="76" spans="2:15">
      <c r="B76" s="6" t="s">
        <v>279</v>
      </c>
      <c r="C76" s="17" t="s">
        <v>280</v>
      </c>
      <c r="D76" s="18" t="s">
        <v>222</v>
      </c>
      <c r="E76" s="6" t="s">
        <v>223</v>
      </c>
      <c r="F76" s="6"/>
      <c r="G76" s="6" t="s">
        <v>224</v>
      </c>
      <c r="H76" s="6" t="s">
        <v>43</v>
      </c>
      <c r="I76" s="7">
        <v>27</v>
      </c>
      <c r="J76" s="7">
        <v>13109</v>
      </c>
      <c r="K76" s="7">
        <v>0</v>
      </c>
      <c r="L76" s="7">
        <v>13.27</v>
      </c>
      <c r="M76" s="8">
        <v>0</v>
      </c>
      <c r="N76" s="8">
        <v>1.2200000000000001E-2</v>
      </c>
      <c r="O76" s="8">
        <v>8.9999999999999998E-4</v>
      </c>
    </row>
    <row r="77" spans="2:15">
      <c r="B77" s="6" t="s">
        <v>281</v>
      </c>
      <c r="C77" s="17" t="s">
        <v>282</v>
      </c>
      <c r="D77" s="18" t="s">
        <v>222</v>
      </c>
      <c r="E77" s="6" t="s">
        <v>223</v>
      </c>
      <c r="F77" s="6"/>
      <c r="G77" s="6" t="s">
        <v>224</v>
      </c>
      <c r="H77" s="6" t="s">
        <v>43</v>
      </c>
      <c r="I77" s="7">
        <v>78</v>
      </c>
      <c r="J77" s="7">
        <v>7043</v>
      </c>
      <c r="K77" s="7">
        <v>0</v>
      </c>
      <c r="L77" s="7">
        <v>20.59</v>
      </c>
      <c r="M77" s="8">
        <v>0</v>
      </c>
      <c r="N77" s="8">
        <v>1.9E-2</v>
      </c>
      <c r="O77" s="8">
        <v>1.4E-3</v>
      </c>
    </row>
    <row r="78" spans="2:15">
      <c r="B78" s="6" t="s">
        <v>283</v>
      </c>
      <c r="C78" s="17" t="s">
        <v>284</v>
      </c>
      <c r="D78" s="18" t="s">
        <v>231</v>
      </c>
      <c r="E78" s="6" t="s">
        <v>223</v>
      </c>
      <c r="F78" s="6"/>
      <c r="G78" s="6" t="s">
        <v>224</v>
      </c>
      <c r="H78" s="6" t="s">
        <v>43</v>
      </c>
      <c r="I78" s="7">
        <v>31</v>
      </c>
      <c r="J78" s="7">
        <v>18835</v>
      </c>
      <c r="K78" s="7">
        <v>0</v>
      </c>
      <c r="L78" s="7">
        <v>21.88</v>
      </c>
      <c r="M78" s="8">
        <v>0</v>
      </c>
      <c r="N78" s="8">
        <v>2.0199999999999999E-2</v>
      </c>
      <c r="O78" s="8">
        <v>1.4E-3</v>
      </c>
    </row>
    <row r="79" spans="2:15">
      <c r="B79" s="6" t="s">
        <v>285</v>
      </c>
      <c r="C79" s="17" t="s">
        <v>286</v>
      </c>
      <c r="D79" s="18" t="s">
        <v>259</v>
      </c>
      <c r="E79" s="6" t="s">
        <v>223</v>
      </c>
      <c r="F79" s="6"/>
      <c r="G79" s="6" t="s">
        <v>287</v>
      </c>
      <c r="H79" s="6" t="s">
        <v>69</v>
      </c>
      <c r="I79" s="7">
        <v>323</v>
      </c>
      <c r="J79" s="7">
        <v>6960</v>
      </c>
      <c r="K79" s="7">
        <v>0</v>
      </c>
      <c r="L79" s="7">
        <v>10.76</v>
      </c>
      <c r="M79" s="8">
        <v>0</v>
      </c>
      <c r="N79" s="8">
        <v>9.9000000000000008E-3</v>
      </c>
      <c r="O79" s="8">
        <v>6.9999999999999999E-4</v>
      </c>
    </row>
    <row r="80" spans="2:15">
      <c r="B80" s="6" t="s">
        <v>288</v>
      </c>
      <c r="C80" s="17" t="s">
        <v>289</v>
      </c>
      <c r="D80" s="18" t="s">
        <v>222</v>
      </c>
      <c r="E80" s="6" t="s">
        <v>223</v>
      </c>
      <c r="F80" s="6"/>
      <c r="G80" s="6" t="s">
        <v>287</v>
      </c>
      <c r="H80" s="6" t="s">
        <v>43</v>
      </c>
      <c r="I80" s="7">
        <v>51</v>
      </c>
      <c r="J80" s="7">
        <v>15774</v>
      </c>
      <c r="K80" s="7">
        <v>0</v>
      </c>
      <c r="L80" s="7">
        <v>30.15</v>
      </c>
      <c r="M80" s="8">
        <v>0</v>
      </c>
      <c r="N80" s="8">
        <v>2.7799999999999998E-2</v>
      </c>
      <c r="O80" s="8">
        <v>2E-3</v>
      </c>
    </row>
    <row r="81" spans="2:15">
      <c r="B81" s="6" t="s">
        <v>290</v>
      </c>
      <c r="C81" s="17" t="s">
        <v>291</v>
      </c>
      <c r="D81" s="18" t="s">
        <v>252</v>
      </c>
      <c r="E81" s="6" t="s">
        <v>223</v>
      </c>
      <c r="F81" s="6"/>
      <c r="G81" s="6" t="s">
        <v>287</v>
      </c>
      <c r="H81" s="6" t="s">
        <v>43</v>
      </c>
      <c r="I81" s="7">
        <v>7</v>
      </c>
      <c r="J81" s="7">
        <v>86700</v>
      </c>
      <c r="K81" s="7">
        <v>0</v>
      </c>
      <c r="L81" s="7">
        <v>22.75</v>
      </c>
      <c r="M81" s="8">
        <v>0</v>
      </c>
      <c r="N81" s="8">
        <v>2.1000000000000001E-2</v>
      </c>
      <c r="O81" s="8">
        <v>1.5E-3</v>
      </c>
    </row>
    <row r="82" spans="2:15">
      <c r="B82" s="6" t="s">
        <v>292</v>
      </c>
      <c r="C82" s="17" t="s">
        <v>293</v>
      </c>
      <c r="D82" s="18" t="s">
        <v>222</v>
      </c>
      <c r="E82" s="6" t="s">
        <v>223</v>
      </c>
      <c r="F82" s="6"/>
      <c r="G82" s="6" t="s">
        <v>294</v>
      </c>
      <c r="H82" s="6" t="s">
        <v>43</v>
      </c>
      <c r="I82" s="7">
        <v>17</v>
      </c>
      <c r="J82" s="7">
        <v>13350</v>
      </c>
      <c r="K82" s="7">
        <v>0</v>
      </c>
      <c r="L82" s="7">
        <v>8.51</v>
      </c>
      <c r="M82" s="8">
        <v>0</v>
      </c>
      <c r="N82" s="8">
        <v>7.7999999999999996E-3</v>
      </c>
      <c r="O82" s="8">
        <v>5.9999999999999995E-4</v>
      </c>
    </row>
    <row r="83" spans="2:15">
      <c r="B83" s="6" t="s">
        <v>295</v>
      </c>
      <c r="C83" s="17" t="s">
        <v>296</v>
      </c>
      <c r="D83" s="18" t="s">
        <v>231</v>
      </c>
      <c r="E83" s="6" t="s">
        <v>223</v>
      </c>
      <c r="F83" s="6"/>
      <c r="G83" s="6" t="s">
        <v>297</v>
      </c>
      <c r="H83" s="6" t="s">
        <v>43</v>
      </c>
      <c r="I83" s="7">
        <v>34</v>
      </c>
      <c r="J83" s="7">
        <v>11530</v>
      </c>
      <c r="K83" s="7">
        <v>0</v>
      </c>
      <c r="L83" s="7">
        <v>14.69</v>
      </c>
      <c r="M83" s="8">
        <v>0</v>
      </c>
      <c r="N83" s="8">
        <v>1.3599999999999999E-2</v>
      </c>
      <c r="O83" s="8">
        <v>1E-3</v>
      </c>
    </row>
    <row r="86" spans="2:15">
      <c r="B86" s="6" t="s">
        <v>115</v>
      </c>
      <c r="C86" s="17"/>
      <c r="D86" s="18"/>
      <c r="E86" s="6"/>
      <c r="F86" s="6"/>
      <c r="G86" s="6"/>
      <c r="H86" s="6"/>
    </row>
    <row r="90" spans="2:15">
      <c r="B90" s="5" t="s">
        <v>81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7"/>
  <sheetViews>
    <sheetView rightToLeft="1" workbookViewId="0">
      <selection activeCell="C4" sqref="C4"/>
    </sheetView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8.7109375" customWidth="1"/>
    <col min="7" max="7" width="17.7109375" customWidth="1"/>
    <col min="8" max="8" width="12.7109375" customWidth="1"/>
    <col min="9" max="9" width="11.7109375" customWidth="1"/>
    <col min="10" max="10" width="21.7109375" customWidth="1"/>
    <col min="11" max="11" width="11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  <c r="C1" s="1" t="s">
        <v>1</v>
      </c>
    </row>
    <row r="2" spans="2:14" ht="15.75">
      <c r="B2" s="1" t="s">
        <v>2</v>
      </c>
      <c r="C2" s="1" t="s">
        <v>3</v>
      </c>
    </row>
    <row r="3" spans="2:14" ht="15.75">
      <c r="B3" s="1" t="s">
        <v>4</v>
      </c>
      <c r="C3" s="1" t="s">
        <v>590</v>
      </c>
    </row>
    <row r="4" spans="2:14" ht="15.75">
      <c r="B4" s="1" t="s">
        <v>5</v>
      </c>
      <c r="C4" s="1" t="s">
        <v>6</v>
      </c>
    </row>
    <row r="6" spans="2:14" ht="15.75">
      <c r="B6" s="2" t="s">
        <v>116</v>
      </c>
    </row>
    <row r="7" spans="2:14" ht="15.75">
      <c r="B7" s="2" t="s">
        <v>298</v>
      </c>
    </row>
    <row r="8" spans="2:14">
      <c r="B8" s="3" t="s">
        <v>83</v>
      </c>
      <c r="C8" s="3" t="s">
        <v>84</v>
      </c>
      <c r="D8" s="3" t="s">
        <v>118</v>
      </c>
      <c r="E8" s="3" t="s">
        <v>85</v>
      </c>
      <c r="F8" s="3" t="s">
        <v>139</v>
      </c>
      <c r="G8" s="3" t="s">
        <v>88</v>
      </c>
      <c r="H8" s="3" t="s">
        <v>121</v>
      </c>
      <c r="I8" s="3" t="s">
        <v>42</v>
      </c>
      <c r="J8" s="3" t="s">
        <v>122</v>
      </c>
      <c r="K8" s="3" t="s">
        <v>91</v>
      </c>
      <c r="L8" s="3" t="s">
        <v>123</v>
      </c>
      <c r="M8" s="3" t="s">
        <v>124</v>
      </c>
      <c r="N8" s="3" t="s">
        <v>93</v>
      </c>
    </row>
    <row r="9" spans="2:14">
      <c r="B9" s="4"/>
      <c r="C9" s="4"/>
      <c r="D9" s="4"/>
      <c r="E9" s="4"/>
      <c r="F9" s="4"/>
      <c r="G9" s="4"/>
      <c r="H9" s="4" t="s">
        <v>127</v>
      </c>
      <c r="I9" s="4" t="s">
        <v>128</v>
      </c>
      <c r="J9" s="4" t="s">
        <v>95</v>
      </c>
      <c r="K9" s="4" t="s">
        <v>95</v>
      </c>
      <c r="L9" s="4" t="s">
        <v>94</v>
      </c>
      <c r="M9" s="4" t="s">
        <v>94</v>
      </c>
      <c r="N9" s="4" t="s">
        <v>94</v>
      </c>
    </row>
    <row r="11" spans="2:14">
      <c r="B11" s="3" t="s">
        <v>299</v>
      </c>
      <c r="C11" s="12"/>
      <c r="D11" s="19"/>
      <c r="E11" s="3"/>
      <c r="F11" s="3"/>
      <c r="G11" s="3"/>
      <c r="H11" s="9">
        <v>16930</v>
      </c>
      <c r="K11" s="9">
        <v>641.22</v>
      </c>
      <c r="M11" s="10">
        <v>1</v>
      </c>
      <c r="N11" s="10">
        <v>4.2500000000000003E-2</v>
      </c>
    </row>
    <row r="12" spans="2:14">
      <c r="B12" s="3" t="s">
        <v>300</v>
      </c>
      <c r="C12" s="12"/>
      <c r="D12" s="19"/>
      <c r="E12" s="3"/>
      <c r="F12" s="3"/>
      <c r="G12" s="3"/>
      <c r="H12" s="9">
        <v>0</v>
      </c>
      <c r="K12" s="9">
        <v>0</v>
      </c>
      <c r="M12" s="10">
        <v>0</v>
      </c>
      <c r="N12" s="10">
        <v>0</v>
      </c>
    </row>
    <row r="13" spans="2:14">
      <c r="B13" s="13" t="s">
        <v>301</v>
      </c>
      <c r="C13" s="14"/>
      <c r="D13" s="20"/>
      <c r="E13" s="13"/>
      <c r="F13" s="13"/>
      <c r="G13" s="13"/>
      <c r="H13" s="15">
        <v>0</v>
      </c>
      <c r="K13" s="15">
        <v>0</v>
      </c>
      <c r="M13" s="16">
        <v>0</v>
      </c>
      <c r="N13" s="16">
        <v>0</v>
      </c>
    </row>
    <row r="14" spans="2:14">
      <c r="B14" s="13" t="s">
        <v>302</v>
      </c>
      <c r="C14" s="14"/>
      <c r="D14" s="20"/>
      <c r="E14" s="13"/>
      <c r="F14" s="13"/>
      <c r="G14" s="13"/>
      <c r="H14" s="15">
        <v>0</v>
      </c>
      <c r="K14" s="15">
        <v>0</v>
      </c>
      <c r="M14" s="16">
        <v>0</v>
      </c>
      <c r="N14" s="16">
        <v>0</v>
      </c>
    </row>
    <row r="15" spans="2:14">
      <c r="B15" s="13" t="s">
        <v>303</v>
      </c>
      <c r="C15" s="14"/>
      <c r="D15" s="20"/>
      <c r="E15" s="13"/>
      <c r="F15" s="13"/>
      <c r="G15" s="13"/>
      <c r="H15" s="15">
        <v>0</v>
      </c>
      <c r="K15" s="15">
        <v>0</v>
      </c>
      <c r="M15" s="16">
        <v>0</v>
      </c>
      <c r="N15" s="16">
        <v>0</v>
      </c>
    </row>
    <row r="16" spans="2:14">
      <c r="B16" s="13" t="s">
        <v>304</v>
      </c>
      <c r="C16" s="14"/>
      <c r="D16" s="20"/>
      <c r="E16" s="13"/>
      <c r="F16" s="13"/>
      <c r="G16" s="13"/>
      <c r="H16" s="15">
        <v>0</v>
      </c>
      <c r="K16" s="15">
        <v>0</v>
      </c>
      <c r="M16" s="16">
        <v>0</v>
      </c>
      <c r="N16" s="16">
        <v>0</v>
      </c>
    </row>
    <row r="17" spans="2:14">
      <c r="B17" s="13" t="s">
        <v>305</v>
      </c>
      <c r="C17" s="14"/>
      <c r="D17" s="20"/>
      <c r="E17" s="13"/>
      <c r="F17" s="13"/>
      <c r="G17" s="13"/>
      <c r="H17" s="15">
        <v>0</v>
      </c>
      <c r="K17" s="15">
        <v>0</v>
      </c>
      <c r="M17" s="16">
        <v>0</v>
      </c>
      <c r="N17" s="16">
        <v>0</v>
      </c>
    </row>
    <row r="18" spans="2:14">
      <c r="B18" s="13" t="s">
        <v>306</v>
      </c>
      <c r="C18" s="14"/>
      <c r="D18" s="20"/>
      <c r="E18" s="13"/>
      <c r="F18" s="13"/>
      <c r="G18" s="13"/>
      <c r="H18" s="15">
        <v>0</v>
      </c>
      <c r="K18" s="15">
        <v>0</v>
      </c>
      <c r="M18" s="16">
        <v>0</v>
      </c>
      <c r="N18" s="16">
        <v>0</v>
      </c>
    </row>
    <row r="19" spans="2:14">
      <c r="B19" s="3" t="s">
        <v>307</v>
      </c>
      <c r="C19" s="12"/>
      <c r="D19" s="19"/>
      <c r="E19" s="3"/>
      <c r="F19" s="3"/>
      <c r="G19" s="3"/>
      <c r="H19" s="9">
        <v>16930</v>
      </c>
      <c r="K19" s="9">
        <v>641.22</v>
      </c>
      <c r="M19" s="10">
        <v>1</v>
      </c>
      <c r="N19" s="10">
        <v>4.2500000000000003E-2</v>
      </c>
    </row>
    <row r="20" spans="2:14">
      <c r="B20" s="13" t="s">
        <v>308</v>
      </c>
      <c r="C20" s="14"/>
      <c r="D20" s="20"/>
      <c r="E20" s="13"/>
      <c r="F20" s="13"/>
      <c r="G20" s="13"/>
      <c r="H20" s="15">
        <v>16930</v>
      </c>
      <c r="K20" s="15">
        <v>641.22</v>
      </c>
      <c r="M20" s="16">
        <v>1</v>
      </c>
      <c r="N20" s="16">
        <v>4.2500000000000003E-2</v>
      </c>
    </row>
    <row r="21" spans="2:14">
      <c r="B21" s="6" t="s">
        <v>309</v>
      </c>
      <c r="C21" s="17" t="s">
        <v>310</v>
      </c>
      <c r="D21" s="18" t="s">
        <v>231</v>
      </c>
      <c r="E21" s="6"/>
      <c r="F21" s="6" t="s">
        <v>311</v>
      </c>
      <c r="G21" s="6" t="s">
        <v>43</v>
      </c>
      <c r="H21" s="7">
        <v>948</v>
      </c>
      <c r="I21" s="7">
        <v>2382</v>
      </c>
      <c r="J21" s="7">
        <v>0</v>
      </c>
      <c r="K21" s="7">
        <v>84.63</v>
      </c>
      <c r="M21" s="8">
        <v>0.13200000000000001</v>
      </c>
      <c r="N21" s="8">
        <v>5.5999999999999999E-3</v>
      </c>
    </row>
    <row r="22" spans="2:14">
      <c r="B22" s="6" t="s">
        <v>312</v>
      </c>
      <c r="C22" s="17" t="s">
        <v>313</v>
      </c>
      <c r="D22" s="18" t="s">
        <v>259</v>
      </c>
      <c r="E22" s="6"/>
      <c r="F22" s="6" t="s">
        <v>311</v>
      </c>
      <c r="G22" s="6" t="s">
        <v>69</v>
      </c>
      <c r="H22" s="7">
        <v>14246</v>
      </c>
      <c r="I22" s="7">
        <v>1140</v>
      </c>
      <c r="J22" s="7">
        <v>0</v>
      </c>
      <c r="K22" s="7">
        <v>77.709999999999994</v>
      </c>
      <c r="L22" s="8">
        <v>0</v>
      </c>
      <c r="M22" s="8">
        <v>0.1212</v>
      </c>
      <c r="N22" s="8">
        <v>5.1000000000000004E-3</v>
      </c>
    </row>
    <row r="23" spans="2:14">
      <c r="B23" s="6" t="s">
        <v>314</v>
      </c>
      <c r="C23" s="17" t="s">
        <v>315</v>
      </c>
      <c r="D23" s="18" t="s">
        <v>231</v>
      </c>
      <c r="E23" s="6"/>
      <c r="F23" s="6" t="s">
        <v>311</v>
      </c>
      <c r="G23" s="6" t="s">
        <v>43</v>
      </c>
      <c r="H23" s="7">
        <v>104</v>
      </c>
      <c r="I23" s="7">
        <v>5886</v>
      </c>
      <c r="J23" s="7">
        <v>0</v>
      </c>
      <c r="K23" s="7">
        <v>22.94</v>
      </c>
      <c r="L23" s="8">
        <v>0</v>
      </c>
      <c r="M23" s="8">
        <v>3.5799999999999998E-2</v>
      </c>
      <c r="N23" s="8">
        <v>1.5E-3</v>
      </c>
    </row>
    <row r="24" spans="2:14">
      <c r="B24" s="6" t="s">
        <v>316</v>
      </c>
      <c r="C24" s="17" t="s">
        <v>317</v>
      </c>
      <c r="D24" s="18" t="s">
        <v>231</v>
      </c>
      <c r="E24" s="6"/>
      <c r="F24" s="6" t="s">
        <v>311</v>
      </c>
      <c r="G24" s="6" t="s">
        <v>43</v>
      </c>
      <c r="H24" s="7">
        <v>541</v>
      </c>
      <c r="I24" s="7">
        <v>2257</v>
      </c>
      <c r="J24" s="7">
        <v>0</v>
      </c>
      <c r="K24" s="7">
        <v>45.76</v>
      </c>
      <c r="L24" s="8">
        <v>0</v>
      </c>
      <c r="M24" s="8">
        <v>7.1400000000000005E-2</v>
      </c>
      <c r="N24" s="8">
        <v>3.0000000000000001E-3</v>
      </c>
    </row>
    <row r="25" spans="2:14">
      <c r="B25" s="6" t="s">
        <v>318</v>
      </c>
      <c r="C25" s="17" t="s">
        <v>319</v>
      </c>
      <c r="D25" s="18" t="s">
        <v>231</v>
      </c>
      <c r="E25" s="6"/>
      <c r="F25" s="6" t="s">
        <v>311</v>
      </c>
      <c r="G25" s="6" t="s">
        <v>43</v>
      </c>
      <c r="H25" s="7">
        <v>645</v>
      </c>
      <c r="I25" s="7">
        <v>1925</v>
      </c>
      <c r="J25" s="7">
        <v>0</v>
      </c>
      <c r="K25" s="7">
        <v>46.54</v>
      </c>
      <c r="L25" s="8">
        <v>0</v>
      </c>
      <c r="M25" s="8">
        <v>7.2599999999999998E-2</v>
      </c>
      <c r="N25" s="8">
        <v>3.0999999999999999E-3</v>
      </c>
    </row>
    <row r="26" spans="2:14">
      <c r="B26" s="6" t="s">
        <v>320</v>
      </c>
      <c r="C26" s="17" t="s">
        <v>321</v>
      </c>
      <c r="D26" s="18" t="s">
        <v>222</v>
      </c>
      <c r="E26" s="6"/>
      <c r="F26" s="6" t="s">
        <v>311</v>
      </c>
      <c r="G26" s="6" t="s">
        <v>43</v>
      </c>
      <c r="H26" s="7">
        <v>151</v>
      </c>
      <c r="I26" s="7">
        <v>15426</v>
      </c>
      <c r="J26" s="7">
        <v>0</v>
      </c>
      <c r="K26" s="7">
        <v>87.3</v>
      </c>
      <c r="L26" s="8">
        <v>0</v>
      </c>
      <c r="M26" s="8">
        <v>0.13619999999999999</v>
      </c>
      <c r="N26" s="8">
        <v>5.7999999999999996E-3</v>
      </c>
    </row>
    <row r="27" spans="2:14">
      <c r="B27" s="6" t="s">
        <v>322</v>
      </c>
      <c r="C27" s="17" t="s">
        <v>323</v>
      </c>
      <c r="D27" s="18" t="s">
        <v>231</v>
      </c>
      <c r="E27" s="6"/>
      <c r="F27" s="6" t="s">
        <v>311</v>
      </c>
      <c r="G27" s="6" t="s">
        <v>43</v>
      </c>
      <c r="H27" s="7">
        <v>295</v>
      </c>
      <c r="I27" s="7">
        <v>24992</v>
      </c>
      <c r="J27" s="7">
        <v>0</v>
      </c>
      <c r="K27" s="7">
        <v>276.33</v>
      </c>
      <c r="L27" s="8">
        <v>0</v>
      </c>
      <c r="M27" s="8">
        <v>0.43090000000000001</v>
      </c>
      <c r="N27" s="8">
        <v>1.83E-2</v>
      </c>
    </row>
    <row r="28" spans="2:14">
      <c r="B28" s="13" t="s">
        <v>324</v>
      </c>
      <c r="C28" s="14"/>
      <c r="D28" s="20"/>
      <c r="E28" s="13"/>
      <c r="F28" s="13"/>
      <c r="G28" s="13"/>
      <c r="H28" s="15">
        <v>0</v>
      </c>
      <c r="K28" s="15">
        <v>0</v>
      </c>
      <c r="M28" s="16">
        <v>0</v>
      </c>
      <c r="N28" s="16">
        <v>0</v>
      </c>
    </row>
    <row r="29" spans="2:14">
      <c r="B29" s="13" t="s">
        <v>305</v>
      </c>
      <c r="C29" s="14"/>
      <c r="D29" s="20"/>
      <c r="E29" s="13"/>
      <c r="F29" s="13"/>
      <c r="G29" s="13"/>
      <c r="H29" s="15">
        <v>0</v>
      </c>
      <c r="K29" s="15">
        <v>0</v>
      </c>
      <c r="M29" s="16">
        <v>0</v>
      </c>
      <c r="N29" s="16">
        <v>0</v>
      </c>
    </row>
    <row r="30" spans="2:14">
      <c r="B30" s="13" t="s">
        <v>306</v>
      </c>
      <c r="C30" s="14"/>
      <c r="D30" s="20"/>
      <c r="E30" s="13"/>
      <c r="F30" s="13"/>
      <c r="G30" s="13"/>
      <c r="H30" s="15">
        <v>0</v>
      </c>
      <c r="K30" s="15">
        <v>0</v>
      </c>
      <c r="M30" s="16">
        <v>0</v>
      </c>
      <c r="N30" s="16">
        <v>0</v>
      </c>
    </row>
    <row r="33" spans="2:7">
      <c r="B33" s="6" t="s">
        <v>115</v>
      </c>
      <c r="C33" s="17"/>
      <c r="D33" s="18"/>
      <c r="E33" s="6"/>
      <c r="F33" s="6"/>
      <c r="G33" s="6"/>
    </row>
    <row r="37" spans="2:7">
      <c r="B37" s="5" t="s">
        <v>81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rightToLeft="1" workbookViewId="0">
      <selection activeCell="C4" sqref="C4"/>
    </sheetView>
  </sheetViews>
  <sheetFormatPr defaultColWidth="9.140625" defaultRowHeight="12.75"/>
  <cols>
    <col min="2" max="2" width="38.7109375" customWidth="1"/>
    <col min="3" max="3" width="15.7109375" customWidth="1"/>
    <col min="4" max="4" width="12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5.7109375" customWidth="1"/>
    <col min="10" max="10" width="11.7109375" customWidth="1"/>
    <col min="11" max="11" width="12.7109375" customWidth="1"/>
    <col min="12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  <c r="C1" s="1" t="s">
        <v>1</v>
      </c>
    </row>
    <row r="2" spans="2:15" ht="15.75">
      <c r="B2" s="1" t="s">
        <v>2</v>
      </c>
      <c r="C2" s="1" t="s">
        <v>3</v>
      </c>
    </row>
    <row r="3" spans="2:15" ht="15.75">
      <c r="B3" s="1" t="s">
        <v>4</v>
      </c>
      <c r="C3" s="1" t="s">
        <v>590</v>
      </c>
    </row>
    <row r="4" spans="2:15" ht="15.75">
      <c r="B4" s="1" t="s">
        <v>5</v>
      </c>
      <c r="C4" s="1" t="s">
        <v>6</v>
      </c>
    </row>
    <row r="6" spans="2:15" ht="15.75">
      <c r="B6" s="2" t="s">
        <v>116</v>
      </c>
    </row>
    <row r="7" spans="2:15" ht="15.75">
      <c r="B7" s="2" t="s">
        <v>325</v>
      </c>
    </row>
    <row r="8" spans="2:15">
      <c r="B8" s="3" t="s">
        <v>83</v>
      </c>
      <c r="C8" s="3" t="s">
        <v>84</v>
      </c>
      <c r="D8" s="3" t="s">
        <v>118</v>
      </c>
      <c r="E8" s="3" t="s">
        <v>85</v>
      </c>
      <c r="F8" s="3" t="s">
        <v>139</v>
      </c>
      <c r="G8" s="3" t="s">
        <v>86</v>
      </c>
      <c r="H8" s="3" t="s">
        <v>87</v>
      </c>
      <c r="I8" s="3" t="s">
        <v>88</v>
      </c>
      <c r="J8" s="3" t="s">
        <v>121</v>
      </c>
      <c r="K8" s="3" t="s">
        <v>42</v>
      </c>
      <c r="L8" s="3" t="s">
        <v>91</v>
      </c>
      <c r="M8" s="3" t="s">
        <v>123</v>
      </c>
      <c r="N8" s="3" t="s">
        <v>124</v>
      </c>
      <c r="O8" s="3" t="s">
        <v>93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127</v>
      </c>
      <c r="K9" s="4" t="s">
        <v>128</v>
      </c>
      <c r="L9" s="4" t="s">
        <v>95</v>
      </c>
      <c r="M9" s="4" t="s">
        <v>94</v>
      </c>
      <c r="N9" s="4" t="s">
        <v>94</v>
      </c>
      <c r="O9" s="4" t="s">
        <v>94</v>
      </c>
    </row>
    <row r="11" spans="2:15">
      <c r="B11" s="3" t="s">
        <v>326</v>
      </c>
      <c r="C11" s="12"/>
      <c r="D11" s="19"/>
      <c r="E11" s="3"/>
      <c r="F11" s="3"/>
      <c r="G11" s="3"/>
      <c r="H11" s="3"/>
      <c r="I11" s="3"/>
      <c r="J11" s="9">
        <v>8139</v>
      </c>
      <c r="L11" s="9">
        <v>168.94</v>
      </c>
      <c r="N11" s="10">
        <v>1</v>
      </c>
      <c r="O11" s="10">
        <v>1.12E-2</v>
      </c>
    </row>
    <row r="12" spans="2:15">
      <c r="B12" s="3" t="s">
        <v>327</v>
      </c>
      <c r="C12" s="12"/>
      <c r="D12" s="19"/>
      <c r="E12" s="3"/>
      <c r="F12" s="3"/>
      <c r="G12" s="3"/>
      <c r="H12" s="3"/>
      <c r="I12" s="3"/>
      <c r="J12" s="9">
        <v>7940</v>
      </c>
      <c r="L12" s="9">
        <v>100.23</v>
      </c>
      <c r="N12" s="10">
        <v>0.59330000000000005</v>
      </c>
      <c r="O12" s="10">
        <v>6.6E-3</v>
      </c>
    </row>
    <row r="13" spans="2:15">
      <c r="B13" s="13" t="s">
        <v>150</v>
      </c>
      <c r="C13" s="14"/>
      <c r="D13" s="20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13" t="s">
        <v>328</v>
      </c>
      <c r="C14" s="14"/>
      <c r="D14" s="20"/>
      <c r="E14" s="13"/>
      <c r="F14" s="13"/>
      <c r="G14" s="13"/>
      <c r="H14" s="13"/>
      <c r="I14" s="13"/>
      <c r="J14" s="15">
        <v>0</v>
      </c>
      <c r="L14" s="15">
        <v>0</v>
      </c>
      <c r="N14" s="16">
        <v>0</v>
      </c>
      <c r="O14" s="16">
        <v>0</v>
      </c>
    </row>
    <row r="15" spans="2:15">
      <c r="B15" s="13" t="s">
        <v>160</v>
      </c>
      <c r="C15" s="14"/>
      <c r="D15" s="20"/>
      <c r="E15" s="13"/>
      <c r="F15" s="13"/>
      <c r="G15" s="13"/>
      <c r="H15" s="13"/>
      <c r="I15" s="13"/>
      <c r="J15" s="15">
        <v>7940</v>
      </c>
      <c r="L15" s="15">
        <v>100.23</v>
      </c>
      <c r="N15" s="16">
        <v>0.59330000000000005</v>
      </c>
      <c r="O15" s="16">
        <v>6.6E-3</v>
      </c>
    </row>
    <row r="16" spans="2:15">
      <c r="B16" s="6" t="s">
        <v>329</v>
      </c>
      <c r="C16" s="17">
        <v>5126701</v>
      </c>
      <c r="D16" s="18" t="s">
        <v>164</v>
      </c>
      <c r="E16" s="18">
        <v>513862581</v>
      </c>
      <c r="F16" s="6" t="s">
        <v>330</v>
      </c>
      <c r="G16" s="6" t="s">
        <v>331</v>
      </c>
      <c r="H16" s="6"/>
      <c r="I16" s="6" t="s">
        <v>101</v>
      </c>
      <c r="J16" s="7">
        <v>7940</v>
      </c>
      <c r="K16" s="7">
        <v>1262.3399999999999</v>
      </c>
      <c r="L16" s="7">
        <v>100.23</v>
      </c>
      <c r="M16" s="8">
        <v>2.9999999999999997E-4</v>
      </c>
      <c r="N16" s="8">
        <v>0.59330000000000005</v>
      </c>
      <c r="O16" s="8">
        <v>6.6E-3</v>
      </c>
    </row>
    <row r="17" spans="2:15">
      <c r="B17" s="13" t="s">
        <v>332</v>
      </c>
      <c r="C17" s="14"/>
      <c r="D17" s="20"/>
      <c r="E17" s="13"/>
      <c r="F17" s="13"/>
      <c r="G17" s="13"/>
      <c r="H17" s="13"/>
      <c r="I17" s="13"/>
      <c r="J17" s="15">
        <v>0</v>
      </c>
      <c r="L17" s="15">
        <v>0</v>
      </c>
      <c r="N17" s="16">
        <v>0</v>
      </c>
      <c r="O17" s="16">
        <v>0</v>
      </c>
    </row>
    <row r="18" spans="2:15">
      <c r="B18" s="3" t="s">
        <v>333</v>
      </c>
      <c r="C18" s="12"/>
      <c r="D18" s="19"/>
      <c r="E18" s="3"/>
      <c r="F18" s="3"/>
      <c r="G18" s="3"/>
      <c r="H18" s="3"/>
      <c r="I18" s="3"/>
      <c r="J18" s="9">
        <v>199</v>
      </c>
      <c r="L18" s="9">
        <v>68.709999999999994</v>
      </c>
      <c r="N18" s="10">
        <v>0.40670000000000001</v>
      </c>
      <c r="O18" s="10">
        <v>4.5999999999999999E-3</v>
      </c>
    </row>
    <row r="19" spans="2:15">
      <c r="B19" s="13" t="s">
        <v>150</v>
      </c>
      <c r="C19" s="14"/>
      <c r="D19" s="20"/>
      <c r="E19" s="13"/>
      <c r="F19" s="13"/>
      <c r="G19" s="13"/>
      <c r="H19" s="13"/>
      <c r="I19" s="13"/>
      <c r="J19" s="15">
        <v>0</v>
      </c>
      <c r="L19" s="15">
        <v>0</v>
      </c>
      <c r="N19" s="16">
        <v>0</v>
      </c>
      <c r="O19" s="16">
        <v>0</v>
      </c>
    </row>
    <row r="20" spans="2:15">
      <c r="B20" s="13" t="s">
        <v>328</v>
      </c>
      <c r="C20" s="14"/>
      <c r="D20" s="20"/>
      <c r="E20" s="13"/>
      <c r="F20" s="13"/>
      <c r="G20" s="13"/>
      <c r="H20" s="13"/>
      <c r="I20" s="13"/>
      <c r="J20" s="15">
        <v>0</v>
      </c>
      <c r="L20" s="15">
        <v>0</v>
      </c>
      <c r="N20" s="16">
        <v>0</v>
      </c>
      <c r="O20" s="16">
        <v>0</v>
      </c>
    </row>
    <row r="21" spans="2:15">
      <c r="B21" s="13" t="s">
        <v>160</v>
      </c>
      <c r="C21" s="14"/>
      <c r="D21" s="20"/>
      <c r="E21" s="13"/>
      <c r="F21" s="13"/>
      <c r="G21" s="13"/>
      <c r="H21" s="13"/>
      <c r="I21" s="13"/>
      <c r="J21" s="15">
        <v>199</v>
      </c>
      <c r="L21" s="15">
        <v>68.709999999999994</v>
      </c>
      <c r="N21" s="16">
        <v>0.40670000000000001</v>
      </c>
      <c r="O21" s="16">
        <v>4.5999999999999999E-3</v>
      </c>
    </row>
    <row r="22" spans="2:15">
      <c r="B22" s="6" t="s">
        <v>334</v>
      </c>
      <c r="C22" s="17" t="s">
        <v>335</v>
      </c>
      <c r="D22" s="18" t="s">
        <v>268</v>
      </c>
      <c r="E22" s="6"/>
      <c r="F22" s="6" t="s">
        <v>330</v>
      </c>
      <c r="G22" s="6" t="s">
        <v>336</v>
      </c>
      <c r="H22" s="6"/>
      <c r="I22" s="6" t="s">
        <v>43</v>
      </c>
      <c r="J22" s="7">
        <v>35</v>
      </c>
      <c r="K22" s="7">
        <v>20385</v>
      </c>
      <c r="L22" s="7">
        <v>26.74</v>
      </c>
      <c r="M22" s="8">
        <v>0</v>
      </c>
      <c r="N22" s="8">
        <v>0.1583</v>
      </c>
      <c r="O22" s="8">
        <v>1.8E-3</v>
      </c>
    </row>
    <row r="23" spans="2:15">
      <c r="B23" s="6" t="s">
        <v>337</v>
      </c>
      <c r="C23" s="17" t="s">
        <v>338</v>
      </c>
      <c r="D23" s="18" t="s">
        <v>268</v>
      </c>
      <c r="E23" s="6"/>
      <c r="F23" s="6" t="s">
        <v>330</v>
      </c>
      <c r="G23" s="6" t="s">
        <v>336</v>
      </c>
      <c r="H23" s="6"/>
      <c r="I23" s="6" t="s">
        <v>46</v>
      </c>
      <c r="J23" s="7">
        <v>11</v>
      </c>
      <c r="K23" s="7">
        <v>15540</v>
      </c>
      <c r="L23" s="7">
        <v>6.51</v>
      </c>
      <c r="M23" s="8">
        <v>0</v>
      </c>
      <c r="N23" s="8">
        <v>3.85E-2</v>
      </c>
      <c r="O23" s="8">
        <v>4.0000000000000002E-4</v>
      </c>
    </row>
    <row r="24" spans="2:15">
      <c r="B24" s="6" t="s">
        <v>339</v>
      </c>
      <c r="C24" s="17" t="s">
        <v>340</v>
      </c>
      <c r="D24" s="18" t="s">
        <v>268</v>
      </c>
      <c r="E24" s="6"/>
      <c r="F24" s="6" t="s">
        <v>330</v>
      </c>
      <c r="G24" s="6" t="s">
        <v>336</v>
      </c>
      <c r="H24" s="6"/>
      <c r="I24" s="6" t="s">
        <v>48</v>
      </c>
      <c r="J24" s="7">
        <v>149</v>
      </c>
      <c r="K24" s="7">
        <v>3082</v>
      </c>
      <c r="L24" s="7">
        <v>19.71</v>
      </c>
      <c r="M24" s="8">
        <v>1E-4</v>
      </c>
      <c r="N24" s="8">
        <v>0.1167</v>
      </c>
      <c r="O24" s="8">
        <v>1.2999999999999999E-3</v>
      </c>
    </row>
    <row r="25" spans="2:15">
      <c r="B25" s="6" t="s">
        <v>341</v>
      </c>
      <c r="C25" s="17" t="s">
        <v>342</v>
      </c>
      <c r="D25" s="18" t="s">
        <v>268</v>
      </c>
      <c r="E25" s="6"/>
      <c r="F25" s="6" t="s">
        <v>330</v>
      </c>
      <c r="G25" s="6" t="s">
        <v>336</v>
      </c>
      <c r="H25" s="6"/>
      <c r="I25" s="6" t="s">
        <v>43</v>
      </c>
      <c r="J25" s="7">
        <v>4</v>
      </c>
      <c r="K25" s="7">
        <v>105106</v>
      </c>
      <c r="L25" s="7">
        <v>15.76</v>
      </c>
      <c r="M25" s="8">
        <v>0</v>
      </c>
      <c r="N25" s="8">
        <v>9.3299999999999994E-2</v>
      </c>
      <c r="O25" s="8">
        <v>1E-3</v>
      </c>
    </row>
    <row r="26" spans="2:15">
      <c r="B26" s="13" t="s">
        <v>332</v>
      </c>
      <c r="C26" s="14"/>
      <c r="D26" s="20"/>
      <c r="E26" s="13"/>
      <c r="F26" s="13"/>
      <c r="G26" s="13"/>
      <c r="H26" s="13"/>
      <c r="I26" s="13"/>
      <c r="J26" s="15">
        <v>0</v>
      </c>
      <c r="L26" s="15">
        <v>0</v>
      </c>
      <c r="N26" s="16">
        <v>0</v>
      </c>
      <c r="O26" s="16">
        <v>0</v>
      </c>
    </row>
    <row r="29" spans="2:15">
      <c r="B29" s="6" t="s">
        <v>115</v>
      </c>
      <c r="C29" s="17"/>
      <c r="D29" s="18"/>
      <c r="E29" s="6"/>
      <c r="F29" s="6"/>
      <c r="G29" s="6"/>
      <c r="H29" s="6"/>
      <c r="I29" s="6"/>
    </row>
    <row r="33" spans="2:2">
      <c r="B33" s="5" t="s">
        <v>81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>
      <selection activeCell="C4" sqref="C4"/>
    </sheetView>
  </sheetViews>
  <sheetFormatPr defaultColWidth="9.140625" defaultRowHeight="12.75"/>
  <cols>
    <col min="2" max="2" width="27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  <c r="C1" s="1" t="s">
        <v>1</v>
      </c>
    </row>
    <row r="2" spans="2:12" ht="15.75">
      <c r="B2" s="1" t="s">
        <v>2</v>
      </c>
      <c r="C2" s="1" t="s">
        <v>3</v>
      </c>
    </row>
    <row r="3" spans="2:12" ht="15.75">
      <c r="B3" s="1" t="s">
        <v>4</v>
      </c>
      <c r="C3" s="1" t="s">
        <v>590</v>
      </c>
    </row>
    <row r="4" spans="2:12" ht="15.75">
      <c r="B4" s="1" t="s">
        <v>5</v>
      </c>
      <c r="C4" s="1" t="s">
        <v>6</v>
      </c>
    </row>
    <row r="6" spans="2:12" ht="15.75">
      <c r="B6" s="2" t="s">
        <v>116</v>
      </c>
    </row>
    <row r="7" spans="2:12" ht="15.75">
      <c r="B7" s="2" t="s">
        <v>343</v>
      </c>
    </row>
    <row r="8" spans="2:12">
      <c r="B8" s="3" t="s">
        <v>83</v>
      </c>
      <c r="C8" s="3" t="s">
        <v>84</v>
      </c>
      <c r="D8" s="3" t="s">
        <v>118</v>
      </c>
      <c r="E8" s="3" t="s">
        <v>139</v>
      </c>
      <c r="F8" s="3" t="s">
        <v>88</v>
      </c>
      <c r="G8" s="3" t="s">
        <v>121</v>
      </c>
      <c r="H8" s="3" t="s">
        <v>42</v>
      </c>
      <c r="I8" s="3" t="s">
        <v>91</v>
      </c>
      <c r="J8" s="3" t="s">
        <v>123</v>
      </c>
      <c r="K8" s="3" t="s">
        <v>124</v>
      </c>
      <c r="L8" s="3" t="s">
        <v>93</v>
      </c>
    </row>
    <row r="9" spans="2:12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95</v>
      </c>
      <c r="J9" s="4" t="s">
        <v>94</v>
      </c>
      <c r="K9" s="4" t="s">
        <v>94</v>
      </c>
      <c r="L9" s="4" t="s">
        <v>94</v>
      </c>
    </row>
    <row r="11" spans="2:12">
      <c r="B11" s="3" t="s">
        <v>344</v>
      </c>
      <c r="C11" s="12"/>
      <c r="D11" s="19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345</v>
      </c>
      <c r="C12" s="12"/>
      <c r="D12" s="19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345</v>
      </c>
      <c r="C13" s="14"/>
      <c r="D13" s="20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346</v>
      </c>
      <c r="C14" s="12"/>
      <c r="D14" s="19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346</v>
      </c>
      <c r="C15" s="14"/>
      <c r="D15" s="20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115</v>
      </c>
      <c r="C18" s="17"/>
      <c r="D18" s="18"/>
      <c r="E18" s="6"/>
      <c r="F18" s="6"/>
    </row>
    <row r="22" spans="2:6">
      <c r="B22" s="5" t="s">
        <v>81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עומרי וקסברג</cp:lastModifiedBy>
  <dcterms:created xsi:type="dcterms:W3CDTF">2019-04-01T05:25:16Z</dcterms:created>
  <dcterms:modified xsi:type="dcterms:W3CDTF">2019-04-04T13:02:02Z</dcterms:modified>
</cp:coreProperties>
</file>