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4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<sst xmlns="http://schemas.openxmlformats.org/spreadsheetml/2006/main" count="3386" uniqueCount="1208">
  <si>
    <t>תאריך הדיווח:</t>
  </si>
  <si>
    <t>31/12/2018</t>
  </si>
  <si>
    <t>החברה המדווחת:</t>
  </si>
  <si>
    <t>אלטשולר שחם גמל ופנסיה בע"מ</t>
  </si>
  <si>
    <t>שם מסלול/קרן/קופה:</t>
  </si>
  <si>
    <t>מספר מסלול/קרן/קופה:</t>
  </si>
  <si>
    <t>9759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</si>
  <si>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</si>
  <si>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</si>
  <si>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</si>
  <si>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</si>
  <si>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</si>
  <si>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</si>
  <si>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</si>
  <si>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</si>
  <si>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</si>
  <si>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</si>
  <si>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</si>
  <si>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</si>
  <si>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</si>
  <si>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</si>
  <si>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</si>
  <si>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</si>
  <si>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</si>
  <si>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</si>
  <si>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</si>
  <si>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</si>
  <si>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</si>
  <si>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</si>
  <si>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</si>
  <si>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</si>
  <si>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</si>
  <si>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</si>
  <si>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</si>
  <si>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</si>
  <si>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</si>
  <si>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</si>
  <si>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</si>
  <si>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</si>
  <si>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</si>
  <si>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</si>
  <si>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</si>
  <si>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</si>
  <si>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</si>
  <si>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</si>
  <si>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</si>
  <si>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</si>
  <si>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</si>
  <si>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</si>
  <si>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</si>
  <si>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</si>
  <si>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</si>
  <si>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</si>
  <si>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</si>
  <si>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</si>
  <si>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</si>
  <si>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</si>
  <si>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</si>
  <si>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</si>
  <si>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</si>
  <si>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</si>
  <si>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</si>
  <si>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</si>
  <si>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</si>
  <si>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</si>
  <si>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</si>
  <si>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</si>
  <si>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</si>
  <si>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</si>
  <si>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</si>
  <si>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</si>
  <si>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</si>
  <si>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</si>
  <si>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</si>
  <si>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</si>
  <si>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</si>
  <si>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</si>
  <si>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</si>
  <si>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</si>
  <si>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</si>
  <si>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</si>
  <si>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</si>
  <si>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</si>
  <si>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</si>
  <si>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</si>
  <si>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</si>
  <si>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</si>
  <si>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</si>
  <si>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</si>
  <si>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</si>
  <si>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</si>
  <si>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</si>
  <si>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</si>
  <si>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</si>
  <si>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</si>
  <si>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</si>
  <si>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</si>
  <si>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</si>
  <si>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</si>
  <si>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</si>
  <si>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</si>
  <si>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</si>
  <si>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</si>
  <si>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</si>
  <si>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</si>
  <si>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אוסטרלי (בנק לאומי)</t>
  </si>
  <si>
    <t>מזומן דולר אמריקאי (בנק לאומי)</t>
  </si>
  <si>
    <t>מזומן דולר הונג קונג (בנק לאומי)</t>
  </si>
  <si>
    <t>מזומן יין יפני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</si>
  <si>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</si>
  <si>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</si>
  <si>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</si>
  <si>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</si>
  <si>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</si>
  <si>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</si>
  <si>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</si>
  <si>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</si>
  <si>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</si>
  <si>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</si>
  <si>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</si>
  <si>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</si>
  <si>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</si>
  <si>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</si>
  <si>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</si>
  <si>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</si>
  <si>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</si>
  <si>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</si>
  <si>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</si>
  <si>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</si>
  <si>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</si>
  <si>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</si>
  <si>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</si>
  <si>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</si>
  <si>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</si>
  <si>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מקמ 1119</t>
  </si>
  <si>
    <t>TASE</t>
  </si>
  <si>
    <t>RF</t>
  </si>
  <si>
    <t>ממשל שקלי 0121</t>
  </si>
  <si>
    <t>ממשלתי שקלי 0120</t>
  </si>
  <si>
    <t>ממשלתי שקלי 0142</t>
  </si>
  <si>
    <t>ממשלתי שקלי 0347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</si>
  <si>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</si>
  <si>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</si>
  <si>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</si>
  <si>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</si>
  <si>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</si>
  <si>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</si>
  <si>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</si>
  <si>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</si>
  <si>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</si>
  <si>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</si>
  <si>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</si>
  <si>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</si>
  <si>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</si>
  <si>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</si>
  <si>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</si>
  <si>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</si>
  <si>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</si>
  <si>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</si>
  <si>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</si>
  <si>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</si>
  <si>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</si>
  <si>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</si>
  <si>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</si>
  <si>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</si>
  <si>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S&amp;P מעלות</t>
  </si>
  <si>
    <t>מזרחי הנפקות אג39</t>
  </si>
  <si>
    <t>פועלים הנ אגח 36</t>
  </si>
  <si>
    <t>פועלים הנפקות אג34</t>
  </si>
  <si>
    <t>בינלאומי הנפקות אג9</t>
  </si>
  <si>
    <t>AA+ IL</t>
  </si>
  <si>
    <t>נתיבי גז אג"ח ד</t>
  </si>
  <si>
    <t>שרותים</t>
  </si>
  <si>
    <t>גזית גלוב אג12</t>
  </si>
  <si>
    <t>נדל"ן ובינוי</t>
  </si>
  <si>
    <t>AA- IL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</si>
  <si>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</si>
  <si>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</si>
  <si>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</si>
  <si>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</si>
  <si>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</si>
  <si>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</si>
  <si>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שמוס אגח א</t>
  </si>
  <si>
    <t>Aa3 IL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</si>
  <si>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</si>
  <si>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</si>
  <si>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</si>
  <si>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</si>
  <si>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</si>
  <si>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Icl 4.5% 02/12/2024</t>
  </si>
  <si>
    <t>IL0028102734</t>
  </si>
  <si>
    <t>אחר</t>
  </si>
  <si>
    <t>בלומברג</t>
  </si>
  <si>
    <t>Materials</t>
  </si>
  <si>
    <t>BBB-</t>
  </si>
  <si>
    <t>S&amp;P</t>
  </si>
  <si>
    <t>TEVA 4.1 10/01/46</t>
  </si>
  <si>
    <t>US88167AAF84</t>
  </si>
  <si>
    <t>Pharmaceuticals &amp; Biotechnology</t>
  </si>
  <si>
    <t>BB</t>
  </si>
  <si>
    <t>סה"כ אגרות חוב קונצרניות חברות זרות בחו"ל</t>
  </si>
  <si>
    <t>BAC 3.419 12/20/28</t>
  </si>
  <si>
    <t>US06051GHD43</t>
  </si>
  <si>
    <t>Banks</t>
  </si>
  <si>
    <t>A-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</si>
  <si>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</si>
  <si>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</si>
  <si>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</si>
  <si>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</si>
  <si>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</si>
  <si>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</si>
  <si>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</si>
  <si>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</si>
  <si>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</si>
  <si>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</si>
  <si>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WFC 3 02/19/25</t>
  </si>
  <si>
    <t>US94974BGH78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</si>
  <si>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</si>
  <si>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</si>
  <si>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</si>
  <si>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</si>
  <si>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</si>
  <si>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</si>
  <si>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</si>
  <si>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</si>
  <si>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</si>
  <si>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Verizon 4.125% 16/03</t>
  </si>
  <si>
    <t>US92343VDY74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</si>
  <si>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</si>
  <si>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</si>
  <si>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</si>
  <si>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</si>
  <si>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</si>
  <si>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</si>
  <si>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</si>
  <si>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</si>
  <si>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ARNDTN 2 1/8 PERP</t>
  </si>
  <si>
    <t>XS1752984440</t>
  </si>
  <si>
    <t>Real Estate</t>
  </si>
  <si>
    <t>Arndtn 5.25% Perp</t>
  </si>
  <si>
    <t>XS1634523754</t>
  </si>
  <si>
    <t>Grand City prop 2.5</t>
  </si>
  <si>
    <t>XS1811181566</t>
  </si>
  <si>
    <t>PEMEX 4 3/4 02/26/29</t>
  </si>
  <si>
    <t>XS1824424706</t>
  </si>
  <si>
    <t>Energy</t>
  </si>
  <si>
    <t>PEMEX 4 7/8 02/21/28</t>
  </si>
  <si>
    <t>XS1568888777</t>
  </si>
  <si>
    <t>PEMEX 4.5 01/26</t>
  </si>
  <si>
    <t>US71654QBW15</t>
  </si>
  <si>
    <t>vw 3.75% 24/03/49</t>
  </si>
  <si>
    <t>XS1048428012</t>
  </si>
  <si>
    <t>Automobiles &amp; Components</t>
  </si>
  <si>
    <t>Pttept explor 4.875%</t>
  </si>
  <si>
    <t>‎USY7150MAB38‎</t>
  </si>
  <si>
    <t>BB+</t>
  </si>
  <si>
    <t>bayer 3.75% 01/07/74</t>
  </si>
  <si>
    <t>DE000A11QR73</t>
  </si>
  <si>
    <t>BRFSBZ 4 3/4 05/22/2</t>
  </si>
  <si>
    <t>USP1905CAE05</t>
  </si>
  <si>
    <t>Food, Beverage &amp; Tobacco</t>
  </si>
  <si>
    <t>Ba2</t>
  </si>
  <si>
    <t>Cielbz 3.75%</t>
  </si>
  <si>
    <t>USP28610AA46</t>
  </si>
  <si>
    <t>Commercial&amp;Professional Services</t>
  </si>
  <si>
    <t>NR</t>
  </si>
  <si>
    <t>ORO NEGRO DRILLING</t>
  </si>
  <si>
    <t>NO0010838550</t>
  </si>
  <si>
    <t>NO0010838592</t>
  </si>
  <si>
    <t>NO0010838634</t>
  </si>
  <si>
    <t>Oro negro dril 7.5%</t>
  </si>
  <si>
    <t>NO0010700982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</si>
  <si>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</si>
  <si>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</si>
  <si>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</si>
  <si>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</si>
  <si>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</si>
  <si>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</si>
  <si>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</si>
  <si>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</si>
  <si>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</si>
  <si>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</si>
  <si>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</si>
  <si>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</si>
  <si>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</si>
  <si>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אלוני חץ</t>
  </si>
  <si>
    <t>אמות</t>
  </si>
  <si>
    <t>גזית גלוב</t>
  </si>
  <si>
    <t>מליסרון</t>
  </si>
  <si>
    <t>קבוצת עזריאלי</t>
  </si>
  <si>
    <t>שטראוס עלית</t>
  </si>
  <si>
    <t>מזון</t>
  </si>
  <si>
    <t>אלביט מערכות</t>
  </si>
  <si>
    <t>אלקטרוניקה ואופטיקה</t>
  </si>
  <si>
    <t>נייס</t>
  </si>
  <si>
    <t>ישראמקו</t>
  </si>
  <si>
    <t>סה"כ מניות תל אביב 90</t>
  </si>
  <si>
    <t>דנאל כא</t>
  </si>
  <si>
    <t>אשטרום נכסים</t>
  </si>
  <si>
    <t>גב ים</t>
  </si>
  <si>
    <t>לוינשטין נכסים</t>
  </si>
  <si>
    <t>מגדלי תיכון</t>
  </si>
  <si>
    <t>ריט 1 חסום</t>
  </si>
  <si>
    <t>ריט1</t>
  </si>
  <si>
    <t>אינרום</t>
  </si>
  <si>
    <t>מתכת ומוצרי בניה</t>
  </si>
  <si>
    <t>שפיר הנדסה</t>
  </si>
  <si>
    <t>תמר פטרוליום</t>
  </si>
  <si>
    <t>דש איפקס</t>
  </si>
  <si>
    <t>שירותים פיננסיים</t>
  </si>
  <si>
    <t>לידר שוקי הון</t>
  </si>
  <si>
    <t>פסגות מימון ופקטורינ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</si>
  <si>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</si>
  <si>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</si>
  <si>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</si>
  <si>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</si>
  <si>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</si>
  <si>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גלובל כנפיים</t>
  </si>
  <si>
    <t>הולמס פלייס</t>
  </si>
  <si>
    <t>וילאר</t>
  </si>
  <si>
    <t>יעקובי קבוצה</t>
  </si>
  <si>
    <t>כלל תעשיות ומשקאות בע"מ</t>
  </si>
  <si>
    <t>סנו 1</t>
  </si>
  <si>
    <t>כימיה גומי ופלסטיק</t>
  </si>
  <si>
    <t>פננטפארק</t>
  </si>
  <si>
    <t>קדימהסטם חסום 04042019</t>
  </si>
  <si>
    <t>ביוטכנולוגיה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</si>
  <si>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</si>
  <si>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</si>
  <si>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</si>
  <si>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</si>
  <si>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</si>
  <si>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</si>
  <si>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</si>
  <si>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</si>
  <si>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</si>
  <si>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Nice Sys Adr</t>
  </si>
  <si>
    <t>US6536561086</t>
  </si>
  <si>
    <t>סה"כ מניות חברות זרות בחו"ל</t>
  </si>
  <si>
    <t>Boeing com</t>
  </si>
  <si>
    <t>US0970231058</t>
  </si>
  <si>
    <t>NYSE</t>
  </si>
  <si>
    <t>Builders firstsource Inc</t>
  </si>
  <si>
    <t>US12008R1077</t>
  </si>
  <si>
    <t>DELTA AIR LINES INC</t>
  </si>
  <si>
    <t>US2473617023</t>
  </si>
  <si>
    <t>Transportation</t>
  </si>
  <si>
    <t>Deut LUFTHANSA REG</t>
  </si>
  <si>
    <t>DE0008232125</t>
  </si>
  <si>
    <t>FWB</t>
  </si>
  <si>
    <t>Southwest Airlines</t>
  </si>
  <si>
    <t>US8447411088</t>
  </si>
  <si>
    <t>CARNIVAL CORP</t>
  </si>
  <si>
    <t>PA1436583006</t>
  </si>
  <si>
    <t>Consumer Durables &amp; Apparel</t>
  </si>
  <si>
    <t>Lgi homes</t>
  </si>
  <si>
    <t>US50187T1060</t>
  </si>
  <si>
    <t>ROYAL CARIBBEAN CRUISES LTD</t>
  </si>
  <si>
    <t>LR0008862868</t>
  </si>
  <si>
    <t>HOLDINGS 888</t>
  </si>
  <si>
    <t>GI000A0F6407</t>
  </si>
  <si>
    <t>LSE</t>
  </si>
  <si>
    <t>Consumer Services</t>
  </si>
  <si>
    <t>SPON ADR</t>
  </si>
  <si>
    <t>US0567521085</t>
  </si>
  <si>
    <t>Tencent holding</t>
  </si>
  <si>
    <t>KYG875721634</t>
  </si>
  <si>
    <t>HKSE</t>
  </si>
  <si>
    <t>GROUP ADR</t>
  </si>
  <si>
    <t>US01609W1027</t>
  </si>
  <si>
    <t>Retailing</t>
  </si>
  <si>
    <t>Elxx Pharma INC</t>
  </si>
  <si>
    <t>US29014R1032</t>
  </si>
  <si>
    <t>KOT-IND MID-J</t>
  </si>
  <si>
    <t>LU0675383409</t>
  </si>
  <si>
    <t>Diversified Financials</t>
  </si>
  <si>
    <t>AT1 GR Equity</t>
  </si>
  <si>
    <t>LU1673108939</t>
  </si>
  <si>
    <t>ATRS AV Equity</t>
  </si>
  <si>
    <t>JE00B3DCF752</t>
  </si>
  <si>
    <t>Globalworth Real estate</t>
  </si>
  <si>
    <t>GG00B979FD04</t>
  </si>
  <si>
    <t>UNIBAIL GROUP ST</t>
  </si>
  <si>
    <t>FR0013326246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</si>
  <si>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</si>
  <si>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</si>
  <si>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</si>
  <si>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</si>
  <si>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</si>
  <si>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</si>
  <si>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</si>
  <si>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</si>
  <si>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</si>
  <si>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Apple computer inc</t>
  </si>
  <si>
    <t>US0378331005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</si>
  <si>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</si>
  <si>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</si>
  <si>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</si>
  <si>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</si>
  <si>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</si>
  <si>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</si>
  <si>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</si>
  <si>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</si>
  <si>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</si>
  <si>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</si>
  <si>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</si>
  <si>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</si>
  <si>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</si>
  <si>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</si>
  <si>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</si>
  <si>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</si>
  <si>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</si>
  <si>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</si>
  <si>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</si>
  <si>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FIN sel sector spdr</t>
  </si>
  <si>
    <t>US81369Y6059</t>
  </si>
  <si>
    <t>מדדי מניות בחול</t>
  </si>
  <si>
    <t>Ishares ftse xinhua a50 china</t>
  </si>
  <si>
    <t>HK2823028546</t>
  </si>
  <si>
    <t>Ishares m. South ko</t>
  </si>
  <si>
    <t>US4642867729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</si>
  <si>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</si>
  <si>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</si>
  <si>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</si>
  <si>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</si>
  <si>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</si>
  <si>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</si>
  <si>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</si>
  <si>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</si>
  <si>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</si>
  <si>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Ishares iboxx bond</t>
  </si>
  <si>
    <t>US4642872422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</si>
  <si>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</si>
  <si>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</si>
  <si>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</si>
  <si>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</si>
  <si>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</si>
  <si>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</si>
  <si>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</si>
  <si>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אלטשולר שחם סופה*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</si>
  <si>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</si>
  <si>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</si>
  <si>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</si>
  <si>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</si>
  <si>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</si>
  <si>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</si>
  <si>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</si>
  <si>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</si>
  <si>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</si>
  <si>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HBMN SW Equity</t>
  </si>
  <si>
    <t>CH0012627250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</si>
  <si>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</si>
  <si>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</si>
  <si>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</si>
  <si>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</si>
  <si>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</si>
  <si>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</si>
  <si>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</si>
  <si>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</si>
  <si>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</si>
  <si>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</si>
  <si>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</si>
  <si>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</si>
  <si>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</si>
  <si>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1600 JAN</t>
  </si>
  <si>
    <t>ל.ר.</t>
  </si>
  <si>
    <t>P 1400 JAN</t>
  </si>
  <si>
    <t>P 1600 JAN</t>
  </si>
  <si>
    <t>סה"כ אופציות ₪/מט"ח</t>
  </si>
  <si>
    <t>סה"כ אופציות על ריבית</t>
  </si>
  <si>
    <t>סה"כ אופציות אחרות</t>
  </si>
  <si>
    <t>סה"כ אופציות בחו"ל</t>
  </si>
  <si>
    <t>3EF9C2500 Index</t>
  </si>
  <si>
    <t>3EF9C2540 Index</t>
  </si>
  <si>
    <t>QQQ C165 18/01/19</t>
  </si>
  <si>
    <t>QQQ P165 18/01/19</t>
  </si>
  <si>
    <t>סה"כ אופציות על מטבעות</t>
  </si>
  <si>
    <t>סה"כ אופציות על סחורות</t>
  </si>
  <si>
    <t>USG9C146</t>
  </si>
  <si>
    <t>USG9C149</t>
  </si>
  <si>
    <t>USH9P133 Comdty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</si>
  <si>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</si>
  <si>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</si>
  <si>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</si>
  <si>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</si>
  <si>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</si>
  <si>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</si>
  <si>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NASDAQ 100 E-MINI  MAR 19</t>
  </si>
  <si>
    <t>S&amp;P500 EMINI FUT  MAR 19</t>
  </si>
  <si>
    <t>US 10YR NOTE (CBT)  MAR 19</t>
  </si>
  <si>
    <t>US LONG BOND(CBT)  MAR 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</si>
  <si>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</si>
  <si>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</si>
  <si>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</si>
  <si>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</si>
  <si>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</si>
  <si>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</si>
  <si>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</si>
  <si>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</si>
  <si>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</si>
  <si>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</si>
  <si>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</si>
  <si>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</si>
  <si>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</si>
  <si>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</si>
  <si>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</si>
  <si>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</si>
  <si>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</si>
  <si>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</si>
  <si>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</si>
  <si>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</si>
  <si>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</si>
  <si>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</si>
  <si>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</si>
  <si>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</si>
  <si>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</si>
  <si>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</si>
  <si>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</si>
  <si>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</si>
  <si>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</si>
  <si>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</si>
  <si>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</si>
  <si>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</si>
  <si>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</si>
  <si>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</si>
  <si>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</si>
  <si>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</si>
  <si>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</si>
  <si>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</si>
  <si>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</si>
  <si>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</si>
  <si>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</si>
  <si>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</si>
  <si>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</si>
  <si>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</si>
  <si>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</si>
  <si>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</si>
  <si>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</si>
  <si>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</si>
  <si>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</si>
  <si>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</si>
  <si>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</si>
  <si>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</si>
  <si>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</si>
  <si>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</si>
  <si>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</si>
  <si>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</si>
  <si>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</si>
  <si>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</si>
  <si>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</si>
  <si>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</si>
  <si>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</si>
  <si>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</si>
  <si>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</si>
  <si>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</si>
  <si>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</si>
  <si>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</si>
  <si>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</si>
  <si>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</si>
  <si>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</si>
  <si>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</si>
  <si>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</si>
  <si>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</si>
  <si>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</si>
  <si>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</si>
  <si>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</si>
  <si>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</si>
  <si>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</si>
  <si>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</si>
  <si>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</si>
  <si>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</si>
  <si>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</si>
  <si>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</si>
  <si>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</si>
  <si>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</si>
  <si>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</si>
  <si>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</si>
  <si>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</si>
  <si>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</si>
  <si>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</si>
  <si>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2/10/2011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</si>
  <si>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</si>
  <si>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</si>
  <si>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</si>
  <si>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</si>
  <si>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</si>
  <si>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</si>
  <si>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</si>
  <si>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</si>
  <si>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</si>
  <si>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</si>
  <si>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</si>
  <si>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</si>
  <si>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</si>
  <si>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</si>
  <si>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</si>
  <si>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</si>
  <si>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</si>
  <si>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</si>
  <si>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</si>
  <si>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</si>
  <si>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</si>
  <si>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</si>
  <si>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</si>
  <si>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</si>
  <si>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</si>
  <si>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</si>
  <si>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</si>
  <si>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</si>
  <si>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</si>
  <si>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</si>
  <si>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</si>
  <si>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</si>
  <si>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</si>
  <si>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</si>
  <si>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</si>
  <si>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</si>
  <si>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</si>
  <si>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</si>
  <si>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</si>
  <si>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</si>
  <si>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</si>
  <si>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</si>
  <si>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</si>
  <si>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</si>
  <si>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</si>
  <si>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</si>
  <si>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</si>
  <si>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</si>
  <si>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</si>
  <si>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</si>
  <si>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</si>
  <si>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</si>
  <si>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</si>
  <si>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</si>
  <si>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</si>
  <si>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</si>
  <si>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</si>
  <si>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</si>
  <si>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</si>
  <si>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</si>
  <si>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</si>
  <si>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</si>
  <si>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</si>
  <si>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</si>
  <si>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</si>
  <si>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</si>
  <si>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</si>
  <si>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</si>
  <si>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</si>
  <si>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</si>
  <si>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</si>
  <si>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</si>
  <si>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</si>
  <si>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</si>
  <si>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</si>
  <si>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</si>
  <si>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</si>
  <si>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</si>
  <si>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</si>
  <si>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</si>
  <si>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</si>
  <si>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</si>
  <si>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</si>
  <si>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</si>
  <si>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</si>
  <si>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</si>
  <si>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</si>
  <si>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</si>
  <si>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</si>
  <si>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</si>
  <si>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</si>
  <si>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</si>
  <si>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</si>
  <si>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</si>
  <si>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</si>
  <si>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</si>
  <si>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</si>
  <si>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</si>
  <si>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</si>
  <si>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</si>
  <si>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8837</t>
  </si>
  <si>
    <t>1/04/2016</t>
  </si>
  <si>
    <t>ערד 8838</t>
  </si>
  <si>
    <t>1/05/2016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</si>
  <si>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</si>
  <si>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</si>
  <si>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</si>
  <si>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</si>
  <si>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</si>
  <si>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</si>
  <si>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</si>
  <si>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2/10/2016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</si>
  <si>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</si>
  <si>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</si>
  <si>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</si>
  <si>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</si>
  <si>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</si>
  <si>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</si>
  <si>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</si>
  <si>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</si>
  <si>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</si>
  <si>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</si>
  <si>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</si>
  <si>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</si>
  <si>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</si>
  <si>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</si>
  <si>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</si>
  <si>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</si>
  <si>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</si>
  <si>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</si>
  <si>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</si>
  <si>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</si>
  <si>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</si>
  <si>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</si>
  <si>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</si>
  <si>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</si>
  <si>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</si>
  <si>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</si>
  <si>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</si>
  <si>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</si>
  <si>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</si>
  <si>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</si>
  <si>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</si>
  <si>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</si>
  <si>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</si>
  <si>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</si>
  <si>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</si>
  <si>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</si>
  <si>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</si>
  <si>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</si>
  <si>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</si>
  <si>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</si>
  <si>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</si>
  <si>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</si>
  <si>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</si>
  <si>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2/09/2018</t>
  </si>
  <si>
    <t>ערד 8867</t>
  </si>
  <si>
    <t>1/10/2018</t>
  </si>
  <si>
    <t>ערד 8868</t>
  </si>
  <si>
    <t>1/11/2018</t>
  </si>
  <si>
    <t>ערד 8869</t>
  </si>
  <si>
    <t>2/12/2018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</si>
  <si>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</si>
  <si>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</si>
  <si>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</si>
  <si>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</si>
  <si>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</si>
  <si>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</si>
  <si>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</si>
  <si>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</si>
  <si>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</si>
  <si>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</si>
  <si>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</si>
  <si>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</si>
  <si>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</si>
  <si>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</si>
  <si>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</si>
  <si>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</si>
  <si>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</si>
  <si>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</si>
  <si>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נתיבי גז אגח א- רמ</t>
  </si>
  <si>
    <t>28/12/2006</t>
  </si>
  <si>
    <t>חשמל צמוד 2022</t>
  </si>
  <si>
    <t>אנרגיה</t>
  </si>
  <si>
    <t>Aa2 IL</t>
  </si>
  <si>
    <t>12/01/2011</t>
  </si>
  <si>
    <t>סה"כ אג"ח קונצרני לא צמוד</t>
  </si>
  <si>
    <t>סדרה א' של מתם – מרכ</t>
  </si>
  <si>
    <t>16/08/2016</t>
  </si>
  <si>
    <t>לאומי קארד סדרה א'</t>
  </si>
  <si>
    <t>23/10/2018</t>
  </si>
  <si>
    <t>אליהו הנפקות בע"מ</t>
  </si>
  <si>
    <t>A+ IL</t>
  </si>
  <si>
    <t>18/09/2017</t>
  </si>
  <si>
    <t>גב-ים נגב אגח א רמ</t>
  </si>
  <si>
    <t>29/07/2018</t>
  </si>
  <si>
    <t>סדרה יא' של ביטוח יש</t>
  </si>
  <si>
    <t>השקעה ואחזקות</t>
  </si>
  <si>
    <t>A2 IL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</si>
  <si>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</si>
  <si>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</si>
  <si>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</si>
  <si>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</si>
  <si>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</si>
  <si>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</si>
  <si>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</si>
  <si>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</si>
  <si>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</si>
  <si>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</si>
  <si>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</si>
  <si>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</si>
  <si>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</si>
  <si>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</si>
  <si>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HEMA PROJECT HOME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</si>
  <si>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</si>
  <si>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</si>
  <si>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</si>
  <si>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</si>
  <si>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</si>
  <si>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AP Partners</t>
  </si>
  <si>
    <t>12/01/2015</t>
  </si>
  <si>
    <t>AVANAN- Co inverstment</t>
  </si>
  <si>
    <t>25/06/2015</t>
  </si>
  <si>
    <t>STAGE ONE 3</t>
  </si>
  <si>
    <t>STATE OF MIND VENTURES LIMITED PARTNERS</t>
  </si>
  <si>
    <t>25/05/2016</t>
  </si>
  <si>
    <t>TPY Capital Partners II</t>
  </si>
  <si>
    <t>20/11/2012</t>
  </si>
  <si>
    <t>פונטיפקס V</t>
  </si>
  <si>
    <t>קרן השקעה Copia</t>
  </si>
  <si>
    <t>סה"כ קרנות גידור</t>
  </si>
  <si>
    <t>סה"כ קרנות נדל"ן</t>
  </si>
  <si>
    <t>סה"כ קרנות השקעה אחרות</t>
  </si>
  <si>
    <t>Keshet International fund (KI)</t>
  </si>
  <si>
    <t>29/01/2013</t>
  </si>
  <si>
    <t>NOY NEGEV ENERGY LIMITED PARTNERSHIP</t>
  </si>
  <si>
    <t>4/08/2016</t>
  </si>
  <si>
    <t>יסודות א נדלן ופיתוח אנקס 1 שותפות מוגבל</t>
  </si>
  <si>
    <t>9/11/2016</t>
  </si>
  <si>
    <t>יסודות ב</t>
  </si>
  <si>
    <t>9/06/2015</t>
  </si>
  <si>
    <t>נוי כוכב הירדן</t>
  </si>
  <si>
    <t>13/04/2016</t>
  </si>
  <si>
    <t>פנינסולה קרן צמיחה לעסקים בינוניים</t>
  </si>
  <si>
    <t>13/01/2016</t>
  </si>
  <si>
    <t>פש"ה Noy 2 IEI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</si>
  <si>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</si>
  <si>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</si>
  <si>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</si>
  <si>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</si>
  <si>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קרן נוי 3</t>
  </si>
  <si>
    <t>8/08/2018</t>
  </si>
  <si>
    <t>סה"כ קרנות השקעה ל"ס בחו"ל</t>
  </si>
  <si>
    <t>Aurum Isis fund institutional Iti dollar</t>
  </si>
  <si>
    <t>18/09/2016</t>
  </si>
  <si>
    <t>BK Opportunity 5</t>
  </si>
  <si>
    <t>BK opportunities fund 4</t>
  </si>
  <si>
    <t>27/11/2014</t>
  </si>
  <si>
    <t>Blackrock european hedge fund limitited</t>
  </si>
  <si>
    <t>10/11/2016</t>
  </si>
  <si>
    <t>אורקה לונג שורט*</t>
  </si>
  <si>
    <t>קרן גידור PI החדש</t>
  </si>
  <si>
    <t>11/09/2016</t>
  </si>
  <si>
    <t>1 MBP REAL ESTATE FUND</t>
  </si>
  <si>
    <t>2/04/2014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</si>
  <si>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</si>
  <si>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</si>
  <si>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</si>
  <si>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</si>
  <si>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</si>
  <si>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</si>
  <si>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Glendower SOF IV</t>
  </si>
  <si>
    <t>ICG Strategic Secondaries Fund 2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</si>
  <si>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</si>
  <si>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</si>
  <si>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</si>
  <si>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</si>
  <si>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</si>
  <si>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</si>
  <si>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</si>
  <si>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</si>
  <si>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</si>
  <si>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</si>
  <si>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</si>
  <si>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</si>
  <si>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</si>
  <si>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</si>
  <si>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</si>
  <si>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</si>
  <si>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</si>
  <si>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</si>
  <si>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</si>
  <si>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O_ILSUSD C360 260319</t>
  </si>
  <si>
    <t>15/10/2018</t>
  </si>
  <si>
    <t>O_ILSUSD C360 290119</t>
  </si>
  <si>
    <t>5/09/2018</t>
  </si>
  <si>
    <t>O_ILSUSD C365 260219</t>
  </si>
  <si>
    <t>6/11/2018</t>
  </si>
  <si>
    <t>O_ILSUSD C365 290119</t>
  </si>
  <si>
    <t>7/11/2018</t>
  </si>
  <si>
    <t>O_ILSUSD C370 160419</t>
  </si>
  <si>
    <t>20/12/2018</t>
  </si>
  <si>
    <t>O_ILSUSD C370 250619</t>
  </si>
  <si>
    <t>O_ILSUSD C370 280519</t>
  </si>
  <si>
    <t>13/12/2018</t>
  </si>
  <si>
    <t>O_ILSUSD C375 260319</t>
  </si>
  <si>
    <t>27/12/2018</t>
  </si>
  <si>
    <t>O_USDILS P350 260219</t>
  </si>
  <si>
    <t>28/08/2018</t>
  </si>
  <si>
    <t>O_USDILS P350 260319</t>
  </si>
  <si>
    <t>8/10/2018</t>
  </si>
  <si>
    <t>O_USDILS P350 290119</t>
  </si>
  <si>
    <t>O_USDILS P355 250619</t>
  </si>
  <si>
    <t>19/12/2018</t>
  </si>
  <si>
    <t>O_USDILS P355 280519</t>
  </si>
  <si>
    <t>O_USDILS P360 050219</t>
  </si>
  <si>
    <t>O_USDILS P360 160419</t>
  </si>
  <si>
    <t>O_USDILS P360 260219</t>
  </si>
  <si>
    <t>O_USDILS P360 260319</t>
  </si>
  <si>
    <t>O_USDILS P360 280519</t>
  </si>
  <si>
    <t>O_USDILS P360 290119</t>
  </si>
  <si>
    <t>O_USDILS P365 050219</t>
  </si>
  <si>
    <t>O_USDILS P365 260319</t>
  </si>
  <si>
    <t>סה"כ אופציות מט"ח/ מט"ח</t>
  </si>
  <si>
    <t>סה"כ אופציות ריבית</t>
  </si>
  <si>
    <t>סה"כ אופציות אחר</t>
  </si>
  <si>
    <t>סה"כ אופציות ל"ס בחו"ל</t>
  </si>
  <si>
    <t>Energy ev1  option</t>
  </si>
  <si>
    <t>25/09/2016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</si>
  <si>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</si>
  <si>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</si>
  <si>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</si>
  <si>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</si>
  <si>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</si>
  <si>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</si>
  <si>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</si>
  <si>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F_EURILS41785 130219</t>
  </si>
  <si>
    <t>9/10/2018</t>
  </si>
  <si>
    <t>F_EURILS42095 140619</t>
  </si>
  <si>
    <t>11/10/2018</t>
  </si>
  <si>
    <t>F_EURILS42218 100419</t>
  </si>
  <si>
    <t>18/06/2018</t>
  </si>
  <si>
    <t>F_EURILS42268 140619</t>
  </si>
  <si>
    <t>25/09/2018</t>
  </si>
  <si>
    <t>F_EURILS42361 130219</t>
  </si>
  <si>
    <t>29/11/2018</t>
  </si>
  <si>
    <t>F_EURILS42400 140619</t>
  </si>
  <si>
    <t>12/06/2018</t>
  </si>
  <si>
    <t>F_EURILS42405 140619</t>
  </si>
  <si>
    <t>F_EURILS42410 100419</t>
  </si>
  <si>
    <t>18/07/2018</t>
  </si>
  <si>
    <t>F_EURILS42620 130219</t>
  </si>
  <si>
    <t>27/06/2018</t>
  </si>
  <si>
    <t>F_EURILS42626 130219</t>
  </si>
  <si>
    <t>4/12/2018</t>
  </si>
  <si>
    <t>F_EURILS43060 130219</t>
  </si>
  <si>
    <t>24/12/2018</t>
  </si>
  <si>
    <t>F_EURILS43066 130219</t>
  </si>
  <si>
    <t>F_EURILS43558 100419</t>
  </si>
  <si>
    <t>9/04/2018</t>
  </si>
  <si>
    <t>F_EURILS43690 130219</t>
  </si>
  <si>
    <t>30/04/2018</t>
  </si>
  <si>
    <t>F_EURILS43704 130219</t>
  </si>
  <si>
    <t>13/02/2018</t>
  </si>
  <si>
    <t>F_GBPILS47317 050619</t>
  </si>
  <si>
    <t>5/06/2018</t>
  </si>
  <si>
    <t>F_ILSEUR41549 130219</t>
  </si>
  <si>
    <t>13/11/2018</t>
  </si>
  <si>
    <t>F_ILSEUR41570 140619</t>
  </si>
  <si>
    <t>F_ILSEUR42455 140619</t>
  </si>
  <si>
    <t>28/06/2018</t>
  </si>
  <si>
    <t>F_ILSEUR42470 140619</t>
  </si>
  <si>
    <t>F_ILSUSD36755 110119</t>
  </si>
  <si>
    <t>F_USDILS33586 110119</t>
  </si>
  <si>
    <t>11/01/2018</t>
  </si>
  <si>
    <t>F_USDILS33666 110119</t>
  </si>
  <si>
    <t>F_USDILS34823 110119</t>
  </si>
  <si>
    <t>23/04/2018</t>
  </si>
  <si>
    <t>F_USDILS37155 110119</t>
  </si>
  <si>
    <t>F_USDILS37680 110119</t>
  </si>
  <si>
    <t>F_USDILS37696 080119</t>
  </si>
  <si>
    <t>סה"כ חוזים מט"ח/ מט"ח</t>
  </si>
  <si>
    <t>סה"כ חוזים ריבית</t>
  </si>
  <si>
    <t>IRSILSILS1424 310825</t>
  </si>
  <si>
    <t>IRSILSILS1435 310825</t>
  </si>
  <si>
    <t>9/08/2017</t>
  </si>
  <si>
    <t>IRSILSILS1457 310825</t>
  </si>
  <si>
    <t>18/07/2017</t>
  </si>
  <si>
    <t>IRSILSILS1460 310825</t>
  </si>
  <si>
    <t>25/07/2017</t>
  </si>
  <si>
    <t>IRSILSILS1530 310825</t>
  </si>
  <si>
    <t>17/05/2016</t>
  </si>
  <si>
    <t>IRSILSILS1580 310825</t>
  </si>
  <si>
    <t>21/06/2017</t>
  </si>
  <si>
    <t>IRSILSILS1695 310825</t>
  </si>
  <si>
    <t>13/04/2017</t>
  </si>
  <si>
    <t>IRSILSILS1725 310825</t>
  </si>
  <si>
    <t>8/05/2017</t>
  </si>
  <si>
    <t>IRSILSILS1755 310825</t>
  </si>
  <si>
    <t>24/04/2017</t>
  </si>
  <si>
    <t>IRSILSILS1870 310825</t>
  </si>
  <si>
    <t>IRSILSILS1875 310825</t>
  </si>
  <si>
    <t>15/03/2017</t>
  </si>
  <si>
    <t>IRSILSILS1980 310825</t>
  </si>
  <si>
    <t>12/12/2016</t>
  </si>
  <si>
    <t>IRSILSILS2035 310825</t>
  </si>
  <si>
    <t>15/12/2016</t>
  </si>
  <si>
    <t>IRXJPYUSD4000 190628</t>
  </si>
  <si>
    <t>20/01/2016</t>
  </si>
  <si>
    <t>סה"כ חוזים אחר</t>
  </si>
  <si>
    <t>סה"כ חוזים עתידיים ל"ס בחו"ל</t>
  </si>
  <si>
    <t>HYG UP 282375 201219</t>
  </si>
  <si>
    <t>IBOXHY 279200 201219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</si>
  <si>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</si>
  <si>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</si>
  <si>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</si>
  <si>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</si>
  <si>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 סד 7</t>
  </si>
  <si>
    <t>אשראי</t>
  </si>
  <si>
    <t>AA IL</t>
  </si>
  <si>
    <t>13/08/2018</t>
  </si>
  <si>
    <t>מימון ישיר הנפ סד 8</t>
  </si>
  <si>
    <t>16/09/2018</t>
  </si>
  <si>
    <t>סה"כ מוצרים מובנים ל"ס בחו"ל</t>
  </si>
  <si>
    <t>AESOP 2016-2X A</t>
  </si>
  <si>
    <t>USU05376CG81</t>
  </si>
  <si>
    <t>AAA</t>
  </si>
  <si>
    <t>Bamll 2015 200X A</t>
  </si>
  <si>
    <t>USU0602UAA08</t>
  </si>
  <si>
    <t>23/04/2015</t>
  </si>
  <si>
    <t>Voya 2018 3x A1A</t>
  </si>
  <si>
    <t>US92917KAA25</t>
  </si>
  <si>
    <t>27/09/2018</t>
  </si>
  <si>
    <t>Mad 2015-11/144A/D</t>
  </si>
  <si>
    <t>US556227AJ56</t>
  </si>
  <si>
    <t>TAURS 2018-DE3</t>
  </si>
  <si>
    <t>XS1922108284</t>
  </si>
  <si>
    <t>16/12/2018</t>
  </si>
  <si>
    <t>BHMS 2018 ATLS-C</t>
  </si>
  <si>
    <t>US05549GAJ04</t>
  </si>
  <si>
    <t>BHMS 2018-ATLS D</t>
  </si>
  <si>
    <t>US05549GAL59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</si>
  <si>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</si>
  <si>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</si>
  <si>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</si>
  <si>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</si>
  <si>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</si>
  <si>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</si>
  <si>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לא</t>
  </si>
  <si>
    <t>9/08/2018</t>
  </si>
  <si>
    <t>סה"כ הלוואות מובטחות בערבות בנקאית</t>
  </si>
  <si>
    <t>סה"כ הלוואות מובטחות בבטחונות אחרים</t>
  </si>
  <si>
    <t>כן</t>
  </si>
  <si>
    <t>20/09/2018</t>
  </si>
  <si>
    <t>16/01/2018</t>
  </si>
  <si>
    <t>25/07/2018</t>
  </si>
  <si>
    <t>27/08/2012</t>
  </si>
  <si>
    <t>4/09/2018</t>
  </si>
  <si>
    <t>19/02/2018</t>
  </si>
  <si>
    <t>פנימי</t>
  </si>
  <si>
    <t>13/06/2018</t>
  </si>
  <si>
    <t>13/03/2018</t>
  </si>
  <si>
    <t>25/01/2017</t>
  </si>
  <si>
    <t>30/12/2014</t>
  </si>
  <si>
    <t>16/12/2015</t>
  </si>
  <si>
    <t>Baa3 IL</t>
  </si>
  <si>
    <t>30/07/2014</t>
  </si>
  <si>
    <t>23/05/2018</t>
  </si>
  <si>
    <t>6/05/2015</t>
  </si>
  <si>
    <t>12/11/2017</t>
  </si>
  <si>
    <t>6/08/2017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</si>
  <si>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</si>
  <si>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</si>
  <si>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</si>
  <si>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</si>
  <si>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</si>
  <si>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5/12/2018</t>
  </si>
  <si>
    <t>26/01/2017</t>
  </si>
  <si>
    <t>סה"כ הלוואות בחו"ל</t>
  </si>
  <si>
    <t>סה"כ הלוואות מובטחות במשכנתא או תיקי משכנתאות בחול</t>
  </si>
  <si>
    <t>18/11/2018</t>
  </si>
  <si>
    <t>סה"כ הלוואות מובטחות בערבות בנקאית בחול</t>
  </si>
  <si>
    <t>סה"כ הלוואות מובטחות בבטחונות אחרים בחול</t>
  </si>
  <si>
    <t>AA</t>
  </si>
  <si>
    <t>30/04/2017</t>
  </si>
  <si>
    <t>Baa2</t>
  </si>
  <si>
    <t>22/02/2018</t>
  </si>
  <si>
    <t>B</t>
  </si>
  <si>
    <t>23/02/2017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</si>
  <si>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</si>
  <si>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</si>
  <si>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</si>
  <si>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</si>
  <si>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</si>
  <si>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</si>
  <si>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</si>
  <si>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</si>
  <si>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</si>
  <si>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</si>
  <si>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</si>
  <si>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</si>
  <si>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</si>
  <si>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</si>
  <si>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</si>
  <si>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</si>
  <si>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</si>
  <si>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</si>
  <si>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</si>
  <si>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</si>
  <si>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</si>
  <si>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</si>
  <si>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</si>
  <si>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</si>
  <si>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</si>
  <si>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</si>
  <si>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</si>
  <si>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</si>
  <si>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</si>
  <si>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</si>
  <si>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</si>
  <si>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</si>
  <si>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</si>
  <si>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</si>
  <si>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</si>
  <si>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</si>
  <si>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</si>
  <si>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</si>
  <si>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</si>
  <si>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</si>
  <si>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</si>
  <si>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</si>
  <si>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יתרות התחייבות להשקעה בישראל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</si>
  <si>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</si>
  <si>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</si>
  <si>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</si>
  <si>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</si>
  <si>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</si>
  <si>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</si>
  <si>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</si>
  <si>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</si>
  <si>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</si>
  <si>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</si>
  <si>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</si>
  <si>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</si>
  <si>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</si>
  <si>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</si>
  <si>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</si>
  <si>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</si>
  <si>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PONTIFAX5</t>
  </si>
  <si>
    <t>SOMV</t>
  </si>
  <si>
    <t>Stageone3</t>
  </si>
  <si>
    <t>בנק דקסיה</t>
  </si>
  <si>
    <t>יסודות2</t>
  </si>
  <si>
    <t>יסודותאנקס</t>
  </si>
  <si>
    <t>נוי 3</t>
  </si>
  <si>
    <t>01/05/2022</t>
  </si>
  <si>
    <t>עד למועד פירוק השותפות</t>
  </si>
  <si>
    <t>נוי נגב אנרגיה</t>
  </si>
  <si>
    <t>נוי1 פש"ה</t>
  </si>
  <si>
    <t>נוי2 פש"ה</t>
  </si>
  <si>
    <t>עסקים קטנים</t>
  </si>
  <si>
    <t>פנינסולה</t>
  </si>
  <si>
    <t>קוגיטו אס.אמ.אי</t>
  </si>
  <si>
    <t>קוגיטו משלימה</t>
  </si>
  <si>
    <t>TPY 2</t>
  </si>
  <si>
    <t>09/05/2024</t>
  </si>
  <si>
    <t>COPIA</t>
  </si>
  <si>
    <t>KI</t>
  </si>
  <si>
    <t>30/09/2022</t>
  </si>
  <si>
    <t>ANACAP</t>
  </si>
  <si>
    <t>FORMA</t>
  </si>
  <si>
    <t>GATEWOOD</t>
  </si>
  <si>
    <t>ICG SECONDARY</t>
  </si>
  <si>
    <t>INVESTCORP</t>
  </si>
  <si>
    <t>MBP</t>
  </si>
  <si>
    <t>31/12/2020</t>
  </si>
  <si>
    <t>MIDEAL</t>
  </si>
  <si>
    <t>SIGNAL</t>
  </si>
  <si>
    <t>אנרגיאן</t>
  </si>
  <si>
    <t>לונגאילנד</t>
  </si>
  <si>
    <t>Glendower</t>
  </si>
  <si>
    <t>01/03/2023</t>
  </si>
  <si>
    <t>סידני</t>
  </si>
  <si>
    <t>01/09/2021</t>
  </si>
  <si>
    <t>הלוואה 35.1 04/2017</t>
  </si>
  <si>
    <t>הלוואה 5 03/2011</t>
  </si>
  <si>
    <t>הלוואה 6 2012-2013</t>
  </si>
  <si>
    <t>הלוואה 15 07/2014</t>
  </si>
  <si>
    <t>הלוואה 19 5/2015</t>
  </si>
  <si>
    <t>הלוואה 24 12/2015</t>
  </si>
  <si>
    <t>הלוואה 34.1 03/2017</t>
  </si>
  <si>
    <t>הלוואה 36 08/2017</t>
  </si>
  <si>
    <t>הלוואה 37 08/2017</t>
  </si>
  <si>
    <t>הלוואה 28 05/2016</t>
  </si>
  <si>
    <t>הלוואה 47 12/2014</t>
  </si>
  <si>
    <t>הלוואה 32 12/2016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</si>
  <si>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</si>
  <si>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</si>
  <si>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</si>
  <si>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</si>
  <si>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</si>
  <si>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</si>
  <si>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</si>
  <si>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</si>
  <si>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</si>
  <si>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47.1 05/2018</t>
  </si>
  <si>
    <t>הלוואה 47.2 05/2018</t>
  </si>
  <si>
    <t>הלוואה 49 06/2018</t>
  </si>
  <si>
    <t>הלוואה 52 06/2018</t>
  </si>
  <si>
    <t>הלוואה 51 06/2018</t>
  </si>
  <si>
    <t>הלוואה 50 06/2018</t>
  </si>
  <si>
    <t>הלוואה 54 08/2018</t>
  </si>
  <si>
    <t>הלוואה 53 07/2018</t>
  </si>
  <si>
    <t>הלוואה 57 09/2018</t>
  </si>
  <si>
    <t>הלוואה 55 08/2018</t>
  </si>
  <si>
    <t>הלוואה 56 09/2018</t>
  </si>
  <si>
    <t>הלוואה 59 12/2018</t>
  </si>
  <si>
    <t>הלוואה 61 12/2018</t>
  </si>
  <si>
    <t>הלוואה 58.1 11/2018</t>
  </si>
  <si>
    <t>הלוואה 58.2 11/2018</t>
  </si>
  <si>
    <t>הלוואה 58.3 11/2018</t>
  </si>
  <si>
    <t>מקיפה - מסלול 60 ומעלה</t>
  </si>
  <si>
    <t>other</t>
  </si>
  <si>
    <t>מדדי אג"ח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</si>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</sst>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64" fontId="5" fillId="0" borderId="0" xfId="1" applyNumberFormat="1" applyFont="1" applyAlignment="1">
      <alignment horizontal="right"/>
    </xf>
    <xf numFmtId="0" fontId="7" fillId="0" borderId="0" xfId="0" applyFont="1"/>
    <xf numFmtId="0" fontId="0" fillId="0" borderId="0" xfId="0" applyFill="1"/>
    <xf numFmtId="4" fontId="9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10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F6" sqref="F6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C1" s="1" t="s">
        <v>1</v>
      </c>
      <c r="E1" s="30" t="s">
        <v>1205</v>
      </c>
    </row>
    <row r="2" spans="2:5" ht="15.75">
      <c r="B2" s="1" t="s">
        <v>2</v>
      </c>
      <c r="C2" s="1" t="s">
        <v>3</v>
      </c>
      <c r="E2" s="30"/>
    </row>
    <row r="3" spans="2:5" ht="15.75">
      <c r="B3" s="1" t="s">
        <v>4</v>
      </c>
      <c r="C3" s="1" t="s">
        <v>1202</v>
      </c>
      <c r="E3" s="30"/>
    </row>
    <row r="4" spans="2:5" ht="15.75">
      <c r="B4" s="1" t="s">
        <v>5</v>
      </c>
      <c r="C4" s="1" t="s">
        <v>6</v>
      </c>
      <c r="E4" s="30"/>
    </row>
    <row r="5" spans="2:5">
      <c r="E5" s="30"/>
    </row>
    <row r="6" spans="2:5" ht="15.75">
      <c r="B6" s="2" t="s">
        <v>7</v>
      </c>
      <c r="E6" s="30"/>
    </row>
    <row r="7" spans="2:5">
      <c r="B7" s="3" t="s">
        <v>8</v>
      </c>
      <c r="C7" s="3" t="s">
        <v>9</v>
      </c>
      <c r="D7" s="3" t="s">
        <v>10</v>
      </c>
      <c r="E7" s="30"/>
    </row>
    <row r="8" spans="2:5">
      <c r="B8" s="4"/>
      <c r="C8" s="4"/>
      <c r="D8" s="4"/>
      <c r="E8" s="30"/>
    </row>
    <row r="9" spans="2:5">
      <c r="E9" s="30"/>
    </row>
    <row r="10" spans="2:5">
      <c r="B10" s="5" t="s">
        <v>11</v>
      </c>
      <c r="C10" s="5"/>
      <c r="D10" s="5"/>
      <c r="E10" s="30"/>
    </row>
    <row r="11" spans="2:5">
      <c r="B11" s="6" t="s">
        <v>12</v>
      </c>
      <c r="C11" s="7">
        <v>3677.5732699999999</v>
      </c>
      <c r="D11" s="8">
        <v>5.15092369990892E-2</v>
      </c>
      <c r="E11" s="30"/>
    </row>
    <row r="12" spans="2:5">
      <c r="B12" s="6" t="s">
        <v>13</v>
      </c>
      <c r="C12" s="7">
        <v>40618.152139999998</v>
      </c>
      <c r="D12" s="8">
        <v>0.56891049380623904</v>
      </c>
      <c r="E12" s="30"/>
    </row>
    <row r="13" spans="2:5">
      <c r="B13" s="6" t="s">
        <v>14</v>
      </c>
      <c r="C13" s="7">
        <v>19096.05142</v>
      </c>
      <c r="D13" s="8">
        <v>0.26746524572699398</v>
      </c>
      <c r="E13" s="30"/>
    </row>
    <row r="14" spans="2:5">
      <c r="B14" s="6" t="s">
        <v>15</v>
      </c>
      <c r="C14" s="7">
        <v>0</v>
      </c>
      <c r="D14" s="8">
        <v>0</v>
      </c>
      <c r="E14" s="30"/>
    </row>
    <row r="15" spans="2:5">
      <c r="B15" s="6" t="s">
        <v>16</v>
      </c>
      <c r="C15" s="7">
        <v>8996.4036500000002</v>
      </c>
      <c r="D15" s="8">
        <v>0.126006432428557</v>
      </c>
      <c r="E15" s="30"/>
    </row>
    <row r="16" spans="2:5">
      <c r="B16" s="6" t="s">
        <v>17</v>
      </c>
      <c r="C16" s="7">
        <v>8037.8346499999998</v>
      </c>
      <c r="D16" s="8">
        <v>0.11258041636417</v>
      </c>
      <c r="E16" s="30"/>
    </row>
    <row r="17" spans="2:5">
      <c r="B17" s="6" t="s">
        <v>18</v>
      </c>
      <c r="C17" s="7">
        <v>3624.1306100000002</v>
      </c>
      <c r="D17" s="8">
        <v>5.0760702452610502E-2</v>
      </c>
      <c r="E17" s="30"/>
    </row>
    <row r="18" spans="2:5">
      <c r="B18" s="6" t="s">
        <v>19</v>
      </c>
      <c r="C18" s="7">
        <v>1292.4248700000001</v>
      </c>
      <c r="D18" s="8">
        <v>1.8102105395264401E-2</v>
      </c>
      <c r="E18" s="30"/>
    </row>
    <row r="19" spans="2:5">
      <c r="B19" s="6" t="s">
        <v>20</v>
      </c>
      <c r="C19" s="7">
        <v>1.342E-2</v>
      </c>
      <c r="D19" s="8">
        <v>1.8796470111601001E-7</v>
      </c>
      <c r="E19" s="30"/>
    </row>
    <row r="20" spans="2:5">
      <c r="B20" s="6" t="s">
        <v>21</v>
      </c>
      <c r="C20" s="7">
        <v>23.116140000000001</v>
      </c>
      <c r="D20" s="8">
        <v>3.2377185887152402E-4</v>
      </c>
      <c r="E20" s="30"/>
    </row>
    <row r="21" spans="2:5">
      <c r="B21" s="6" t="s">
        <v>22</v>
      </c>
      <c r="C21" s="7">
        <v>-451.82261999999901</v>
      </c>
      <c r="D21" s="8">
        <v>-6.3283683849293896E-3</v>
      </c>
      <c r="E21" s="30"/>
    </row>
    <row r="22" spans="2:5">
      <c r="B22" s="6" t="s">
        <v>23</v>
      </c>
      <c r="C22" s="7">
        <v>0</v>
      </c>
      <c r="D22" s="8">
        <v>0</v>
      </c>
      <c r="E22" s="30"/>
    </row>
    <row r="23" spans="2:5">
      <c r="B23" s="6" t="s">
        <v>24</v>
      </c>
      <c r="C23" s="7">
        <v>24649.368589999998</v>
      </c>
      <c r="D23" s="8">
        <v>0.34524673619357099</v>
      </c>
      <c r="E23" s="30"/>
    </row>
    <row r="24" spans="2:5">
      <c r="B24" s="6" t="s">
        <v>14</v>
      </c>
      <c r="C24" s="7">
        <v>20688.699690000001</v>
      </c>
      <c r="D24" s="8">
        <v>0.28977237359983199</v>
      </c>
      <c r="E24" s="30"/>
    </row>
    <row r="25" spans="2:5">
      <c r="B25" s="6" t="s">
        <v>15</v>
      </c>
      <c r="C25" s="7">
        <v>0</v>
      </c>
      <c r="D25" s="8">
        <v>0</v>
      </c>
      <c r="E25" s="30"/>
    </row>
    <row r="26" spans="2:5">
      <c r="B26" s="6" t="s">
        <v>16</v>
      </c>
      <c r="C26" s="7">
        <v>2696.0674399999998</v>
      </c>
      <c r="D26" s="8">
        <v>3.77619605475564E-2</v>
      </c>
      <c r="E26" s="30"/>
    </row>
    <row r="27" spans="2:5">
      <c r="B27" s="6" t="s">
        <v>17</v>
      </c>
      <c r="C27" s="7">
        <v>112.62600999999999</v>
      </c>
      <c r="D27" s="8">
        <v>1.57747498565863E-3</v>
      </c>
      <c r="E27" s="30"/>
    </row>
    <row r="28" spans="2:5">
      <c r="B28" s="6" t="s">
        <v>25</v>
      </c>
      <c r="C28" s="7">
        <v>901.10153000000003</v>
      </c>
      <c r="D28" s="8">
        <v>1.2621108775084201E-2</v>
      </c>
      <c r="E28" s="30"/>
    </row>
    <row r="29" spans="2:5">
      <c r="B29" s="6" t="s">
        <v>26</v>
      </c>
      <c r="C29" s="7">
        <v>5.7637499999999999</v>
      </c>
      <c r="D29" s="8">
        <v>8.0728878245708095E-5</v>
      </c>
      <c r="E29" s="30"/>
    </row>
    <row r="30" spans="2:5">
      <c r="B30" s="6" t="s">
        <v>27</v>
      </c>
      <c r="C30" s="7">
        <v>-14.905860000000001</v>
      </c>
      <c r="D30" s="8">
        <v>-2.0877611920842699E-4</v>
      </c>
      <c r="E30" s="30"/>
    </row>
    <row r="31" spans="2:5">
      <c r="B31" s="6" t="s">
        <v>28</v>
      </c>
      <c r="C31" s="7">
        <v>-389.68385999999998</v>
      </c>
      <c r="D31" s="8">
        <v>-5.4580335525061903E-3</v>
      </c>
      <c r="E31" s="30"/>
    </row>
    <row r="32" spans="2:5">
      <c r="B32" s="6" t="s">
        <v>29</v>
      </c>
      <c r="C32" s="7">
        <v>649.69988999999998</v>
      </c>
      <c r="D32" s="8">
        <v>9.0998990789086902E-3</v>
      </c>
      <c r="E32" s="30"/>
    </row>
    <row r="33" spans="2:5">
      <c r="B33" s="6" t="s">
        <v>30</v>
      </c>
      <c r="C33" s="7">
        <v>1326.26009</v>
      </c>
      <c r="D33" s="8">
        <v>1.85760120282372E-2</v>
      </c>
      <c r="E33" s="30"/>
    </row>
    <row r="34" spans="2:5">
      <c r="B34" s="6" t="s">
        <v>31</v>
      </c>
      <c r="C34" s="7">
        <v>1125.0300199999999</v>
      </c>
      <c r="D34" s="8">
        <v>1.57575209728643E-2</v>
      </c>
      <c r="E34" s="30"/>
    </row>
    <row r="35" spans="2:5">
      <c r="B35" s="6" t="s">
        <v>32</v>
      </c>
      <c r="C35" s="7">
        <v>0</v>
      </c>
      <c r="D35" s="8">
        <v>0</v>
      </c>
      <c r="E35" s="30"/>
    </row>
    <row r="36" spans="2:5">
      <c r="B36" s="6" t="s">
        <v>33</v>
      </c>
      <c r="C36" s="7">
        <v>0</v>
      </c>
      <c r="D36" s="8">
        <v>0</v>
      </c>
      <c r="E36" s="30"/>
    </row>
    <row r="37" spans="2:5">
      <c r="B37" s="6" t="s">
        <v>34</v>
      </c>
      <c r="C37" s="7">
        <v>0</v>
      </c>
      <c r="D37" s="8">
        <v>0</v>
      </c>
      <c r="E37" s="30"/>
    </row>
    <row r="38" spans="2:5">
      <c r="B38" s="5" t="s">
        <v>35</v>
      </c>
      <c r="C38" s="5"/>
      <c r="D38" s="5"/>
      <c r="E38" s="30"/>
    </row>
    <row r="39" spans="2:5">
      <c r="B39" s="6" t="s">
        <v>36</v>
      </c>
      <c r="C39" s="7">
        <v>0</v>
      </c>
      <c r="D39" s="8">
        <v>0</v>
      </c>
      <c r="E39" s="30"/>
    </row>
    <row r="40" spans="2:5">
      <c r="B40" s="6" t="s">
        <v>37</v>
      </c>
      <c r="C40" s="7">
        <v>0</v>
      </c>
      <c r="D40" s="8">
        <v>0</v>
      </c>
      <c r="E40" s="30"/>
    </row>
    <row r="41" spans="2:5">
      <c r="B41" s="6" t="s">
        <v>38</v>
      </c>
      <c r="C41" s="7">
        <v>0</v>
      </c>
      <c r="D41" s="8">
        <v>0</v>
      </c>
      <c r="E41" s="30"/>
    </row>
    <row r="42" spans="2:5">
      <c r="B42" s="3" t="s">
        <v>39</v>
      </c>
      <c r="C42" s="9">
        <v>71396.384109999999</v>
      </c>
      <c r="D42" s="10">
        <v>1</v>
      </c>
      <c r="E42" s="30"/>
    </row>
    <row r="43" spans="2:5">
      <c r="B43" s="6" t="s">
        <v>40</v>
      </c>
      <c r="C43" s="29">
        <f>'יתרת התחייבות להשקעה'!C10</f>
        <v>2291.89</v>
      </c>
      <c r="D43" s="8">
        <f>C43/C42</f>
        <v>3.210092539797111E-2</v>
      </c>
      <c r="E43" s="30"/>
    </row>
    <row r="44" spans="2:5">
      <c r="E44" s="30"/>
    </row>
    <row r="45" spans="2:5">
      <c r="B45" s="5"/>
      <c r="C45" s="5" t="s">
        <v>41</v>
      </c>
      <c r="D45" s="5" t="s">
        <v>42</v>
      </c>
      <c r="E45" s="30"/>
    </row>
    <row r="46" spans="2:5">
      <c r="E46" s="30"/>
    </row>
    <row r="47" spans="2:5">
      <c r="C47" s="6" t="s">
        <v>43</v>
      </c>
      <c r="D47" s="11">
        <v>3.7480000000000002</v>
      </c>
      <c r="E47" s="30"/>
    </row>
    <row r="48" spans="2:5">
      <c r="C48" s="6" t="s">
        <v>44</v>
      </c>
      <c r="D48" s="11">
        <v>3.4113000000000002</v>
      </c>
      <c r="E48" s="30"/>
    </row>
    <row r="49" spans="3:5">
      <c r="C49" s="6" t="s">
        <v>45</v>
      </c>
      <c r="D49" s="11">
        <v>4.7934000000000001</v>
      </c>
      <c r="E49" s="30"/>
    </row>
    <row r="50" spans="3:5">
      <c r="C50" s="6" t="s">
        <v>46</v>
      </c>
      <c r="D50" s="11">
        <v>3.8071999999999999</v>
      </c>
      <c r="E50" s="30"/>
    </row>
    <row r="51" spans="3:5">
      <c r="C51" s="6" t="s">
        <v>47</v>
      </c>
      <c r="D51" s="11">
        <v>2.7517</v>
      </c>
      <c r="E51" s="30"/>
    </row>
    <row r="52" spans="3:5">
      <c r="C52" s="6" t="s">
        <v>48</v>
      </c>
      <c r="D52" s="11">
        <v>4.2915999999999999</v>
      </c>
      <c r="E52" s="30"/>
    </row>
    <row r="53" spans="3:5">
      <c r="C53" s="6" t="s">
        <v>49</v>
      </c>
      <c r="D53" s="11">
        <v>0.41889999999999999</v>
      </c>
      <c r="E53" s="30"/>
    </row>
    <row r="54" spans="3:5">
      <c r="C54" s="6" t="s">
        <v>50</v>
      </c>
      <c r="D54" s="11">
        <v>5.2786</v>
      </c>
      <c r="E54" s="30"/>
    </row>
    <row r="55" spans="3:5">
      <c r="C55" s="6" t="s">
        <v>51</v>
      </c>
      <c r="D55" s="11">
        <v>0.5746</v>
      </c>
      <c r="E55" s="30"/>
    </row>
    <row r="56" spans="3:5">
      <c r="C56" s="6" t="s">
        <v>52</v>
      </c>
      <c r="D56" s="11">
        <v>0.26100000000000001</v>
      </c>
      <c r="E56" s="30"/>
    </row>
    <row r="57" spans="3:5">
      <c r="C57" s="6" t="s">
        <v>53</v>
      </c>
      <c r="D57" s="11">
        <v>2.6452</v>
      </c>
      <c r="E57" s="30"/>
    </row>
    <row r="58" spans="3:5">
      <c r="C58" s="6" t="s">
        <v>54</v>
      </c>
      <c r="D58" s="11">
        <v>0.16769999999999999</v>
      </c>
      <c r="E58" s="30"/>
    </row>
    <row r="59" spans="3:5">
      <c r="C59" s="6" t="s">
        <v>55</v>
      </c>
      <c r="D59" s="11">
        <v>9.0943000000000005</v>
      </c>
      <c r="E59" s="30"/>
    </row>
    <row r="60" spans="3:5">
      <c r="C60" s="6" t="s">
        <v>56</v>
      </c>
      <c r="D60" s="11">
        <v>0.43149999999999999</v>
      </c>
      <c r="E60" s="30"/>
    </row>
    <row r="61" spans="3:5">
      <c r="C61" s="6" t="s">
        <v>57</v>
      </c>
      <c r="D61" s="11">
        <v>0.56689999999999996</v>
      </c>
      <c r="E61" s="30"/>
    </row>
    <row r="62" spans="3:5">
      <c r="C62" s="6" t="s">
        <v>58</v>
      </c>
      <c r="D62" s="11">
        <v>0.19089999999999999</v>
      </c>
      <c r="E62" s="30"/>
    </row>
    <row r="63" spans="3:5">
      <c r="C63" s="6" t="s">
        <v>59</v>
      </c>
      <c r="D63" s="11">
        <v>0.28079999999999999</v>
      </c>
      <c r="E63" s="30"/>
    </row>
    <row r="64" spans="3:5">
      <c r="C64" s="6" t="s">
        <v>60</v>
      </c>
      <c r="D64" s="11">
        <v>5.3900000000000003E-2</v>
      </c>
      <c r="E64" s="30"/>
    </row>
    <row r="65" spans="3:5">
      <c r="C65" s="6" t="s">
        <v>61</v>
      </c>
      <c r="D65" s="11">
        <v>0.96530000000000005</v>
      </c>
      <c r="E65" s="30"/>
    </row>
    <row r="66" spans="3:5">
      <c r="C66" s="6" t="s">
        <v>62</v>
      </c>
      <c r="D66" s="11">
        <v>3.2219999999999999E-2</v>
      </c>
      <c r="E66" s="30"/>
    </row>
    <row r="67" spans="3:5">
      <c r="C67" s="6" t="s">
        <v>63</v>
      </c>
      <c r="D67" s="11">
        <v>5.1131000000000003E-2</v>
      </c>
      <c r="E67" s="30"/>
    </row>
    <row r="68" spans="3:5">
      <c r="C68" s="6" t="s">
        <v>64</v>
      </c>
      <c r="D68" s="11">
        <v>0.115721</v>
      </c>
      <c r="E68" s="30"/>
    </row>
    <row r="69" spans="3:5">
      <c r="C69" s="6" t="s">
        <v>65</v>
      </c>
      <c r="D69" s="11">
        <v>0.1201</v>
      </c>
      <c r="E69" s="30"/>
    </row>
    <row r="70" spans="3:5">
      <c r="C70" s="6" t="s">
        <v>66</v>
      </c>
      <c r="D70" s="11">
        <v>1.6999999999999999E-3</v>
      </c>
      <c r="E70" s="30"/>
    </row>
    <row r="71" spans="3:5">
      <c r="C71" s="6" t="s">
        <v>67</v>
      </c>
      <c r="D71" s="11">
        <v>2.5135999999999998</v>
      </c>
      <c r="E71" s="30"/>
    </row>
    <row r="72" spans="3:5">
      <c r="C72" s="6" t="s">
        <v>68</v>
      </c>
      <c r="D72" s="11">
        <v>0.53669999999999995</v>
      </c>
      <c r="E72" s="30"/>
    </row>
    <row r="73" spans="3:5">
      <c r="C73" s="6" t="s">
        <v>69</v>
      </c>
      <c r="D73" s="11">
        <v>0.47849999999999998</v>
      </c>
      <c r="E73" s="30"/>
    </row>
    <row r="74" spans="3:5">
      <c r="C74" s="6" t="s">
        <v>70</v>
      </c>
      <c r="D74" s="11">
        <v>2.7505999999999999</v>
      </c>
      <c r="E74" s="30"/>
    </row>
    <row r="75" spans="3:5">
      <c r="C75" s="6" t="s">
        <v>71</v>
      </c>
      <c r="D75" s="11">
        <v>0.54479999999999995</v>
      </c>
      <c r="E75" s="30"/>
    </row>
    <row r="76" spans="3:5">
      <c r="C76" s="6" t="s">
        <v>72</v>
      </c>
      <c r="D76" s="11">
        <v>0.98160000000000003</v>
      </c>
      <c r="E76" s="30"/>
    </row>
    <row r="77" spans="3:5">
      <c r="C77" s="6" t="s">
        <v>73</v>
      </c>
      <c r="D77" s="11">
        <v>1.2908999999999999</v>
      </c>
      <c r="E77" s="30"/>
    </row>
    <row r="78" spans="3:5">
      <c r="C78" s="6" t="s">
        <v>74</v>
      </c>
      <c r="D78" s="11">
        <v>1.6368</v>
      </c>
      <c r="E78" s="30"/>
    </row>
    <row r="79" spans="3:5">
      <c r="C79" s="6" t="s">
        <v>75</v>
      </c>
      <c r="D79" s="11">
        <v>0.17369999999999999</v>
      </c>
      <c r="E79" s="30"/>
    </row>
    <row r="80" spans="3:5">
      <c r="C80" s="6" t="s">
        <v>76</v>
      </c>
      <c r="D80" s="11">
        <v>3.2948</v>
      </c>
      <c r="E80" s="30"/>
    </row>
    <row r="81" spans="1:5">
      <c r="C81" s="6" t="s">
        <v>77</v>
      </c>
      <c r="D81" s="11">
        <v>2</v>
      </c>
      <c r="E81" s="30"/>
    </row>
    <row r="82" spans="1:5">
      <c r="C82" s="6" t="s">
        <v>78</v>
      </c>
      <c r="D82" s="11">
        <v>0.248</v>
      </c>
      <c r="E82" s="30"/>
    </row>
    <row r="83" spans="1:5">
      <c r="C83" s="6" t="s">
        <v>79</v>
      </c>
      <c r="D83" s="11">
        <v>0.20910000000000001</v>
      </c>
      <c r="E83" s="30"/>
    </row>
    <row r="84" spans="1:5">
      <c r="C84" s="6" t="s">
        <v>80</v>
      </c>
      <c r="D84" s="11">
        <v>0.25419999999999998</v>
      </c>
      <c r="E84" s="30"/>
    </row>
    <row r="85" spans="1:5">
      <c r="E85" s="30"/>
    </row>
    <row r="86" spans="1:5">
      <c r="E86" s="30"/>
    </row>
    <row r="87" spans="1:5">
      <c r="B87" s="5" t="s">
        <v>81</v>
      </c>
      <c r="E87" s="30"/>
    </row>
    <row r="88" spans="1:5">
      <c r="A88" s="30" t="s">
        <v>1206</v>
      </c>
      <c r="B88" s="30"/>
      <c r="C88" s="30"/>
      <c r="D88" s="30"/>
    </row>
    <row r="89" spans="1:5">
      <c r="A89" s="30" t="s">
        <v>1207</v>
      </c>
      <c r="B89" s="30"/>
      <c r="C89" s="30"/>
      <c r="D89" s="30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rightToLeft="1" workbookViewId="0">
      <selection activeCell="C4" sqref="C4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1202</v>
      </c>
    </row>
    <row r="4" spans="2:12" ht="15.75">
      <c r="B4" s="1" t="s">
        <v>5</v>
      </c>
      <c r="C4" s="1" t="s">
        <v>6</v>
      </c>
    </row>
    <row r="6" spans="2:12" ht="15.75">
      <c r="B6" s="2" t="s">
        <v>117</v>
      </c>
    </row>
    <row r="7" spans="2:12" ht="15.75">
      <c r="B7" s="2" t="s">
        <v>460</v>
      </c>
    </row>
    <row r="8" spans="2:12">
      <c r="B8" s="3" t="s">
        <v>83</v>
      </c>
      <c r="C8" s="3" t="s">
        <v>84</v>
      </c>
      <c r="D8" s="3" t="s">
        <v>119</v>
      </c>
      <c r="E8" s="3" t="s">
        <v>149</v>
      </c>
      <c r="F8" s="3" t="s">
        <v>88</v>
      </c>
      <c r="G8" s="3" t="s">
        <v>122</v>
      </c>
      <c r="H8" s="3" t="s">
        <v>42</v>
      </c>
      <c r="I8" s="3" t="s">
        <v>91</v>
      </c>
      <c r="J8" s="3" t="s">
        <v>124</v>
      </c>
      <c r="K8" s="3" t="s">
        <v>125</v>
      </c>
      <c r="L8" s="3" t="s">
        <v>93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461</v>
      </c>
      <c r="C11" s="12"/>
      <c r="D11" s="19"/>
      <c r="E11" s="3"/>
      <c r="F11" s="3"/>
      <c r="G11" s="9">
        <v>-11</v>
      </c>
      <c r="I11" s="9">
        <v>23.12</v>
      </c>
      <c r="K11" s="10">
        <v>1</v>
      </c>
      <c r="L11" s="10">
        <v>2.9999999999999997E-4</v>
      </c>
    </row>
    <row r="12" spans="2:12">
      <c r="B12" s="3" t="s">
        <v>462</v>
      </c>
      <c r="C12" s="12"/>
      <c r="D12" s="19"/>
      <c r="E12" s="3"/>
      <c r="F12" s="3"/>
      <c r="G12" s="9">
        <v>-2</v>
      </c>
      <c r="I12" s="9">
        <v>-28.59</v>
      </c>
      <c r="K12" s="10">
        <v>-1.2367999999999999</v>
      </c>
      <c r="L12" s="10">
        <v>-4.0000000000000002E-4</v>
      </c>
    </row>
    <row r="13" spans="2:12">
      <c r="B13" s="13" t="s">
        <v>463</v>
      </c>
      <c r="C13" s="14"/>
      <c r="D13" s="20"/>
      <c r="E13" s="13"/>
      <c r="F13" s="13"/>
      <c r="G13" s="15">
        <v>-2</v>
      </c>
      <c r="I13" s="15">
        <v>-28.59</v>
      </c>
      <c r="K13" s="16">
        <v>-1.2367999999999999</v>
      </c>
      <c r="L13" s="16">
        <v>-4.0000000000000002E-4</v>
      </c>
    </row>
    <row r="14" spans="2:12">
      <c r="B14" s="6" t="s">
        <v>464</v>
      </c>
      <c r="C14" s="17">
        <v>82522848</v>
      </c>
      <c r="D14" s="18" t="s">
        <v>135</v>
      </c>
      <c r="E14" s="6" t="s">
        <v>465</v>
      </c>
      <c r="F14" s="6" t="s">
        <v>101</v>
      </c>
      <c r="G14" s="7">
        <v>2</v>
      </c>
      <c r="H14" s="7">
        <v>10200</v>
      </c>
      <c r="I14" s="7">
        <v>0.2</v>
      </c>
      <c r="K14" s="8">
        <v>8.8000000000000005E-3</v>
      </c>
      <c r="L14" s="8">
        <v>0</v>
      </c>
    </row>
    <row r="15" spans="2:12">
      <c r="B15" s="6" t="s">
        <v>466</v>
      </c>
      <c r="C15" s="17">
        <v>82523572</v>
      </c>
      <c r="D15" s="18" t="s">
        <v>135</v>
      </c>
      <c r="E15" s="6" t="s">
        <v>465</v>
      </c>
      <c r="F15" s="6" t="s">
        <v>101</v>
      </c>
      <c r="G15" s="7">
        <v>-2</v>
      </c>
      <c r="H15" s="7">
        <v>138500</v>
      </c>
      <c r="I15" s="7">
        <v>-2.77</v>
      </c>
      <c r="K15" s="8">
        <v>-0.1198</v>
      </c>
      <c r="L15" s="8">
        <v>0</v>
      </c>
    </row>
    <row r="16" spans="2:12">
      <c r="B16" s="6" t="s">
        <v>467</v>
      </c>
      <c r="C16" s="17">
        <v>82523473</v>
      </c>
      <c r="D16" s="18" t="s">
        <v>135</v>
      </c>
      <c r="E16" s="6" t="s">
        <v>465</v>
      </c>
      <c r="F16" s="6" t="s">
        <v>101</v>
      </c>
      <c r="G16" s="7">
        <v>-2</v>
      </c>
      <c r="H16" s="7">
        <v>1301200</v>
      </c>
      <c r="I16" s="7">
        <v>-26.02</v>
      </c>
      <c r="K16" s="8">
        <v>-1.1257999999999999</v>
      </c>
      <c r="L16" s="8">
        <v>-4.0000000000000002E-4</v>
      </c>
    </row>
    <row r="17" spans="2:12">
      <c r="B17" s="13" t="s">
        <v>468</v>
      </c>
      <c r="C17" s="14"/>
      <c r="D17" s="20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469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470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471</v>
      </c>
      <c r="C20" s="12"/>
      <c r="D20" s="19"/>
      <c r="E20" s="3"/>
      <c r="F20" s="3"/>
      <c r="G20" s="9">
        <v>-9</v>
      </c>
      <c r="I20" s="9">
        <v>51.71</v>
      </c>
      <c r="K20" s="10">
        <v>2.2368000000000001</v>
      </c>
      <c r="L20" s="10">
        <v>6.9999999999999999E-4</v>
      </c>
    </row>
    <row r="21" spans="2:12">
      <c r="B21" s="13" t="s">
        <v>463</v>
      </c>
      <c r="C21" s="14"/>
      <c r="D21" s="20"/>
      <c r="E21" s="13"/>
      <c r="F21" s="13"/>
      <c r="G21" s="15">
        <v>-15</v>
      </c>
      <c r="I21" s="15">
        <v>-29.46</v>
      </c>
      <c r="K21" s="16">
        <v>-1.2745</v>
      </c>
      <c r="L21" s="16">
        <v>-4.0000000000000002E-4</v>
      </c>
    </row>
    <row r="22" spans="2:12">
      <c r="B22" s="6" t="s">
        <v>472</v>
      </c>
      <c r="C22" s="17">
        <v>609537</v>
      </c>
      <c r="D22" s="18" t="s">
        <v>191</v>
      </c>
      <c r="E22" s="6" t="s">
        <v>465</v>
      </c>
      <c r="F22" s="6" t="s">
        <v>43</v>
      </c>
      <c r="G22" s="7">
        <v>2</v>
      </c>
      <c r="H22" s="7">
        <v>5725</v>
      </c>
      <c r="I22" s="7">
        <v>21.46</v>
      </c>
      <c r="K22" s="8">
        <v>0.92820000000000003</v>
      </c>
      <c r="L22" s="8">
        <v>2.9999999999999997E-4</v>
      </c>
    </row>
    <row r="23" spans="2:12">
      <c r="B23" s="6" t="s">
        <v>473</v>
      </c>
      <c r="C23" s="17">
        <v>609676</v>
      </c>
      <c r="D23" s="18" t="s">
        <v>191</v>
      </c>
      <c r="E23" s="6" t="s">
        <v>465</v>
      </c>
      <c r="F23" s="6" t="s">
        <v>43</v>
      </c>
      <c r="G23" s="7">
        <v>-3</v>
      </c>
      <c r="H23" s="7">
        <v>3625</v>
      </c>
      <c r="I23" s="7">
        <v>-20.38</v>
      </c>
      <c r="K23" s="8">
        <v>-0.88160000000000005</v>
      </c>
      <c r="L23" s="8">
        <v>-2.9999999999999997E-4</v>
      </c>
    </row>
    <row r="24" spans="2:12">
      <c r="B24" s="6" t="s">
        <v>474</v>
      </c>
      <c r="C24" s="17">
        <v>70588504</v>
      </c>
      <c r="D24" s="18" t="s">
        <v>191</v>
      </c>
      <c r="E24" s="6" t="s">
        <v>465</v>
      </c>
      <c r="F24" s="6" t="s">
        <v>43</v>
      </c>
      <c r="G24" s="7">
        <v>-7</v>
      </c>
      <c r="H24" s="7">
        <v>5000</v>
      </c>
      <c r="I24" s="7">
        <v>-1.31</v>
      </c>
      <c r="K24" s="8">
        <v>-5.67E-2</v>
      </c>
      <c r="L24" s="8">
        <v>0</v>
      </c>
    </row>
    <row r="25" spans="2:12">
      <c r="B25" s="6" t="s">
        <v>475</v>
      </c>
      <c r="C25" s="17">
        <v>70192505</v>
      </c>
      <c r="D25" s="18" t="s">
        <v>191</v>
      </c>
      <c r="E25" s="6" t="s">
        <v>465</v>
      </c>
      <c r="F25" s="6" t="s">
        <v>43</v>
      </c>
      <c r="G25" s="7">
        <v>-7</v>
      </c>
      <c r="H25" s="7">
        <v>111400</v>
      </c>
      <c r="I25" s="7">
        <v>-29.23</v>
      </c>
      <c r="K25" s="8">
        <v>-1.2644</v>
      </c>
      <c r="L25" s="8">
        <v>-4.0000000000000002E-4</v>
      </c>
    </row>
    <row r="26" spans="2:12">
      <c r="B26" s="13" t="s">
        <v>476</v>
      </c>
      <c r="C26" s="14"/>
      <c r="D26" s="20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469</v>
      </c>
      <c r="C27" s="14"/>
      <c r="D27" s="20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477</v>
      </c>
      <c r="C28" s="14"/>
      <c r="D28" s="20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470</v>
      </c>
      <c r="C29" s="14"/>
      <c r="D29" s="20"/>
      <c r="E29" s="13"/>
      <c r="F29" s="13"/>
      <c r="G29" s="15">
        <v>6</v>
      </c>
      <c r="I29" s="15">
        <v>81.17</v>
      </c>
      <c r="K29" s="16">
        <v>3.5112999999999999</v>
      </c>
      <c r="L29" s="16">
        <v>1.1000000000000001E-3</v>
      </c>
    </row>
    <row r="30" spans="2:12">
      <c r="B30" s="6" t="s">
        <v>478</v>
      </c>
      <c r="C30" s="17">
        <v>236017</v>
      </c>
      <c r="D30" s="18" t="s">
        <v>191</v>
      </c>
      <c r="E30" s="6" t="s">
        <v>465</v>
      </c>
      <c r="F30" s="6" t="s">
        <v>43</v>
      </c>
      <c r="G30" s="7">
        <v>24</v>
      </c>
      <c r="H30" s="7">
        <v>115.63</v>
      </c>
      <c r="I30" s="7">
        <v>104.01</v>
      </c>
      <c r="K30" s="8">
        <v>4.4992999999999999</v>
      </c>
      <c r="L30" s="8">
        <v>1.5E-3</v>
      </c>
    </row>
    <row r="31" spans="2:12">
      <c r="B31" s="6" t="s">
        <v>479</v>
      </c>
      <c r="C31" s="17">
        <v>236669</v>
      </c>
      <c r="D31" s="18" t="s">
        <v>191</v>
      </c>
      <c r="E31" s="6" t="s">
        <v>465</v>
      </c>
      <c r="F31" s="6" t="s">
        <v>43</v>
      </c>
      <c r="G31" s="7">
        <v>-24</v>
      </c>
      <c r="H31" s="7">
        <v>26.56</v>
      </c>
      <c r="I31" s="7">
        <v>-23.89</v>
      </c>
      <c r="K31" s="8">
        <v>-1.0336000000000001</v>
      </c>
      <c r="L31" s="8">
        <v>-2.9999999999999997E-4</v>
      </c>
    </row>
    <row r="32" spans="2:12">
      <c r="B32" s="6" t="s">
        <v>480</v>
      </c>
      <c r="C32" s="17">
        <v>742597</v>
      </c>
      <c r="D32" s="18" t="s">
        <v>191</v>
      </c>
      <c r="E32" s="6" t="s">
        <v>465</v>
      </c>
      <c r="F32" s="6" t="s">
        <v>43</v>
      </c>
      <c r="G32" s="7">
        <v>6</v>
      </c>
      <c r="H32" s="7">
        <v>4.6900000000000004</v>
      </c>
      <c r="I32" s="7">
        <v>1.05</v>
      </c>
      <c r="K32" s="8">
        <v>4.5600000000000002E-2</v>
      </c>
      <c r="L32" s="8">
        <v>0</v>
      </c>
    </row>
    <row r="35" spans="2:6">
      <c r="B35" s="6" t="s">
        <v>116</v>
      </c>
      <c r="C35" s="17"/>
      <c r="D35" s="18"/>
      <c r="E35" s="6"/>
      <c r="F35" s="6"/>
    </row>
    <row r="39" spans="2:6">
      <c r="B39" s="5" t="s">
        <v>81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>
      <selection activeCell="C4" sqref="C4"/>
    </sheetView>
  </sheetViews>
  <sheetFormatPr defaultColWidth="9.140625" defaultRowHeight="12.75"/>
  <cols>
    <col min="2" max="2" width="31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1202</v>
      </c>
    </row>
    <row r="4" spans="2:11" ht="15.75">
      <c r="B4" s="1" t="s">
        <v>5</v>
      </c>
      <c r="C4" s="1" t="s">
        <v>6</v>
      </c>
    </row>
    <row r="6" spans="2:11" ht="15.75">
      <c r="B6" s="2" t="s">
        <v>117</v>
      </c>
    </row>
    <row r="7" spans="2:11" ht="15.75">
      <c r="B7" s="2" t="s">
        <v>481</v>
      </c>
    </row>
    <row r="8" spans="2:11">
      <c r="B8" s="3" t="s">
        <v>83</v>
      </c>
      <c r="C8" s="3" t="s">
        <v>84</v>
      </c>
      <c r="D8" s="3" t="s">
        <v>119</v>
      </c>
      <c r="E8" s="3" t="s">
        <v>149</v>
      </c>
      <c r="F8" s="3" t="s">
        <v>88</v>
      </c>
      <c r="G8" s="3" t="s">
        <v>122</v>
      </c>
      <c r="H8" s="3" t="s">
        <v>42</v>
      </c>
      <c r="I8" s="3" t="s">
        <v>91</v>
      </c>
      <c r="J8" s="3" t="s">
        <v>125</v>
      </c>
      <c r="K8" s="3" t="s">
        <v>93</v>
      </c>
    </row>
    <row r="9" spans="2:11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</row>
    <row r="11" spans="2:11">
      <c r="B11" s="3" t="s">
        <v>482</v>
      </c>
      <c r="C11" s="12"/>
      <c r="D11" s="19"/>
      <c r="E11" s="3"/>
      <c r="F11" s="3"/>
      <c r="G11" s="9">
        <v>0</v>
      </c>
      <c r="I11" s="9">
        <v>-451.82</v>
      </c>
      <c r="J11" s="10">
        <v>1</v>
      </c>
      <c r="K11" s="10">
        <v>-6.3E-3</v>
      </c>
    </row>
    <row r="12" spans="2:11">
      <c r="B12" s="3" t="s">
        <v>483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484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485</v>
      </c>
      <c r="C14" s="12"/>
      <c r="D14" s="19"/>
      <c r="E14" s="3"/>
      <c r="F14" s="3"/>
      <c r="G14" s="9">
        <v>0</v>
      </c>
      <c r="I14" s="9">
        <v>-451.82</v>
      </c>
      <c r="J14" s="10">
        <v>1</v>
      </c>
      <c r="K14" s="10">
        <v>-6.3E-3</v>
      </c>
    </row>
    <row r="15" spans="2:11">
      <c r="B15" s="13" t="s">
        <v>486</v>
      </c>
      <c r="C15" s="14"/>
      <c r="D15" s="20"/>
      <c r="E15" s="13"/>
      <c r="F15" s="13"/>
      <c r="G15" s="15">
        <v>0</v>
      </c>
      <c r="I15" s="15">
        <v>-451.82</v>
      </c>
      <c r="J15" s="16">
        <v>1</v>
      </c>
      <c r="K15" s="16">
        <v>-6.3E-3</v>
      </c>
    </row>
    <row r="16" spans="2:11">
      <c r="B16" s="6" t="s">
        <v>487</v>
      </c>
      <c r="C16" s="17">
        <v>143298</v>
      </c>
      <c r="D16" s="18" t="s">
        <v>191</v>
      </c>
      <c r="E16" s="6" t="s">
        <v>465</v>
      </c>
      <c r="F16" s="6" t="s">
        <v>43</v>
      </c>
      <c r="G16" s="7">
        <v>1</v>
      </c>
      <c r="H16" s="7">
        <v>633325</v>
      </c>
      <c r="I16" s="7">
        <v>474.74</v>
      </c>
      <c r="J16" s="8">
        <v>-1.0507</v>
      </c>
      <c r="K16" s="8">
        <v>6.6E-3</v>
      </c>
    </row>
    <row r="17" spans="2:11">
      <c r="B17" s="6" t="s">
        <v>487</v>
      </c>
      <c r="C17" s="17">
        <v>1432980</v>
      </c>
      <c r="D17" s="18" t="s">
        <v>191</v>
      </c>
      <c r="E17" s="6" t="s">
        <v>465</v>
      </c>
      <c r="F17" s="6" t="s">
        <v>43</v>
      </c>
      <c r="G17" s="7">
        <v>-1</v>
      </c>
      <c r="H17" s="7">
        <v>648900.72</v>
      </c>
      <c r="I17" s="7">
        <v>-486.42</v>
      </c>
      <c r="J17" s="8">
        <v>1.0766</v>
      </c>
      <c r="K17" s="8">
        <v>-6.7999999999999996E-3</v>
      </c>
    </row>
    <row r="18" spans="2:11">
      <c r="B18" s="6" t="s">
        <v>488</v>
      </c>
      <c r="C18" s="17">
        <v>6164790</v>
      </c>
      <c r="D18" s="18" t="s">
        <v>191</v>
      </c>
      <c r="E18" s="6" t="s">
        <v>465</v>
      </c>
      <c r="F18" s="6" t="s">
        <v>43</v>
      </c>
      <c r="G18" s="7">
        <v>-2</v>
      </c>
      <c r="H18" s="7">
        <v>255542.27</v>
      </c>
      <c r="I18" s="7">
        <v>-957.77</v>
      </c>
      <c r="J18" s="8">
        <v>2.1198000000000001</v>
      </c>
      <c r="K18" s="8">
        <v>-1.34E-2</v>
      </c>
    </row>
    <row r="19" spans="2:11">
      <c r="B19" s="6" t="s">
        <v>488</v>
      </c>
      <c r="C19" s="17">
        <v>616479</v>
      </c>
      <c r="D19" s="18" t="s">
        <v>191</v>
      </c>
      <c r="E19" s="6" t="s">
        <v>465</v>
      </c>
      <c r="F19" s="6" t="s">
        <v>43</v>
      </c>
      <c r="G19" s="7">
        <v>4</v>
      </c>
      <c r="H19" s="7">
        <v>250525</v>
      </c>
      <c r="I19" s="7">
        <v>1877.94</v>
      </c>
      <c r="J19" s="8">
        <v>-4.1563999999999997</v>
      </c>
      <c r="K19" s="8">
        <v>2.63E-2</v>
      </c>
    </row>
    <row r="20" spans="2:11">
      <c r="B20" s="6" t="s">
        <v>488</v>
      </c>
      <c r="C20" s="17">
        <v>6164791</v>
      </c>
      <c r="D20" s="18" t="s">
        <v>191</v>
      </c>
      <c r="E20" s="6" t="s">
        <v>465</v>
      </c>
      <c r="F20" s="6" t="s">
        <v>43</v>
      </c>
      <c r="G20" s="7">
        <v>-2</v>
      </c>
      <c r="H20" s="7">
        <v>255034.16</v>
      </c>
      <c r="I20" s="7">
        <v>-955.87</v>
      </c>
      <c r="J20" s="8">
        <v>2.1156000000000001</v>
      </c>
      <c r="K20" s="8">
        <v>-1.34E-2</v>
      </c>
    </row>
    <row r="21" spans="2:11">
      <c r="B21" s="6" t="s">
        <v>489</v>
      </c>
      <c r="C21" s="17">
        <v>8117521</v>
      </c>
      <c r="D21" s="18" t="s">
        <v>191</v>
      </c>
      <c r="E21" s="6" t="s">
        <v>465</v>
      </c>
      <c r="F21" s="6" t="s">
        <v>43</v>
      </c>
      <c r="G21" s="7">
        <v>1</v>
      </c>
      <c r="H21" s="7">
        <v>12051.44</v>
      </c>
      <c r="I21" s="7">
        <v>451.69</v>
      </c>
      <c r="J21" s="8">
        <v>-0.99970000000000003</v>
      </c>
      <c r="K21" s="8">
        <v>6.3E-3</v>
      </c>
    </row>
    <row r="22" spans="2:11">
      <c r="B22" s="6" t="s">
        <v>489</v>
      </c>
      <c r="C22" s="17">
        <v>811752</v>
      </c>
      <c r="D22" s="18" t="s">
        <v>191</v>
      </c>
      <c r="E22" s="6" t="s">
        <v>465</v>
      </c>
      <c r="F22" s="6" t="s">
        <v>43</v>
      </c>
      <c r="G22" s="7">
        <v>-1</v>
      </c>
      <c r="H22" s="7">
        <v>12201.56</v>
      </c>
      <c r="I22" s="7">
        <v>-457.31</v>
      </c>
      <c r="J22" s="8">
        <v>1.0122</v>
      </c>
      <c r="K22" s="8">
        <v>-6.4000000000000003E-3</v>
      </c>
    </row>
    <row r="23" spans="2:11">
      <c r="B23" s="6" t="s">
        <v>490</v>
      </c>
      <c r="C23" s="17">
        <v>707628</v>
      </c>
      <c r="D23" s="18" t="s">
        <v>191</v>
      </c>
      <c r="E23" s="6" t="s">
        <v>465</v>
      </c>
      <c r="F23" s="6" t="s">
        <v>43</v>
      </c>
      <c r="G23" s="7">
        <v>-16</v>
      </c>
      <c r="H23" s="7">
        <v>14600</v>
      </c>
      <c r="I23" s="7">
        <v>-8755.33</v>
      </c>
      <c r="J23" s="8">
        <v>19.377800000000001</v>
      </c>
      <c r="K23" s="8">
        <v>-0.1226</v>
      </c>
    </row>
    <row r="24" spans="2:11">
      <c r="B24" s="6" t="s">
        <v>490</v>
      </c>
      <c r="C24" s="17">
        <v>7076280</v>
      </c>
      <c r="D24" s="18" t="s">
        <v>191</v>
      </c>
      <c r="E24" s="6" t="s">
        <v>465</v>
      </c>
      <c r="F24" s="6" t="s">
        <v>43</v>
      </c>
      <c r="G24" s="7">
        <v>16</v>
      </c>
      <c r="H24" s="7">
        <v>13934.95</v>
      </c>
      <c r="I24" s="7">
        <v>8356.51</v>
      </c>
      <c r="J24" s="8">
        <v>-18.495100000000001</v>
      </c>
      <c r="K24" s="8">
        <v>0.11700000000000001</v>
      </c>
    </row>
    <row r="27" spans="2:11">
      <c r="B27" s="6" t="s">
        <v>116</v>
      </c>
      <c r="C27" s="17"/>
      <c r="D27" s="18"/>
      <c r="E27" s="6"/>
      <c r="F27" s="6"/>
    </row>
    <row r="31" spans="2:11">
      <c r="B31" s="5" t="s">
        <v>81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C4" sqref="C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1202</v>
      </c>
    </row>
    <row r="4" spans="2:17" ht="15.75">
      <c r="B4" s="1" t="s">
        <v>5</v>
      </c>
      <c r="C4" s="1" t="s">
        <v>6</v>
      </c>
    </row>
    <row r="6" spans="2:17" ht="15.75">
      <c r="B6" s="2" t="s">
        <v>117</v>
      </c>
    </row>
    <row r="7" spans="2:17" ht="15.75">
      <c r="B7" s="2" t="s">
        <v>491</v>
      </c>
    </row>
    <row r="8" spans="2:17">
      <c r="B8" s="3" t="s">
        <v>83</v>
      </c>
      <c r="C8" s="3" t="s">
        <v>84</v>
      </c>
      <c r="D8" s="3" t="s">
        <v>492</v>
      </c>
      <c r="E8" s="3" t="s">
        <v>86</v>
      </c>
      <c r="F8" s="3" t="s">
        <v>87</v>
      </c>
      <c r="G8" s="3" t="s">
        <v>120</v>
      </c>
      <c r="H8" s="3" t="s">
        <v>121</v>
      </c>
      <c r="I8" s="3" t="s">
        <v>88</v>
      </c>
      <c r="J8" s="3" t="s">
        <v>89</v>
      </c>
      <c r="K8" s="3" t="s">
        <v>90</v>
      </c>
      <c r="L8" s="3" t="s">
        <v>122</v>
      </c>
      <c r="M8" s="3" t="s">
        <v>42</v>
      </c>
      <c r="N8" s="3" t="s">
        <v>91</v>
      </c>
      <c r="O8" s="3" t="s">
        <v>124</v>
      </c>
      <c r="P8" s="3" t="s">
        <v>125</v>
      </c>
      <c r="Q8" s="3" t="s">
        <v>93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94</v>
      </c>
      <c r="K9" s="4" t="s">
        <v>94</v>
      </c>
      <c r="L9" s="4" t="s">
        <v>128</v>
      </c>
      <c r="M9" s="4" t="s">
        <v>129</v>
      </c>
      <c r="N9" s="4" t="s">
        <v>95</v>
      </c>
      <c r="O9" s="4" t="s">
        <v>94</v>
      </c>
      <c r="P9" s="4" t="s">
        <v>94</v>
      </c>
      <c r="Q9" s="4" t="s">
        <v>94</v>
      </c>
    </row>
    <row r="11" spans="2:17">
      <c r="B11" s="3" t="s">
        <v>493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494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495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496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497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498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499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500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501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495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496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497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498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499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500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81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5"/>
  <sheetViews>
    <sheetView rightToLeft="1" workbookViewId="0">
      <selection activeCell="C4" sqref="C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1202</v>
      </c>
    </row>
    <row r="4" spans="2:16" ht="15.75">
      <c r="B4" s="1" t="s">
        <v>5</v>
      </c>
      <c r="C4" s="1" t="s">
        <v>6</v>
      </c>
    </row>
    <row r="6" spans="2:16" ht="15.75">
      <c r="B6" s="2" t="s">
        <v>502</v>
      </c>
    </row>
    <row r="7" spans="2:16" ht="15.75">
      <c r="B7" s="2" t="s">
        <v>118</v>
      </c>
    </row>
    <row r="8" spans="2:16">
      <c r="B8" s="3" t="s">
        <v>83</v>
      </c>
      <c r="C8" s="3" t="s">
        <v>84</v>
      </c>
      <c r="D8" s="3" t="s">
        <v>86</v>
      </c>
      <c r="E8" s="3" t="s">
        <v>87</v>
      </c>
      <c r="F8" s="3" t="s">
        <v>120</v>
      </c>
      <c r="G8" s="3" t="s">
        <v>121</v>
      </c>
      <c r="H8" s="3" t="s">
        <v>88</v>
      </c>
      <c r="I8" s="3" t="s">
        <v>89</v>
      </c>
      <c r="J8" s="3" t="s">
        <v>90</v>
      </c>
      <c r="K8" s="3" t="s">
        <v>122</v>
      </c>
      <c r="L8" s="3" t="s">
        <v>42</v>
      </c>
      <c r="M8" s="3" t="s">
        <v>503</v>
      </c>
      <c r="N8" s="3" t="s">
        <v>124</v>
      </c>
      <c r="O8" s="3" t="s">
        <v>125</v>
      </c>
      <c r="P8" s="3" t="s">
        <v>93</v>
      </c>
    </row>
    <row r="9" spans="2:16">
      <c r="B9" s="4"/>
      <c r="C9" s="4"/>
      <c r="D9" s="4"/>
      <c r="E9" s="4"/>
      <c r="F9" s="4" t="s">
        <v>126</v>
      </c>
      <c r="G9" s="4" t="s">
        <v>127</v>
      </c>
      <c r="H9" s="4"/>
      <c r="I9" s="4" t="s">
        <v>94</v>
      </c>
      <c r="J9" s="4" t="s">
        <v>94</v>
      </c>
      <c r="K9" s="4" t="s">
        <v>128</v>
      </c>
      <c r="L9" s="4" t="s">
        <v>129</v>
      </c>
      <c r="M9" s="4" t="s">
        <v>95</v>
      </c>
      <c r="N9" s="4" t="s">
        <v>94</v>
      </c>
      <c r="O9" s="4" t="s">
        <v>94</v>
      </c>
      <c r="P9" s="4" t="s">
        <v>94</v>
      </c>
    </row>
    <row r="11" spans="2:16">
      <c r="B11" s="3" t="s">
        <v>130</v>
      </c>
      <c r="C11" s="12"/>
      <c r="D11" s="3"/>
      <c r="E11" s="3"/>
      <c r="F11" s="3"/>
      <c r="G11" s="12">
        <v>9.48</v>
      </c>
      <c r="H11" s="3"/>
      <c r="J11" s="10">
        <v>4.8599999999999997E-2</v>
      </c>
      <c r="K11" s="9">
        <v>20178012</v>
      </c>
      <c r="M11" s="9">
        <v>20688.7</v>
      </c>
      <c r="O11" s="10">
        <v>1</v>
      </c>
      <c r="P11" s="10">
        <v>0.2898</v>
      </c>
    </row>
    <row r="12" spans="2:16">
      <c r="B12" s="3" t="s">
        <v>504</v>
      </c>
      <c r="C12" s="12"/>
      <c r="D12" s="3"/>
      <c r="E12" s="3"/>
      <c r="F12" s="3"/>
      <c r="G12" s="12">
        <v>9.48</v>
      </c>
      <c r="H12" s="3"/>
      <c r="J12" s="10">
        <v>4.8599999999999997E-2</v>
      </c>
      <c r="K12" s="9">
        <v>20178012</v>
      </c>
      <c r="M12" s="9">
        <v>20688.7</v>
      </c>
      <c r="O12" s="10">
        <v>1</v>
      </c>
      <c r="P12" s="10">
        <v>0.2898</v>
      </c>
    </row>
    <row r="13" spans="2:16">
      <c r="B13" s="13" t="s">
        <v>505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506</v>
      </c>
      <c r="C14" s="14"/>
      <c r="D14" s="13"/>
      <c r="E14" s="13"/>
      <c r="F14" s="13"/>
      <c r="G14" s="14">
        <v>9.48</v>
      </c>
      <c r="H14" s="13"/>
      <c r="J14" s="16">
        <v>4.8599999999999997E-2</v>
      </c>
      <c r="K14" s="15">
        <v>20178012</v>
      </c>
      <c r="M14" s="15">
        <v>20688.7</v>
      </c>
      <c r="O14" s="16">
        <v>1</v>
      </c>
      <c r="P14" s="16">
        <v>0.2898</v>
      </c>
    </row>
    <row r="15" spans="2:16">
      <c r="B15" s="6" t="s">
        <v>507</v>
      </c>
      <c r="C15" s="17">
        <v>8288747</v>
      </c>
      <c r="D15" s="6" t="s">
        <v>136</v>
      </c>
      <c r="E15" s="6"/>
      <c r="F15" s="6" t="s">
        <v>508</v>
      </c>
      <c r="G15" s="17">
        <v>4.25</v>
      </c>
      <c r="H15" s="6" t="s">
        <v>101</v>
      </c>
      <c r="I15" s="21">
        <v>4.8000000000000001E-2</v>
      </c>
      <c r="J15" s="8">
        <v>4.8599999999999997E-2</v>
      </c>
      <c r="K15" s="7">
        <v>987</v>
      </c>
      <c r="L15" s="7">
        <v>113.59</v>
      </c>
      <c r="M15" s="7">
        <v>1.1200000000000001</v>
      </c>
      <c r="O15" s="8">
        <v>1E-4</v>
      </c>
      <c r="P15" s="8">
        <v>0</v>
      </c>
    </row>
    <row r="16" spans="2:16">
      <c r="B16" s="6" t="s">
        <v>509</v>
      </c>
      <c r="C16" s="17">
        <v>8288748</v>
      </c>
      <c r="D16" s="6" t="s">
        <v>136</v>
      </c>
      <c r="E16" s="6"/>
      <c r="F16" s="6" t="s">
        <v>510</v>
      </c>
      <c r="G16" s="17">
        <v>4.34</v>
      </c>
      <c r="H16" s="6" t="s">
        <v>101</v>
      </c>
      <c r="I16" s="21">
        <v>4.8000000000000001E-2</v>
      </c>
      <c r="J16" s="8">
        <v>4.8599999999999997E-2</v>
      </c>
      <c r="K16" s="7">
        <v>417</v>
      </c>
      <c r="L16" s="7">
        <v>113.13</v>
      </c>
      <c r="M16" s="7">
        <v>0.47</v>
      </c>
      <c r="O16" s="8">
        <v>0</v>
      </c>
      <c r="P16" s="8">
        <v>0</v>
      </c>
    </row>
    <row r="17" spans="2:16">
      <c r="B17" s="6" t="s">
        <v>511</v>
      </c>
      <c r="C17" s="17">
        <v>8288749</v>
      </c>
      <c r="D17" s="6" t="s">
        <v>136</v>
      </c>
      <c r="E17" s="6"/>
      <c r="F17" s="6" t="s">
        <v>512</v>
      </c>
      <c r="G17" s="17">
        <v>4.42</v>
      </c>
      <c r="H17" s="6" t="s">
        <v>101</v>
      </c>
      <c r="I17" s="21">
        <v>4.8000000000000001E-2</v>
      </c>
      <c r="J17" s="8">
        <v>4.8599999999999997E-2</v>
      </c>
      <c r="K17" s="7">
        <v>4441</v>
      </c>
      <c r="L17" s="7">
        <v>112.58</v>
      </c>
      <c r="M17" s="7">
        <v>5</v>
      </c>
      <c r="O17" s="8">
        <v>2.0000000000000001E-4</v>
      </c>
      <c r="P17" s="8">
        <v>1E-4</v>
      </c>
    </row>
    <row r="18" spans="2:16">
      <c r="B18" s="6" t="s">
        <v>513</v>
      </c>
      <c r="C18" s="17">
        <v>8288750</v>
      </c>
      <c r="D18" s="6" t="s">
        <v>136</v>
      </c>
      <c r="E18" s="6"/>
      <c r="F18" s="6" t="s">
        <v>514</v>
      </c>
      <c r="G18" s="17">
        <v>4.4000000000000004</v>
      </c>
      <c r="H18" s="6" t="s">
        <v>101</v>
      </c>
      <c r="I18" s="21">
        <v>4.8000000000000001E-2</v>
      </c>
      <c r="J18" s="8">
        <v>4.8500000000000001E-2</v>
      </c>
      <c r="K18" s="7">
        <v>3036</v>
      </c>
      <c r="L18" s="7">
        <v>115.5</v>
      </c>
      <c r="M18" s="7">
        <v>3.51</v>
      </c>
      <c r="O18" s="8">
        <v>2.0000000000000001E-4</v>
      </c>
      <c r="P18" s="8">
        <v>0</v>
      </c>
    </row>
    <row r="19" spans="2:16">
      <c r="B19" s="6" t="s">
        <v>515</v>
      </c>
      <c r="C19" s="17">
        <v>8288751</v>
      </c>
      <c r="D19" s="6" t="s">
        <v>136</v>
      </c>
      <c r="E19" s="6"/>
      <c r="F19" s="6" t="s">
        <v>516</v>
      </c>
      <c r="G19" s="17">
        <v>4.49</v>
      </c>
      <c r="H19" s="6" t="s">
        <v>101</v>
      </c>
      <c r="I19" s="21">
        <v>4.8000000000000001E-2</v>
      </c>
      <c r="J19" s="8">
        <v>4.8500000000000001E-2</v>
      </c>
      <c r="K19" s="7">
        <v>3454</v>
      </c>
      <c r="L19" s="7">
        <v>115.15</v>
      </c>
      <c r="M19" s="7">
        <v>3.98</v>
      </c>
      <c r="O19" s="8">
        <v>2.0000000000000001E-4</v>
      </c>
      <c r="P19" s="8">
        <v>1E-4</v>
      </c>
    </row>
    <row r="20" spans="2:16">
      <c r="B20" s="6" t="s">
        <v>517</v>
      </c>
      <c r="C20" s="17">
        <v>8287526</v>
      </c>
      <c r="D20" s="6" t="s">
        <v>136</v>
      </c>
      <c r="E20" s="6"/>
      <c r="F20" s="6" t="s">
        <v>518</v>
      </c>
      <c r="G20" s="17">
        <v>4.5599999999999996</v>
      </c>
      <c r="H20" s="6" t="s">
        <v>101</v>
      </c>
      <c r="I20" s="21">
        <v>4.8000000000000001E-2</v>
      </c>
      <c r="J20" s="8">
        <v>4.8599999999999997E-2</v>
      </c>
      <c r="K20" s="7">
        <v>5010</v>
      </c>
      <c r="L20" s="7">
        <v>115.28</v>
      </c>
      <c r="M20" s="7">
        <v>5.78</v>
      </c>
      <c r="O20" s="8">
        <v>2.9999999999999997E-4</v>
      </c>
      <c r="P20" s="8">
        <v>1E-4</v>
      </c>
    </row>
    <row r="21" spans="2:16">
      <c r="B21" s="6" t="s">
        <v>519</v>
      </c>
      <c r="C21" s="17">
        <v>8287534</v>
      </c>
      <c r="D21" s="6" t="s">
        <v>136</v>
      </c>
      <c r="E21" s="6"/>
      <c r="F21" s="6" t="s">
        <v>520</v>
      </c>
      <c r="G21" s="17">
        <v>4.6500000000000004</v>
      </c>
      <c r="H21" s="6" t="s">
        <v>101</v>
      </c>
      <c r="I21" s="21">
        <v>4.8000000000000001E-2</v>
      </c>
      <c r="J21" s="8">
        <v>4.8599999999999997E-2</v>
      </c>
      <c r="K21" s="7">
        <v>3150</v>
      </c>
      <c r="L21" s="7">
        <v>114.95</v>
      </c>
      <c r="M21" s="7">
        <v>3.62</v>
      </c>
      <c r="O21" s="8">
        <v>2.0000000000000001E-4</v>
      </c>
      <c r="P21" s="8">
        <v>1E-4</v>
      </c>
    </row>
    <row r="22" spans="2:16">
      <c r="B22" s="6" t="s">
        <v>521</v>
      </c>
      <c r="C22" s="17">
        <v>8287542</v>
      </c>
      <c r="D22" s="6" t="s">
        <v>136</v>
      </c>
      <c r="E22" s="6"/>
      <c r="F22" s="6" t="s">
        <v>522</v>
      </c>
      <c r="G22" s="17">
        <v>4.7300000000000004</v>
      </c>
      <c r="H22" s="6" t="s">
        <v>101</v>
      </c>
      <c r="I22" s="21">
        <v>4.8000000000000001E-2</v>
      </c>
      <c r="J22" s="8">
        <v>4.8599999999999997E-2</v>
      </c>
      <c r="K22" s="7">
        <v>5883</v>
      </c>
      <c r="L22" s="7">
        <v>113.93</v>
      </c>
      <c r="M22" s="7">
        <v>6.7</v>
      </c>
      <c r="O22" s="8">
        <v>2.9999999999999997E-4</v>
      </c>
      <c r="P22" s="8">
        <v>1E-4</v>
      </c>
    </row>
    <row r="23" spans="2:16">
      <c r="B23" s="6" t="s">
        <v>523</v>
      </c>
      <c r="C23" s="17">
        <v>8287559</v>
      </c>
      <c r="D23" s="6" t="s">
        <v>136</v>
      </c>
      <c r="E23" s="6"/>
      <c r="F23" s="6" t="s">
        <v>524</v>
      </c>
      <c r="G23" s="17">
        <v>4.82</v>
      </c>
      <c r="H23" s="6" t="s">
        <v>101</v>
      </c>
      <c r="I23" s="21">
        <v>4.8000000000000001E-2</v>
      </c>
      <c r="J23" s="8">
        <v>4.8599999999999997E-2</v>
      </c>
      <c r="K23" s="7">
        <v>1594</v>
      </c>
      <c r="L23" s="7">
        <v>112.36</v>
      </c>
      <c r="M23" s="7">
        <v>1.79</v>
      </c>
      <c r="O23" s="8">
        <v>1E-4</v>
      </c>
      <c r="P23" s="8">
        <v>0</v>
      </c>
    </row>
    <row r="24" spans="2:16">
      <c r="B24" s="6" t="s">
        <v>525</v>
      </c>
      <c r="C24" s="17">
        <v>8287567</v>
      </c>
      <c r="D24" s="6" t="s">
        <v>136</v>
      </c>
      <c r="E24" s="6"/>
      <c r="F24" s="6" t="s">
        <v>526</v>
      </c>
      <c r="G24" s="17">
        <v>4.78</v>
      </c>
      <c r="H24" s="6" t="s">
        <v>101</v>
      </c>
      <c r="I24" s="21">
        <v>4.8000000000000001E-2</v>
      </c>
      <c r="J24" s="8">
        <v>4.8599999999999997E-2</v>
      </c>
      <c r="K24" s="7">
        <v>4706</v>
      </c>
      <c r="L24" s="7">
        <v>114.18</v>
      </c>
      <c r="M24" s="7">
        <v>5.37</v>
      </c>
      <c r="O24" s="8">
        <v>2.9999999999999997E-4</v>
      </c>
      <c r="P24" s="8">
        <v>1E-4</v>
      </c>
    </row>
    <row r="25" spans="2:16">
      <c r="B25" s="6" t="s">
        <v>527</v>
      </c>
      <c r="C25" s="17">
        <v>8287575</v>
      </c>
      <c r="D25" s="6" t="s">
        <v>136</v>
      </c>
      <c r="E25" s="6"/>
      <c r="F25" s="6" t="s">
        <v>528</v>
      </c>
      <c r="G25" s="17">
        <v>4.87</v>
      </c>
      <c r="H25" s="6" t="s">
        <v>101</v>
      </c>
      <c r="I25" s="21">
        <v>4.8000000000000001E-2</v>
      </c>
      <c r="J25" s="8">
        <v>4.8500000000000001E-2</v>
      </c>
      <c r="K25" s="7">
        <v>4972</v>
      </c>
      <c r="L25" s="7">
        <v>112.72</v>
      </c>
      <c r="M25" s="7">
        <v>5.6</v>
      </c>
      <c r="O25" s="8">
        <v>2.9999999999999997E-4</v>
      </c>
      <c r="P25" s="8">
        <v>1E-4</v>
      </c>
    </row>
    <row r="26" spans="2:16">
      <c r="B26" s="6" t="s">
        <v>529</v>
      </c>
      <c r="C26" s="17">
        <v>8287583</v>
      </c>
      <c r="D26" s="6" t="s">
        <v>136</v>
      </c>
      <c r="E26" s="6"/>
      <c r="F26" s="6" t="s">
        <v>530</v>
      </c>
      <c r="G26" s="17">
        <v>4.95</v>
      </c>
      <c r="H26" s="6" t="s">
        <v>101</v>
      </c>
      <c r="I26" s="21">
        <v>4.8000000000000001E-2</v>
      </c>
      <c r="J26" s="8">
        <v>4.8599999999999997E-2</v>
      </c>
      <c r="K26" s="7">
        <v>7021</v>
      </c>
      <c r="L26" s="7">
        <v>111.09</v>
      </c>
      <c r="M26" s="7">
        <v>7.8</v>
      </c>
      <c r="O26" s="8">
        <v>4.0000000000000002E-4</v>
      </c>
      <c r="P26" s="8">
        <v>1E-4</v>
      </c>
    </row>
    <row r="27" spans="2:16">
      <c r="B27" s="6" t="s">
        <v>531</v>
      </c>
      <c r="C27" s="17">
        <v>8287591</v>
      </c>
      <c r="D27" s="6" t="s">
        <v>136</v>
      </c>
      <c r="E27" s="6"/>
      <c r="F27" s="6" t="s">
        <v>532</v>
      </c>
      <c r="G27" s="17">
        <v>5.03</v>
      </c>
      <c r="H27" s="6" t="s">
        <v>101</v>
      </c>
      <c r="I27" s="21">
        <v>4.8000000000000001E-2</v>
      </c>
      <c r="J27" s="8">
        <v>4.8599999999999997E-2</v>
      </c>
      <c r="K27" s="7">
        <v>4858</v>
      </c>
      <c r="L27" s="7">
        <v>110.13</v>
      </c>
      <c r="M27" s="7">
        <v>5.35</v>
      </c>
      <c r="O27" s="8">
        <v>2.9999999999999997E-4</v>
      </c>
      <c r="P27" s="8">
        <v>1E-4</v>
      </c>
    </row>
    <row r="28" spans="2:16">
      <c r="B28" s="6" t="s">
        <v>533</v>
      </c>
      <c r="C28" s="17">
        <v>8287609</v>
      </c>
      <c r="D28" s="6" t="s">
        <v>136</v>
      </c>
      <c r="E28" s="6"/>
      <c r="F28" s="6" t="s">
        <v>534</v>
      </c>
      <c r="G28" s="17">
        <v>5.12</v>
      </c>
      <c r="H28" s="6" t="s">
        <v>101</v>
      </c>
      <c r="I28" s="21">
        <v>4.8000000000000001E-2</v>
      </c>
      <c r="J28" s="8">
        <v>4.8599999999999997E-2</v>
      </c>
      <c r="K28" s="7">
        <v>4668</v>
      </c>
      <c r="L28" s="7">
        <v>110.02</v>
      </c>
      <c r="M28" s="7">
        <v>5.14</v>
      </c>
      <c r="O28" s="8">
        <v>2.0000000000000001E-4</v>
      </c>
      <c r="P28" s="8">
        <v>1E-4</v>
      </c>
    </row>
    <row r="29" spans="2:16">
      <c r="B29" s="6" t="s">
        <v>535</v>
      </c>
      <c r="C29" s="17">
        <v>8287617</v>
      </c>
      <c r="D29" s="6" t="s">
        <v>136</v>
      </c>
      <c r="E29" s="6"/>
      <c r="F29" s="6" t="s">
        <v>536</v>
      </c>
      <c r="G29" s="17">
        <v>5.2</v>
      </c>
      <c r="H29" s="6" t="s">
        <v>101</v>
      </c>
      <c r="I29" s="21">
        <v>4.8000000000000001E-2</v>
      </c>
      <c r="J29" s="8">
        <v>4.8599999999999997E-2</v>
      </c>
      <c r="K29" s="7">
        <v>5693</v>
      </c>
      <c r="L29" s="7">
        <v>109.36</v>
      </c>
      <c r="M29" s="7">
        <v>6.23</v>
      </c>
      <c r="O29" s="8">
        <v>2.9999999999999997E-4</v>
      </c>
      <c r="P29" s="8">
        <v>1E-4</v>
      </c>
    </row>
    <row r="30" spans="2:16">
      <c r="B30" s="6" t="s">
        <v>537</v>
      </c>
      <c r="C30" s="17">
        <v>8287625</v>
      </c>
      <c r="D30" s="6" t="s">
        <v>136</v>
      </c>
      <c r="E30" s="6"/>
      <c r="F30" s="6" t="s">
        <v>538</v>
      </c>
      <c r="G30" s="17">
        <v>5.16</v>
      </c>
      <c r="H30" s="6" t="s">
        <v>101</v>
      </c>
      <c r="I30" s="21">
        <v>4.8000000000000001E-2</v>
      </c>
      <c r="J30" s="8">
        <v>4.8500000000000001E-2</v>
      </c>
      <c r="K30" s="7">
        <v>8008</v>
      </c>
      <c r="L30" s="7">
        <v>111.25</v>
      </c>
      <c r="M30" s="7">
        <v>8.91</v>
      </c>
      <c r="O30" s="8">
        <v>4.0000000000000002E-4</v>
      </c>
      <c r="P30" s="8">
        <v>1E-4</v>
      </c>
    </row>
    <row r="31" spans="2:16">
      <c r="B31" s="6" t="s">
        <v>539</v>
      </c>
      <c r="C31" s="17">
        <v>8287633</v>
      </c>
      <c r="D31" s="6" t="s">
        <v>136</v>
      </c>
      <c r="E31" s="6"/>
      <c r="F31" s="6" t="s">
        <v>540</v>
      </c>
      <c r="G31" s="17">
        <v>5.25</v>
      </c>
      <c r="H31" s="6" t="s">
        <v>101</v>
      </c>
      <c r="I31" s="21">
        <v>4.8000000000000001E-2</v>
      </c>
      <c r="J31" s="8">
        <v>4.8500000000000001E-2</v>
      </c>
      <c r="K31" s="7">
        <v>6262</v>
      </c>
      <c r="L31" s="7">
        <v>110.81</v>
      </c>
      <c r="M31" s="7">
        <v>6.94</v>
      </c>
      <c r="O31" s="8">
        <v>2.9999999999999997E-4</v>
      </c>
      <c r="P31" s="8">
        <v>1E-4</v>
      </c>
    </row>
    <row r="32" spans="2:16">
      <c r="B32" s="6" t="s">
        <v>541</v>
      </c>
      <c r="C32" s="17">
        <v>8287641</v>
      </c>
      <c r="D32" s="6" t="s">
        <v>136</v>
      </c>
      <c r="E32" s="6"/>
      <c r="F32" s="6" t="s">
        <v>542</v>
      </c>
      <c r="G32" s="17">
        <v>5.33</v>
      </c>
      <c r="H32" s="6" t="s">
        <v>101</v>
      </c>
      <c r="I32" s="21">
        <v>4.8000000000000001E-2</v>
      </c>
      <c r="J32" s="8">
        <v>4.8599999999999997E-2</v>
      </c>
      <c r="K32" s="7">
        <v>8084</v>
      </c>
      <c r="L32" s="7">
        <v>111.09</v>
      </c>
      <c r="M32" s="7">
        <v>8.98</v>
      </c>
      <c r="O32" s="8">
        <v>4.0000000000000002E-4</v>
      </c>
      <c r="P32" s="8">
        <v>1E-4</v>
      </c>
    </row>
    <row r="33" spans="2:16">
      <c r="B33" s="6" t="s">
        <v>543</v>
      </c>
      <c r="C33" s="17">
        <v>8287658</v>
      </c>
      <c r="D33" s="6" t="s">
        <v>136</v>
      </c>
      <c r="E33" s="6"/>
      <c r="F33" s="6" t="s">
        <v>544</v>
      </c>
      <c r="G33" s="17">
        <v>5.41</v>
      </c>
      <c r="H33" s="6" t="s">
        <v>101</v>
      </c>
      <c r="I33" s="21">
        <v>4.8000000000000001E-2</v>
      </c>
      <c r="J33" s="8">
        <v>4.8599999999999997E-2</v>
      </c>
      <c r="K33" s="7">
        <v>7932</v>
      </c>
      <c r="L33" s="7">
        <v>110.98</v>
      </c>
      <c r="M33" s="7">
        <v>8.8000000000000007</v>
      </c>
      <c r="O33" s="8">
        <v>4.0000000000000002E-4</v>
      </c>
      <c r="P33" s="8">
        <v>1E-4</v>
      </c>
    </row>
    <row r="34" spans="2:16">
      <c r="B34" s="6" t="s">
        <v>545</v>
      </c>
      <c r="C34" s="17">
        <v>8287666</v>
      </c>
      <c r="D34" s="6" t="s">
        <v>136</v>
      </c>
      <c r="E34" s="6"/>
      <c r="F34" s="6" t="s">
        <v>546</v>
      </c>
      <c r="G34" s="17">
        <v>5.49</v>
      </c>
      <c r="H34" s="6" t="s">
        <v>101</v>
      </c>
      <c r="I34" s="21">
        <v>4.8000000000000001E-2</v>
      </c>
      <c r="J34" s="8">
        <v>4.8599999999999997E-2</v>
      </c>
      <c r="K34" s="7">
        <v>5200</v>
      </c>
      <c r="L34" s="7">
        <v>110.42</v>
      </c>
      <c r="M34" s="7">
        <v>5.74</v>
      </c>
      <c r="O34" s="8">
        <v>2.9999999999999997E-4</v>
      </c>
      <c r="P34" s="8">
        <v>1E-4</v>
      </c>
    </row>
    <row r="35" spans="2:16">
      <c r="B35" s="6" t="s">
        <v>547</v>
      </c>
      <c r="C35" s="17">
        <v>8287674</v>
      </c>
      <c r="D35" s="6" t="s">
        <v>136</v>
      </c>
      <c r="E35" s="6"/>
      <c r="F35" s="6" t="s">
        <v>548</v>
      </c>
      <c r="G35" s="17">
        <v>5.58</v>
      </c>
      <c r="H35" s="6" t="s">
        <v>101</v>
      </c>
      <c r="I35" s="21">
        <v>4.8000000000000001E-2</v>
      </c>
      <c r="J35" s="8">
        <v>4.8599999999999997E-2</v>
      </c>
      <c r="K35" s="7">
        <v>8312</v>
      </c>
      <c r="L35" s="7">
        <v>109.05</v>
      </c>
      <c r="M35" s="7">
        <v>9.06</v>
      </c>
      <c r="O35" s="8">
        <v>4.0000000000000002E-4</v>
      </c>
      <c r="P35" s="8">
        <v>1E-4</v>
      </c>
    </row>
    <row r="36" spans="2:16">
      <c r="B36" s="6" t="s">
        <v>549</v>
      </c>
      <c r="C36" s="17">
        <v>8287682</v>
      </c>
      <c r="D36" s="6" t="s">
        <v>136</v>
      </c>
      <c r="E36" s="6"/>
      <c r="F36" s="6" t="s">
        <v>550</v>
      </c>
      <c r="G36" s="17">
        <v>5.53</v>
      </c>
      <c r="H36" s="6" t="s">
        <v>101</v>
      </c>
      <c r="I36" s="21">
        <v>4.8000000000000001E-2</v>
      </c>
      <c r="J36" s="8">
        <v>4.8599999999999997E-2</v>
      </c>
      <c r="K36" s="7">
        <v>9906</v>
      </c>
      <c r="L36" s="7">
        <v>110.83</v>
      </c>
      <c r="M36" s="7">
        <v>10.98</v>
      </c>
      <c r="O36" s="8">
        <v>5.0000000000000001E-4</v>
      </c>
      <c r="P36" s="8">
        <v>2.0000000000000001E-4</v>
      </c>
    </row>
    <row r="37" spans="2:16">
      <c r="B37" s="6" t="s">
        <v>551</v>
      </c>
      <c r="C37" s="17">
        <v>8287690</v>
      </c>
      <c r="D37" s="6" t="s">
        <v>136</v>
      </c>
      <c r="E37" s="6"/>
      <c r="F37" s="6" t="s">
        <v>552</v>
      </c>
      <c r="G37" s="17">
        <v>5.61</v>
      </c>
      <c r="H37" s="6" t="s">
        <v>101</v>
      </c>
      <c r="I37" s="21">
        <v>4.8000000000000001E-2</v>
      </c>
      <c r="J37" s="8">
        <v>4.8599999999999997E-2</v>
      </c>
      <c r="K37" s="7">
        <v>7856</v>
      </c>
      <c r="L37" s="7">
        <v>110.08</v>
      </c>
      <c r="M37" s="7">
        <v>8.65</v>
      </c>
      <c r="O37" s="8">
        <v>4.0000000000000002E-4</v>
      </c>
      <c r="P37" s="8">
        <v>1E-4</v>
      </c>
    </row>
    <row r="38" spans="2:16">
      <c r="B38" s="6" t="s">
        <v>553</v>
      </c>
      <c r="C38" s="17">
        <v>8287708</v>
      </c>
      <c r="D38" s="6" t="s">
        <v>136</v>
      </c>
      <c r="E38" s="6"/>
      <c r="F38" s="6" t="s">
        <v>554</v>
      </c>
      <c r="G38" s="17">
        <v>5.69</v>
      </c>
      <c r="H38" s="6" t="s">
        <v>101</v>
      </c>
      <c r="I38" s="21">
        <v>4.8000000000000001E-2</v>
      </c>
      <c r="J38" s="8">
        <v>4.8599999999999997E-2</v>
      </c>
      <c r="K38" s="7">
        <v>8805</v>
      </c>
      <c r="L38" s="7">
        <v>109.11</v>
      </c>
      <c r="M38" s="7">
        <v>9.61</v>
      </c>
      <c r="O38" s="8">
        <v>5.0000000000000001E-4</v>
      </c>
      <c r="P38" s="8">
        <v>1E-4</v>
      </c>
    </row>
    <row r="39" spans="2:16">
      <c r="B39" s="6" t="s">
        <v>555</v>
      </c>
      <c r="C39" s="17">
        <v>8287716</v>
      </c>
      <c r="D39" s="6" t="s">
        <v>136</v>
      </c>
      <c r="E39" s="6"/>
      <c r="F39" s="6" t="s">
        <v>556</v>
      </c>
      <c r="G39" s="17">
        <v>5.78</v>
      </c>
      <c r="H39" s="6" t="s">
        <v>101</v>
      </c>
      <c r="I39" s="21">
        <v>4.8000000000000001E-2</v>
      </c>
      <c r="J39" s="8">
        <v>4.8599999999999997E-2</v>
      </c>
      <c r="K39" s="7">
        <v>13094</v>
      </c>
      <c r="L39" s="7">
        <v>108.17</v>
      </c>
      <c r="M39" s="7">
        <v>14.16</v>
      </c>
      <c r="O39" s="8">
        <v>6.9999999999999999E-4</v>
      </c>
      <c r="P39" s="8">
        <v>2.0000000000000001E-4</v>
      </c>
    </row>
    <row r="40" spans="2:16">
      <c r="B40" s="6" t="s">
        <v>557</v>
      </c>
      <c r="C40" s="17">
        <v>8287724</v>
      </c>
      <c r="D40" s="6" t="s">
        <v>136</v>
      </c>
      <c r="E40" s="6"/>
      <c r="F40" s="6" t="s">
        <v>558</v>
      </c>
      <c r="G40" s="17">
        <v>5.86</v>
      </c>
      <c r="H40" s="6" t="s">
        <v>101</v>
      </c>
      <c r="I40" s="21">
        <v>4.8000000000000001E-2</v>
      </c>
      <c r="J40" s="8">
        <v>4.8599999999999997E-2</v>
      </c>
      <c r="K40" s="7">
        <v>15220</v>
      </c>
      <c r="L40" s="7">
        <v>107.45</v>
      </c>
      <c r="M40" s="7">
        <v>16.350000000000001</v>
      </c>
      <c r="O40" s="8">
        <v>8.0000000000000004E-4</v>
      </c>
      <c r="P40" s="8">
        <v>2.0000000000000001E-4</v>
      </c>
    </row>
    <row r="41" spans="2:16">
      <c r="B41" s="6" t="s">
        <v>559</v>
      </c>
      <c r="C41" s="17">
        <v>8287732</v>
      </c>
      <c r="D41" s="6" t="s">
        <v>136</v>
      </c>
      <c r="E41" s="6"/>
      <c r="F41" s="6" t="s">
        <v>560</v>
      </c>
      <c r="G41" s="17">
        <v>5.95</v>
      </c>
      <c r="H41" s="6" t="s">
        <v>101</v>
      </c>
      <c r="I41" s="21">
        <v>4.8000000000000001E-2</v>
      </c>
      <c r="J41" s="8">
        <v>4.8599999999999997E-2</v>
      </c>
      <c r="K41" s="7">
        <v>10665</v>
      </c>
      <c r="L41" s="7">
        <v>106.72</v>
      </c>
      <c r="M41" s="7">
        <v>11.38</v>
      </c>
      <c r="O41" s="8">
        <v>5.9999999999999995E-4</v>
      </c>
      <c r="P41" s="8">
        <v>2.0000000000000001E-4</v>
      </c>
    </row>
    <row r="42" spans="2:16">
      <c r="B42" s="6" t="s">
        <v>561</v>
      </c>
      <c r="C42" s="17">
        <v>8287740</v>
      </c>
      <c r="D42" s="6" t="s">
        <v>136</v>
      </c>
      <c r="E42" s="6"/>
      <c r="F42" s="6" t="s">
        <v>562</v>
      </c>
      <c r="G42" s="17">
        <v>5.89</v>
      </c>
      <c r="H42" s="6" t="s">
        <v>101</v>
      </c>
      <c r="I42" s="21">
        <v>4.8000000000000001E-2</v>
      </c>
      <c r="J42" s="8">
        <v>4.8500000000000001E-2</v>
      </c>
      <c r="K42" s="7">
        <v>22127</v>
      </c>
      <c r="L42" s="7">
        <v>108.76</v>
      </c>
      <c r="M42" s="7">
        <v>24.06</v>
      </c>
      <c r="O42" s="8">
        <v>1.1999999999999999E-3</v>
      </c>
      <c r="P42" s="8">
        <v>2.9999999999999997E-4</v>
      </c>
    </row>
    <row r="43" spans="2:16">
      <c r="B43" s="6" t="s">
        <v>563</v>
      </c>
      <c r="C43" s="17">
        <v>8287757</v>
      </c>
      <c r="D43" s="6" t="s">
        <v>136</v>
      </c>
      <c r="E43" s="6"/>
      <c r="F43" s="6" t="s">
        <v>564</v>
      </c>
      <c r="G43" s="17">
        <v>5.97</v>
      </c>
      <c r="H43" s="6" t="s">
        <v>101</v>
      </c>
      <c r="I43" s="21">
        <v>4.8000000000000001E-2</v>
      </c>
      <c r="J43" s="8">
        <v>4.8500000000000001E-2</v>
      </c>
      <c r="K43" s="7">
        <v>12449</v>
      </c>
      <c r="L43" s="7">
        <v>107.94</v>
      </c>
      <c r="M43" s="7">
        <v>13.44</v>
      </c>
      <c r="O43" s="8">
        <v>5.9999999999999995E-4</v>
      </c>
      <c r="P43" s="8">
        <v>2.0000000000000001E-4</v>
      </c>
    </row>
    <row r="44" spans="2:16">
      <c r="B44" s="6" t="s">
        <v>565</v>
      </c>
      <c r="C44" s="17">
        <v>8287765</v>
      </c>
      <c r="D44" s="6" t="s">
        <v>136</v>
      </c>
      <c r="E44" s="6"/>
      <c r="F44" s="6" t="s">
        <v>566</v>
      </c>
      <c r="G44" s="17">
        <v>6.05</v>
      </c>
      <c r="H44" s="6" t="s">
        <v>101</v>
      </c>
      <c r="I44" s="21">
        <v>4.8000000000000001E-2</v>
      </c>
      <c r="J44" s="8">
        <v>4.8599999999999997E-2</v>
      </c>
      <c r="K44" s="7">
        <v>11576</v>
      </c>
      <c r="L44" s="7">
        <v>107.27</v>
      </c>
      <c r="M44" s="7">
        <v>12.42</v>
      </c>
      <c r="O44" s="8">
        <v>5.9999999999999995E-4</v>
      </c>
      <c r="P44" s="8">
        <v>2.0000000000000001E-4</v>
      </c>
    </row>
    <row r="45" spans="2:16">
      <c r="B45" s="6" t="s">
        <v>567</v>
      </c>
      <c r="C45" s="17">
        <v>8287773</v>
      </c>
      <c r="D45" s="6" t="s">
        <v>136</v>
      </c>
      <c r="E45" s="6"/>
      <c r="F45" s="6" t="s">
        <v>568</v>
      </c>
      <c r="G45" s="17">
        <v>6.14</v>
      </c>
      <c r="H45" s="6" t="s">
        <v>101</v>
      </c>
      <c r="I45" s="21">
        <v>4.8000000000000001E-2</v>
      </c>
      <c r="J45" s="8">
        <v>4.8599999999999997E-2</v>
      </c>
      <c r="K45" s="7">
        <v>26947</v>
      </c>
      <c r="L45" s="7">
        <v>106.54</v>
      </c>
      <c r="M45" s="7">
        <v>28.71</v>
      </c>
      <c r="O45" s="8">
        <v>1.4E-3</v>
      </c>
      <c r="P45" s="8">
        <v>4.0000000000000002E-4</v>
      </c>
    </row>
    <row r="46" spans="2:16">
      <c r="B46" s="6" t="s">
        <v>569</v>
      </c>
      <c r="C46" s="17">
        <v>8287781</v>
      </c>
      <c r="D46" s="6" t="s">
        <v>136</v>
      </c>
      <c r="E46" s="6"/>
      <c r="F46" s="6" t="s">
        <v>570</v>
      </c>
      <c r="G46" s="17">
        <v>6.22</v>
      </c>
      <c r="H46" s="6" t="s">
        <v>101</v>
      </c>
      <c r="I46" s="21">
        <v>4.8000000000000001E-2</v>
      </c>
      <c r="J46" s="8">
        <v>4.8599999999999997E-2</v>
      </c>
      <c r="K46" s="7">
        <v>10361</v>
      </c>
      <c r="L46" s="7">
        <v>105.92</v>
      </c>
      <c r="M46" s="7">
        <v>10.97</v>
      </c>
      <c r="O46" s="8">
        <v>5.0000000000000001E-4</v>
      </c>
      <c r="P46" s="8">
        <v>2.0000000000000001E-4</v>
      </c>
    </row>
    <row r="47" spans="2:16">
      <c r="B47" s="6" t="s">
        <v>571</v>
      </c>
      <c r="C47" s="17">
        <v>8287799</v>
      </c>
      <c r="D47" s="6" t="s">
        <v>136</v>
      </c>
      <c r="E47" s="6"/>
      <c r="F47" s="6" t="s">
        <v>572</v>
      </c>
      <c r="G47" s="17">
        <v>6.3</v>
      </c>
      <c r="H47" s="6" t="s">
        <v>101</v>
      </c>
      <c r="I47" s="21">
        <v>4.8000000000000001E-2</v>
      </c>
      <c r="J47" s="8">
        <v>4.8599999999999997E-2</v>
      </c>
      <c r="K47" s="7">
        <v>17876</v>
      </c>
      <c r="L47" s="7">
        <v>104.88</v>
      </c>
      <c r="M47" s="7">
        <v>18.75</v>
      </c>
      <c r="O47" s="8">
        <v>8.9999999999999998E-4</v>
      </c>
      <c r="P47" s="8">
        <v>2.9999999999999997E-4</v>
      </c>
    </row>
    <row r="48" spans="2:16">
      <c r="B48" s="6" t="s">
        <v>573</v>
      </c>
      <c r="C48" s="17">
        <v>8287807</v>
      </c>
      <c r="D48" s="6" t="s">
        <v>136</v>
      </c>
      <c r="E48" s="6"/>
      <c r="F48" s="6" t="s">
        <v>574</v>
      </c>
      <c r="G48" s="17">
        <v>6.24</v>
      </c>
      <c r="H48" s="6" t="s">
        <v>101</v>
      </c>
      <c r="I48" s="21">
        <v>4.8000000000000001E-2</v>
      </c>
      <c r="J48" s="8">
        <v>4.8599999999999997E-2</v>
      </c>
      <c r="K48" s="7">
        <v>21102</v>
      </c>
      <c r="L48" s="7">
        <v>106.47</v>
      </c>
      <c r="M48" s="7">
        <v>22.47</v>
      </c>
      <c r="O48" s="8">
        <v>1.1000000000000001E-3</v>
      </c>
      <c r="P48" s="8">
        <v>2.9999999999999997E-4</v>
      </c>
    </row>
    <row r="49" spans="2:16">
      <c r="B49" s="6" t="s">
        <v>575</v>
      </c>
      <c r="C49" s="17">
        <v>8287815</v>
      </c>
      <c r="D49" s="6" t="s">
        <v>136</v>
      </c>
      <c r="E49" s="6"/>
      <c r="F49" s="6" t="s">
        <v>576</v>
      </c>
      <c r="G49" s="17">
        <v>6.32</v>
      </c>
      <c r="H49" s="6" t="s">
        <v>101</v>
      </c>
      <c r="I49" s="21">
        <v>4.8000000000000001E-2</v>
      </c>
      <c r="J49" s="8">
        <v>4.8500000000000001E-2</v>
      </c>
      <c r="K49" s="7">
        <v>36777</v>
      </c>
      <c r="L49" s="7">
        <v>105.64</v>
      </c>
      <c r="M49" s="7">
        <v>38.85</v>
      </c>
      <c r="O49" s="8">
        <v>1.9E-3</v>
      </c>
      <c r="P49" s="8">
        <v>5.0000000000000001E-4</v>
      </c>
    </row>
    <row r="50" spans="2:16">
      <c r="B50" s="6" t="s">
        <v>577</v>
      </c>
      <c r="C50" s="17">
        <v>8287823</v>
      </c>
      <c r="D50" s="6" t="s">
        <v>136</v>
      </c>
      <c r="E50" s="6"/>
      <c r="F50" s="6" t="s">
        <v>578</v>
      </c>
      <c r="G50" s="17">
        <v>6.4</v>
      </c>
      <c r="H50" s="6" t="s">
        <v>101</v>
      </c>
      <c r="I50" s="21">
        <v>4.8000000000000001E-2</v>
      </c>
      <c r="J50" s="8">
        <v>4.8599999999999997E-2</v>
      </c>
      <c r="K50" s="7">
        <v>10513</v>
      </c>
      <c r="L50" s="7">
        <v>105.51</v>
      </c>
      <c r="M50" s="7">
        <v>11.09</v>
      </c>
      <c r="O50" s="8">
        <v>5.0000000000000001E-4</v>
      </c>
      <c r="P50" s="8">
        <v>2.0000000000000001E-4</v>
      </c>
    </row>
    <row r="51" spans="2:16">
      <c r="B51" s="6" t="s">
        <v>579</v>
      </c>
      <c r="C51" s="17">
        <v>8287831</v>
      </c>
      <c r="D51" s="6" t="s">
        <v>136</v>
      </c>
      <c r="E51" s="6"/>
      <c r="F51" s="6" t="s">
        <v>580</v>
      </c>
      <c r="G51" s="17">
        <v>6.49</v>
      </c>
      <c r="H51" s="6" t="s">
        <v>101</v>
      </c>
      <c r="I51" s="21">
        <v>4.8000000000000001E-2</v>
      </c>
      <c r="J51" s="8">
        <v>4.8599999999999997E-2</v>
      </c>
      <c r="K51" s="7">
        <v>12487</v>
      </c>
      <c r="L51" s="7">
        <v>104.6</v>
      </c>
      <c r="M51" s="7">
        <v>13.06</v>
      </c>
      <c r="O51" s="8">
        <v>5.9999999999999995E-4</v>
      </c>
      <c r="P51" s="8">
        <v>2.0000000000000001E-4</v>
      </c>
    </row>
    <row r="52" spans="2:16">
      <c r="B52" s="6" t="s">
        <v>581</v>
      </c>
      <c r="C52" s="17">
        <v>8287849</v>
      </c>
      <c r="D52" s="6" t="s">
        <v>136</v>
      </c>
      <c r="E52" s="6"/>
      <c r="F52" s="6" t="s">
        <v>582</v>
      </c>
      <c r="G52" s="17">
        <v>6.57</v>
      </c>
      <c r="H52" s="6" t="s">
        <v>101</v>
      </c>
      <c r="I52" s="21">
        <v>4.8000000000000001E-2</v>
      </c>
      <c r="J52" s="8">
        <v>4.8599999999999997E-2</v>
      </c>
      <c r="K52" s="7">
        <v>34576</v>
      </c>
      <c r="L52" s="7">
        <v>104.39</v>
      </c>
      <c r="M52" s="7">
        <v>36.090000000000003</v>
      </c>
      <c r="O52" s="8">
        <v>1.6999999999999999E-3</v>
      </c>
      <c r="P52" s="8">
        <v>5.0000000000000001E-4</v>
      </c>
    </row>
    <row r="53" spans="2:16">
      <c r="B53" s="6" t="s">
        <v>583</v>
      </c>
      <c r="C53" s="17">
        <v>71119127</v>
      </c>
      <c r="D53" s="6" t="s">
        <v>136</v>
      </c>
      <c r="E53" s="6"/>
      <c r="F53" s="6" t="s">
        <v>584</v>
      </c>
      <c r="G53" s="17">
        <v>6.65</v>
      </c>
      <c r="H53" s="6" t="s">
        <v>101</v>
      </c>
      <c r="I53" s="21">
        <v>4.8000000000000001E-2</v>
      </c>
      <c r="J53" s="8">
        <v>4.8599999999999997E-2</v>
      </c>
      <c r="K53" s="7">
        <v>35639</v>
      </c>
      <c r="L53" s="7">
        <v>103.87</v>
      </c>
      <c r="M53" s="7">
        <v>37.020000000000003</v>
      </c>
      <c r="O53" s="8">
        <v>1.8E-3</v>
      </c>
      <c r="P53" s="8">
        <v>5.0000000000000001E-4</v>
      </c>
    </row>
    <row r="54" spans="2:16">
      <c r="B54" s="6" t="s">
        <v>585</v>
      </c>
      <c r="C54" s="17">
        <v>71116776</v>
      </c>
      <c r="D54" s="6" t="s">
        <v>136</v>
      </c>
      <c r="E54" s="6"/>
      <c r="F54" s="6" t="s">
        <v>586</v>
      </c>
      <c r="G54" s="17">
        <v>6.58</v>
      </c>
      <c r="H54" s="6" t="s">
        <v>101</v>
      </c>
      <c r="I54" s="21">
        <v>4.8000000000000001E-2</v>
      </c>
      <c r="J54" s="8">
        <v>4.8500000000000001E-2</v>
      </c>
      <c r="K54" s="7">
        <v>41597</v>
      </c>
      <c r="L54" s="7">
        <v>106.07</v>
      </c>
      <c r="M54" s="7">
        <v>44.12</v>
      </c>
      <c r="O54" s="8">
        <v>2.0999999999999999E-3</v>
      </c>
      <c r="P54" s="8">
        <v>5.9999999999999995E-4</v>
      </c>
    </row>
    <row r="55" spans="2:16">
      <c r="B55" s="6" t="s">
        <v>587</v>
      </c>
      <c r="C55" s="17">
        <v>82888779</v>
      </c>
      <c r="D55" s="6" t="s">
        <v>136</v>
      </c>
      <c r="E55" s="6"/>
      <c r="F55" s="6" t="s">
        <v>588</v>
      </c>
      <c r="G55" s="17">
        <v>6.67</v>
      </c>
      <c r="H55" s="6" t="s">
        <v>101</v>
      </c>
      <c r="I55" s="21">
        <v>4.8000000000000001E-2</v>
      </c>
      <c r="J55" s="8">
        <v>4.8599999999999997E-2</v>
      </c>
      <c r="K55" s="7">
        <v>44330</v>
      </c>
      <c r="L55" s="7">
        <v>105.63</v>
      </c>
      <c r="M55" s="7">
        <v>46.83</v>
      </c>
      <c r="O55" s="8">
        <v>2.3E-3</v>
      </c>
      <c r="P55" s="8">
        <v>6.9999999999999999E-4</v>
      </c>
    </row>
    <row r="56" spans="2:16">
      <c r="B56" s="6" t="s">
        <v>589</v>
      </c>
      <c r="C56" s="17">
        <v>82888788</v>
      </c>
      <c r="D56" s="6" t="s">
        <v>136</v>
      </c>
      <c r="E56" s="6"/>
      <c r="F56" s="6" t="s">
        <v>590</v>
      </c>
      <c r="G56" s="17">
        <v>6.74</v>
      </c>
      <c r="H56" s="6" t="s">
        <v>101</v>
      </c>
      <c r="I56" s="21">
        <v>4.8000000000000001E-2</v>
      </c>
      <c r="J56" s="8">
        <v>4.8599999999999997E-2</v>
      </c>
      <c r="K56" s="7">
        <v>50744</v>
      </c>
      <c r="L56" s="7">
        <v>105.21</v>
      </c>
      <c r="M56" s="7">
        <v>53.39</v>
      </c>
      <c r="O56" s="8">
        <v>2.5999999999999999E-3</v>
      </c>
      <c r="P56" s="8">
        <v>6.9999999999999999E-4</v>
      </c>
    </row>
    <row r="57" spans="2:16">
      <c r="B57" s="6" t="s">
        <v>591</v>
      </c>
      <c r="C57" s="17">
        <v>82888789</v>
      </c>
      <c r="D57" s="6" t="s">
        <v>136</v>
      </c>
      <c r="E57" s="6"/>
      <c r="F57" s="6" t="s">
        <v>592</v>
      </c>
      <c r="G57" s="17">
        <v>6.83</v>
      </c>
      <c r="H57" s="6" t="s">
        <v>101</v>
      </c>
      <c r="I57" s="21">
        <v>4.8000000000000001E-2</v>
      </c>
      <c r="J57" s="8">
        <v>4.8599999999999997E-2</v>
      </c>
      <c r="K57" s="7">
        <v>48239</v>
      </c>
      <c r="L57" s="7">
        <v>104.8</v>
      </c>
      <c r="M57" s="7">
        <v>50.55</v>
      </c>
      <c r="O57" s="8">
        <v>2.3999999999999998E-3</v>
      </c>
      <c r="P57" s="8">
        <v>6.9999999999999999E-4</v>
      </c>
    </row>
    <row r="58" spans="2:16">
      <c r="B58" s="6" t="s">
        <v>593</v>
      </c>
      <c r="C58" s="17">
        <v>82888790</v>
      </c>
      <c r="D58" s="6" t="s">
        <v>136</v>
      </c>
      <c r="E58" s="6"/>
      <c r="F58" s="6" t="s">
        <v>594</v>
      </c>
      <c r="G58" s="17">
        <v>6.91</v>
      </c>
      <c r="H58" s="6" t="s">
        <v>101</v>
      </c>
      <c r="I58" s="21">
        <v>4.8000000000000001E-2</v>
      </c>
      <c r="J58" s="8">
        <v>4.8599999999999997E-2</v>
      </c>
      <c r="K58" s="7">
        <v>45848</v>
      </c>
      <c r="L58" s="7">
        <v>103.99</v>
      </c>
      <c r="M58" s="7">
        <v>47.68</v>
      </c>
      <c r="O58" s="8">
        <v>2.3E-3</v>
      </c>
      <c r="P58" s="8">
        <v>6.9999999999999999E-4</v>
      </c>
    </row>
    <row r="59" spans="2:16">
      <c r="B59" s="6" t="s">
        <v>595</v>
      </c>
      <c r="C59" s="17">
        <v>82888791</v>
      </c>
      <c r="D59" s="6" t="s">
        <v>136</v>
      </c>
      <c r="E59" s="6"/>
      <c r="F59" s="6" t="s">
        <v>596</v>
      </c>
      <c r="G59" s="17">
        <v>7</v>
      </c>
      <c r="H59" s="6" t="s">
        <v>101</v>
      </c>
      <c r="I59" s="21">
        <v>4.8000000000000001E-2</v>
      </c>
      <c r="J59" s="8">
        <v>4.8599999999999997E-2</v>
      </c>
      <c r="K59" s="7">
        <v>10817</v>
      </c>
      <c r="L59" s="7">
        <v>102.68</v>
      </c>
      <c r="M59" s="7">
        <v>11.11</v>
      </c>
      <c r="O59" s="8">
        <v>5.0000000000000001E-4</v>
      </c>
      <c r="P59" s="8">
        <v>2.0000000000000001E-4</v>
      </c>
    </row>
    <row r="60" spans="2:16">
      <c r="B60" s="6" t="s">
        <v>597</v>
      </c>
      <c r="C60" s="17">
        <v>82888792</v>
      </c>
      <c r="D60" s="6" t="s">
        <v>136</v>
      </c>
      <c r="E60" s="6"/>
      <c r="F60" s="6" t="s">
        <v>598</v>
      </c>
      <c r="G60" s="17">
        <v>6.91</v>
      </c>
      <c r="H60" s="6" t="s">
        <v>101</v>
      </c>
      <c r="I60" s="21">
        <v>4.8000000000000001E-2</v>
      </c>
      <c r="J60" s="8">
        <v>4.8599999999999997E-2</v>
      </c>
      <c r="K60" s="7">
        <v>42508</v>
      </c>
      <c r="L60" s="7">
        <v>104.76</v>
      </c>
      <c r="M60" s="7">
        <v>44.53</v>
      </c>
      <c r="O60" s="8">
        <v>2.2000000000000001E-3</v>
      </c>
      <c r="P60" s="8">
        <v>5.9999999999999995E-4</v>
      </c>
    </row>
    <row r="61" spans="2:16">
      <c r="B61" s="6" t="s">
        <v>599</v>
      </c>
      <c r="C61" s="17">
        <v>82888793</v>
      </c>
      <c r="D61" s="6" t="s">
        <v>136</v>
      </c>
      <c r="E61" s="6"/>
      <c r="F61" s="6" t="s">
        <v>600</v>
      </c>
      <c r="G61" s="17">
        <v>7</v>
      </c>
      <c r="H61" s="6" t="s">
        <v>101</v>
      </c>
      <c r="I61" s="21">
        <v>4.8000000000000001E-2</v>
      </c>
      <c r="J61" s="8">
        <v>4.8599999999999997E-2</v>
      </c>
      <c r="K61" s="7">
        <v>72796</v>
      </c>
      <c r="L61" s="7">
        <v>104.64</v>
      </c>
      <c r="M61" s="7">
        <v>76.17</v>
      </c>
      <c r="O61" s="8">
        <v>3.7000000000000002E-3</v>
      </c>
      <c r="P61" s="8">
        <v>1.1000000000000001E-3</v>
      </c>
    </row>
    <row r="62" spans="2:16">
      <c r="B62" s="6" t="s">
        <v>601</v>
      </c>
      <c r="C62" s="17">
        <v>82888794</v>
      </c>
      <c r="D62" s="6" t="s">
        <v>136</v>
      </c>
      <c r="E62" s="6"/>
      <c r="F62" s="6" t="s">
        <v>602</v>
      </c>
      <c r="G62" s="17">
        <v>7.08</v>
      </c>
      <c r="H62" s="6" t="s">
        <v>101</v>
      </c>
      <c r="I62" s="21">
        <v>4.8000000000000001E-2</v>
      </c>
      <c r="J62" s="8">
        <v>4.8599999999999997E-2</v>
      </c>
      <c r="K62" s="7">
        <v>55071</v>
      </c>
      <c r="L62" s="7">
        <v>104.11</v>
      </c>
      <c r="M62" s="7">
        <v>57.33</v>
      </c>
      <c r="O62" s="8">
        <v>2.8E-3</v>
      </c>
      <c r="P62" s="8">
        <v>8.0000000000000004E-4</v>
      </c>
    </row>
    <row r="63" spans="2:16">
      <c r="B63" s="6" t="s">
        <v>603</v>
      </c>
      <c r="C63" s="17">
        <v>82888795</v>
      </c>
      <c r="D63" s="6" t="s">
        <v>136</v>
      </c>
      <c r="E63" s="6"/>
      <c r="F63" s="6" t="s">
        <v>604</v>
      </c>
      <c r="G63" s="17">
        <v>7.17</v>
      </c>
      <c r="H63" s="6" t="s">
        <v>101</v>
      </c>
      <c r="I63" s="21">
        <v>4.8000000000000001E-2</v>
      </c>
      <c r="J63" s="8">
        <v>4.8500000000000001E-2</v>
      </c>
      <c r="K63" s="7">
        <v>63763</v>
      </c>
      <c r="L63" s="7">
        <v>102.63</v>
      </c>
      <c r="M63" s="7">
        <v>65.44</v>
      </c>
      <c r="O63" s="8">
        <v>3.2000000000000002E-3</v>
      </c>
      <c r="P63" s="8">
        <v>8.9999999999999998E-4</v>
      </c>
    </row>
    <row r="64" spans="2:16">
      <c r="B64" s="6" t="s">
        <v>605</v>
      </c>
      <c r="C64" s="17">
        <v>82888796</v>
      </c>
      <c r="D64" s="6" t="s">
        <v>136</v>
      </c>
      <c r="E64" s="6"/>
      <c r="F64" s="6" t="s">
        <v>606</v>
      </c>
      <c r="G64" s="17">
        <v>7.25</v>
      </c>
      <c r="H64" s="6" t="s">
        <v>101</v>
      </c>
      <c r="I64" s="21">
        <v>4.8000000000000001E-2</v>
      </c>
      <c r="J64" s="8">
        <v>4.8599999999999997E-2</v>
      </c>
      <c r="K64" s="7">
        <v>65357</v>
      </c>
      <c r="L64" s="7">
        <v>102.23</v>
      </c>
      <c r="M64" s="7">
        <v>66.81</v>
      </c>
      <c r="O64" s="8">
        <v>3.2000000000000002E-3</v>
      </c>
      <c r="P64" s="8">
        <v>8.9999999999999998E-4</v>
      </c>
    </row>
    <row r="65" spans="2:16">
      <c r="B65" s="6" t="s">
        <v>607</v>
      </c>
      <c r="C65" s="17">
        <v>82888797</v>
      </c>
      <c r="D65" s="6" t="s">
        <v>136</v>
      </c>
      <c r="E65" s="6"/>
      <c r="F65" s="6" t="s">
        <v>608</v>
      </c>
      <c r="G65" s="17">
        <v>7.33</v>
      </c>
      <c r="H65" s="6" t="s">
        <v>101</v>
      </c>
      <c r="I65" s="21">
        <v>4.8000000000000001E-2</v>
      </c>
      <c r="J65" s="8">
        <v>4.8599999999999997E-2</v>
      </c>
      <c r="K65" s="7">
        <v>62434</v>
      </c>
      <c r="L65" s="7">
        <v>102</v>
      </c>
      <c r="M65" s="7">
        <v>63.68</v>
      </c>
      <c r="O65" s="8">
        <v>3.0999999999999999E-3</v>
      </c>
      <c r="P65" s="8">
        <v>8.9999999999999998E-4</v>
      </c>
    </row>
    <row r="66" spans="2:16">
      <c r="B66" s="6" t="s">
        <v>609</v>
      </c>
      <c r="C66" s="17">
        <v>82888798</v>
      </c>
      <c r="D66" s="6" t="s">
        <v>136</v>
      </c>
      <c r="E66" s="6"/>
      <c r="F66" s="6" t="s">
        <v>610</v>
      </c>
      <c r="G66" s="17">
        <v>7.24</v>
      </c>
      <c r="H66" s="6" t="s">
        <v>101</v>
      </c>
      <c r="I66" s="21">
        <v>4.8000000000000001E-2</v>
      </c>
      <c r="J66" s="8">
        <v>4.8500000000000001E-2</v>
      </c>
      <c r="K66" s="7">
        <v>98832</v>
      </c>
      <c r="L66" s="7">
        <v>104.56</v>
      </c>
      <c r="M66" s="7">
        <v>103.34</v>
      </c>
      <c r="O66" s="8">
        <v>5.0000000000000001E-3</v>
      </c>
      <c r="P66" s="8">
        <v>1.4E-3</v>
      </c>
    </row>
    <row r="67" spans="2:16">
      <c r="B67" s="6" t="s">
        <v>611</v>
      </c>
      <c r="C67" s="17">
        <v>82888799</v>
      </c>
      <c r="D67" s="6" t="s">
        <v>136</v>
      </c>
      <c r="E67" s="6"/>
      <c r="F67" s="6" t="s">
        <v>612</v>
      </c>
      <c r="G67" s="17">
        <v>7.33</v>
      </c>
      <c r="H67" s="6" t="s">
        <v>101</v>
      </c>
      <c r="I67" s="21">
        <v>4.8000000000000001E-2</v>
      </c>
      <c r="J67" s="8">
        <v>4.8500000000000001E-2</v>
      </c>
      <c r="K67" s="7">
        <v>60954</v>
      </c>
      <c r="L67" s="7">
        <v>103.94</v>
      </c>
      <c r="M67" s="7">
        <v>63.36</v>
      </c>
      <c r="O67" s="8">
        <v>3.0999999999999999E-3</v>
      </c>
      <c r="P67" s="8">
        <v>8.9999999999999998E-4</v>
      </c>
    </row>
    <row r="68" spans="2:16">
      <c r="B68" s="6" t="s">
        <v>613</v>
      </c>
      <c r="C68" s="17">
        <v>82888801</v>
      </c>
      <c r="D68" s="6" t="s">
        <v>136</v>
      </c>
      <c r="E68" s="6"/>
      <c r="F68" s="6" t="s">
        <v>614</v>
      </c>
      <c r="G68" s="17">
        <v>7.49</v>
      </c>
      <c r="H68" s="6" t="s">
        <v>101</v>
      </c>
      <c r="I68" s="21">
        <v>4.8000000000000001E-2</v>
      </c>
      <c r="J68" s="8">
        <v>4.8599999999999997E-2</v>
      </c>
      <c r="K68" s="7">
        <v>207266</v>
      </c>
      <c r="L68" s="7">
        <v>103.29</v>
      </c>
      <c r="M68" s="7">
        <v>214.09</v>
      </c>
      <c r="O68" s="8">
        <v>1.03E-2</v>
      </c>
      <c r="P68" s="8">
        <v>3.0000000000000001E-3</v>
      </c>
    </row>
    <row r="69" spans="2:16">
      <c r="B69" s="6" t="s">
        <v>615</v>
      </c>
      <c r="C69" s="17">
        <v>82888802</v>
      </c>
      <c r="D69" s="6" t="s">
        <v>136</v>
      </c>
      <c r="E69" s="6"/>
      <c r="F69" s="6" t="s">
        <v>616</v>
      </c>
      <c r="G69" s="17">
        <v>7.57</v>
      </c>
      <c r="H69" s="6" t="s">
        <v>101</v>
      </c>
      <c r="I69" s="21">
        <v>4.8000000000000001E-2</v>
      </c>
      <c r="J69" s="8">
        <v>4.8599999999999997E-2</v>
      </c>
      <c r="K69" s="7">
        <v>85814</v>
      </c>
      <c r="L69" s="7">
        <v>102.69</v>
      </c>
      <c r="M69" s="7">
        <v>88.12</v>
      </c>
      <c r="O69" s="8">
        <v>4.3E-3</v>
      </c>
      <c r="P69" s="8">
        <v>1.1999999999999999E-3</v>
      </c>
    </row>
    <row r="70" spans="2:16">
      <c r="B70" s="6" t="s">
        <v>617</v>
      </c>
      <c r="C70" s="17">
        <v>82888803</v>
      </c>
      <c r="D70" s="6" t="s">
        <v>136</v>
      </c>
      <c r="E70" s="6"/>
      <c r="F70" s="6" t="s">
        <v>618</v>
      </c>
      <c r="G70" s="17">
        <v>7.66</v>
      </c>
      <c r="H70" s="6" t="s">
        <v>101</v>
      </c>
      <c r="I70" s="21">
        <v>4.8000000000000001E-2</v>
      </c>
      <c r="J70" s="8">
        <v>4.8599999999999997E-2</v>
      </c>
      <c r="K70" s="7">
        <v>88888</v>
      </c>
      <c r="L70" s="7">
        <v>101.86</v>
      </c>
      <c r="M70" s="7">
        <v>90.55</v>
      </c>
      <c r="O70" s="8">
        <v>4.4000000000000003E-3</v>
      </c>
      <c r="P70" s="8">
        <v>1.2999999999999999E-3</v>
      </c>
    </row>
    <row r="71" spans="2:16">
      <c r="B71" s="6" t="s">
        <v>619</v>
      </c>
      <c r="C71" s="17">
        <v>82888804</v>
      </c>
      <c r="D71" s="6" t="s">
        <v>136</v>
      </c>
      <c r="E71" s="6"/>
      <c r="F71" s="6" t="s">
        <v>620</v>
      </c>
      <c r="G71" s="17">
        <v>7.56</v>
      </c>
      <c r="H71" s="6" t="s">
        <v>101</v>
      </c>
      <c r="I71" s="21">
        <v>4.8000000000000001E-2</v>
      </c>
      <c r="J71" s="8">
        <v>4.8500000000000001E-2</v>
      </c>
      <c r="K71" s="7">
        <v>44672</v>
      </c>
      <c r="L71" s="7">
        <v>103.82</v>
      </c>
      <c r="M71" s="7">
        <v>46.38</v>
      </c>
      <c r="O71" s="8">
        <v>2.2000000000000001E-3</v>
      </c>
      <c r="P71" s="8">
        <v>5.9999999999999995E-4</v>
      </c>
    </row>
    <row r="72" spans="2:16">
      <c r="B72" s="6" t="s">
        <v>621</v>
      </c>
      <c r="C72" s="17">
        <v>82888805</v>
      </c>
      <c r="D72" s="6" t="s">
        <v>136</v>
      </c>
      <c r="E72" s="6"/>
      <c r="F72" s="6" t="s">
        <v>622</v>
      </c>
      <c r="G72" s="17">
        <v>7.65</v>
      </c>
      <c r="H72" s="6" t="s">
        <v>101</v>
      </c>
      <c r="I72" s="21">
        <v>4.8000000000000001E-2</v>
      </c>
      <c r="J72" s="8">
        <v>4.8500000000000001E-2</v>
      </c>
      <c r="K72" s="7">
        <v>119137</v>
      </c>
      <c r="L72" s="7">
        <v>102.59</v>
      </c>
      <c r="M72" s="7">
        <v>122.22</v>
      </c>
      <c r="O72" s="8">
        <v>5.8999999999999999E-3</v>
      </c>
      <c r="P72" s="8">
        <v>1.6999999999999999E-3</v>
      </c>
    </row>
    <row r="73" spans="2:16">
      <c r="B73" s="6" t="s">
        <v>623</v>
      </c>
      <c r="C73" s="17">
        <v>82888806</v>
      </c>
      <c r="D73" s="6" t="s">
        <v>136</v>
      </c>
      <c r="E73" s="6"/>
      <c r="F73" s="6" t="s">
        <v>624</v>
      </c>
      <c r="G73" s="17">
        <v>7.72</v>
      </c>
      <c r="H73" s="6" t="s">
        <v>101</v>
      </c>
      <c r="I73" s="21">
        <v>4.8000000000000001E-2</v>
      </c>
      <c r="J73" s="8">
        <v>4.8599999999999997E-2</v>
      </c>
      <c r="K73" s="7">
        <v>46228</v>
      </c>
      <c r="L73" s="7">
        <v>101.87</v>
      </c>
      <c r="M73" s="7">
        <v>47.09</v>
      </c>
      <c r="O73" s="8">
        <v>2.3E-3</v>
      </c>
      <c r="P73" s="8">
        <v>6.9999999999999999E-4</v>
      </c>
    </row>
    <row r="74" spans="2:16">
      <c r="B74" s="6" t="s">
        <v>625</v>
      </c>
      <c r="C74" s="17">
        <v>82888807</v>
      </c>
      <c r="D74" s="6" t="s">
        <v>136</v>
      </c>
      <c r="E74" s="6"/>
      <c r="F74" s="6" t="s">
        <v>626</v>
      </c>
      <c r="G74" s="17">
        <v>7.81</v>
      </c>
      <c r="H74" s="6" t="s">
        <v>101</v>
      </c>
      <c r="I74" s="21">
        <v>4.8000000000000001E-2</v>
      </c>
      <c r="J74" s="8">
        <v>4.8599999999999997E-2</v>
      </c>
      <c r="K74" s="7">
        <v>123692</v>
      </c>
      <c r="L74" s="7">
        <v>101.27</v>
      </c>
      <c r="M74" s="7">
        <v>125.27</v>
      </c>
      <c r="O74" s="8">
        <v>6.1000000000000004E-3</v>
      </c>
      <c r="P74" s="8">
        <v>1.8E-3</v>
      </c>
    </row>
    <row r="75" spans="2:16">
      <c r="B75" s="6" t="s">
        <v>627</v>
      </c>
      <c r="C75" s="17">
        <v>82888808</v>
      </c>
      <c r="D75" s="6" t="s">
        <v>136</v>
      </c>
      <c r="E75" s="6"/>
      <c r="F75" s="6" t="s">
        <v>628</v>
      </c>
      <c r="G75" s="17">
        <v>7.89</v>
      </c>
      <c r="H75" s="6" t="s">
        <v>101</v>
      </c>
      <c r="I75" s="21">
        <v>4.8000000000000001E-2</v>
      </c>
      <c r="J75" s="8">
        <v>4.8599999999999997E-2</v>
      </c>
      <c r="K75" s="7">
        <v>164606</v>
      </c>
      <c r="L75" s="7">
        <v>100.88</v>
      </c>
      <c r="M75" s="7">
        <v>166.05</v>
      </c>
      <c r="O75" s="8">
        <v>8.0000000000000002E-3</v>
      </c>
      <c r="P75" s="8">
        <v>2.3E-3</v>
      </c>
    </row>
    <row r="76" spans="2:16">
      <c r="B76" s="6" t="s">
        <v>629</v>
      </c>
      <c r="C76" s="17">
        <v>82888809</v>
      </c>
      <c r="D76" s="6" t="s">
        <v>136</v>
      </c>
      <c r="E76" s="6"/>
      <c r="F76" s="6" t="s">
        <v>630</v>
      </c>
      <c r="G76" s="17">
        <v>7.98</v>
      </c>
      <c r="H76" s="6" t="s">
        <v>101</v>
      </c>
      <c r="I76" s="21">
        <v>4.8000000000000001E-2</v>
      </c>
      <c r="J76" s="8">
        <v>4.8599999999999997E-2</v>
      </c>
      <c r="K76" s="7">
        <v>119365</v>
      </c>
      <c r="L76" s="7">
        <v>100.38</v>
      </c>
      <c r="M76" s="7">
        <v>119.82</v>
      </c>
      <c r="O76" s="8">
        <v>5.7999999999999996E-3</v>
      </c>
      <c r="P76" s="8">
        <v>1.6999999999999999E-3</v>
      </c>
    </row>
    <row r="77" spans="2:16">
      <c r="B77" s="6" t="s">
        <v>631</v>
      </c>
      <c r="C77" s="17">
        <v>82888810</v>
      </c>
      <c r="D77" s="6" t="s">
        <v>136</v>
      </c>
      <c r="E77" s="6"/>
      <c r="F77" s="6" t="s">
        <v>632</v>
      </c>
      <c r="G77" s="17">
        <v>7.87</v>
      </c>
      <c r="H77" s="6" t="s">
        <v>101</v>
      </c>
      <c r="I77" s="21">
        <v>4.8000000000000001E-2</v>
      </c>
      <c r="J77" s="8">
        <v>4.8599999999999997E-2</v>
      </c>
      <c r="K77" s="7">
        <v>116063</v>
      </c>
      <c r="L77" s="7">
        <v>102.6</v>
      </c>
      <c r="M77" s="7">
        <v>119.08</v>
      </c>
      <c r="O77" s="8">
        <v>5.7999999999999996E-3</v>
      </c>
      <c r="P77" s="8">
        <v>1.6999999999999999E-3</v>
      </c>
    </row>
    <row r="78" spans="2:16">
      <c r="B78" s="6" t="s">
        <v>633</v>
      </c>
      <c r="C78" s="17">
        <v>82888811</v>
      </c>
      <c r="D78" s="6" t="s">
        <v>136</v>
      </c>
      <c r="E78" s="6"/>
      <c r="F78" s="6" t="s">
        <v>634</v>
      </c>
      <c r="G78" s="17">
        <v>7.96</v>
      </c>
      <c r="H78" s="6" t="s">
        <v>101</v>
      </c>
      <c r="I78" s="21">
        <v>4.8000000000000001E-2</v>
      </c>
      <c r="J78" s="8">
        <v>4.8500000000000001E-2</v>
      </c>
      <c r="K78" s="7">
        <v>87332</v>
      </c>
      <c r="L78" s="7">
        <v>102.08</v>
      </c>
      <c r="M78" s="7">
        <v>89.15</v>
      </c>
      <c r="O78" s="8">
        <v>4.3E-3</v>
      </c>
      <c r="P78" s="8">
        <v>1.1999999999999999E-3</v>
      </c>
    </row>
    <row r="79" spans="2:16">
      <c r="B79" s="6" t="s">
        <v>635</v>
      </c>
      <c r="C79" s="17">
        <v>82888812</v>
      </c>
      <c r="D79" s="6" t="s">
        <v>136</v>
      </c>
      <c r="E79" s="6"/>
      <c r="F79" s="6" t="s">
        <v>636</v>
      </c>
      <c r="G79" s="17">
        <v>8.0399999999999991</v>
      </c>
      <c r="H79" s="6" t="s">
        <v>101</v>
      </c>
      <c r="I79" s="21">
        <v>4.8000000000000001E-2</v>
      </c>
      <c r="J79" s="8">
        <v>4.8599999999999997E-2</v>
      </c>
      <c r="K79" s="7">
        <v>151550</v>
      </c>
      <c r="L79" s="7">
        <v>102.27</v>
      </c>
      <c r="M79" s="7">
        <v>154.99</v>
      </c>
      <c r="O79" s="8">
        <v>7.4999999999999997E-3</v>
      </c>
      <c r="P79" s="8">
        <v>2.2000000000000001E-3</v>
      </c>
    </row>
    <row r="80" spans="2:16">
      <c r="B80" s="6" t="s">
        <v>637</v>
      </c>
      <c r="C80" s="17">
        <v>82888813</v>
      </c>
      <c r="D80" s="6" t="s">
        <v>136</v>
      </c>
      <c r="E80" s="6"/>
      <c r="F80" s="6" t="s">
        <v>638</v>
      </c>
      <c r="G80" s="17">
        <v>8.1199999999999992</v>
      </c>
      <c r="H80" s="6" t="s">
        <v>101</v>
      </c>
      <c r="I80" s="21">
        <v>4.8000000000000001E-2</v>
      </c>
      <c r="J80" s="8">
        <v>4.8599999999999997E-2</v>
      </c>
      <c r="K80" s="7">
        <v>119213</v>
      </c>
      <c r="L80" s="7">
        <v>102.07</v>
      </c>
      <c r="M80" s="7">
        <v>121.68</v>
      </c>
      <c r="O80" s="8">
        <v>5.8999999999999999E-3</v>
      </c>
      <c r="P80" s="8">
        <v>1.6999999999999999E-3</v>
      </c>
    </row>
    <row r="81" spans="2:16">
      <c r="B81" s="6" t="s">
        <v>639</v>
      </c>
      <c r="C81" s="17">
        <v>82888814</v>
      </c>
      <c r="D81" s="6" t="s">
        <v>136</v>
      </c>
      <c r="E81" s="6"/>
      <c r="F81" s="6" t="s">
        <v>640</v>
      </c>
      <c r="G81" s="17">
        <v>8.1999999999999993</v>
      </c>
      <c r="H81" s="6" t="s">
        <v>101</v>
      </c>
      <c r="I81" s="21">
        <v>4.8000000000000001E-2</v>
      </c>
      <c r="J81" s="8">
        <v>4.8599999999999997E-2</v>
      </c>
      <c r="K81" s="7">
        <v>101261</v>
      </c>
      <c r="L81" s="7">
        <v>101.37</v>
      </c>
      <c r="M81" s="7">
        <v>102.65</v>
      </c>
      <c r="O81" s="8">
        <v>5.0000000000000001E-3</v>
      </c>
      <c r="P81" s="8">
        <v>1.4E-3</v>
      </c>
    </row>
    <row r="82" spans="2:16">
      <c r="B82" s="6" t="s">
        <v>641</v>
      </c>
      <c r="C82" s="17">
        <v>82888815</v>
      </c>
      <c r="D82" s="6" t="s">
        <v>136</v>
      </c>
      <c r="E82" s="6"/>
      <c r="F82" s="6" t="s">
        <v>642</v>
      </c>
      <c r="G82" s="17">
        <v>8.2899999999999991</v>
      </c>
      <c r="H82" s="6" t="s">
        <v>101</v>
      </c>
      <c r="I82" s="21">
        <v>4.8000000000000001E-2</v>
      </c>
      <c r="J82" s="8">
        <v>4.8599999999999997E-2</v>
      </c>
      <c r="K82" s="7">
        <v>180623</v>
      </c>
      <c r="L82" s="7">
        <v>100.87</v>
      </c>
      <c r="M82" s="7">
        <v>182.19</v>
      </c>
      <c r="O82" s="8">
        <v>8.8000000000000005E-3</v>
      </c>
      <c r="P82" s="8">
        <v>2.5999999999999999E-3</v>
      </c>
    </row>
    <row r="83" spans="2:16">
      <c r="B83" s="6" t="s">
        <v>643</v>
      </c>
      <c r="C83" s="17">
        <v>82888816</v>
      </c>
      <c r="D83" s="6" t="s">
        <v>136</v>
      </c>
      <c r="E83" s="6"/>
      <c r="F83" s="6" t="s">
        <v>644</v>
      </c>
      <c r="G83" s="17">
        <v>8.17</v>
      </c>
      <c r="H83" s="6" t="s">
        <v>101</v>
      </c>
      <c r="I83" s="21">
        <v>4.8000000000000001E-2</v>
      </c>
      <c r="J83" s="8">
        <v>4.8599999999999997E-2</v>
      </c>
      <c r="K83" s="7">
        <v>127905</v>
      </c>
      <c r="L83" s="7">
        <v>102.8</v>
      </c>
      <c r="M83" s="7">
        <v>131.49</v>
      </c>
      <c r="O83" s="8">
        <v>6.4000000000000003E-3</v>
      </c>
      <c r="P83" s="8">
        <v>1.8E-3</v>
      </c>
    </row>
    <row r="84" spans="2:16">
      <c r="B84" s="6" t="s">
        <v>645</v>
      </c>
      <c r="C84" s="17">
        <v>82888817</v>
      </c>
      <c r="D84" s="6" t="s">
        <v>136</v>
      </c>
      <c r="E84" s="6"/>
      <c r="F84" s="6" t="s">
        <v>646</v>
      </c>
      <c r="G84" s="17">
        <v>8.26</v>
      </c>
      <c r="H84" s="6" t="s">
        <v>101</v>
      </c>
      <c r="I84" s="21">
        <v>4.8000000000000001E-2</v>
      </c>
      <c r="J84" s="8">
        <v>4.8599999999999997E-2</v>
      </c>
      <c r="K84" s="7">
        <v>79400</v>
      </c>
      <c r="L84" s="7">
        <v>102.09</v>
      </c>
      <c r="M84" s="7">
        <v>81.06</v>
      </c>
      <c r="O84" s="8">
        <v>3.8999999999999998E-3</v>
      </c>
      <c r="P84" s="8">
        <v>1.1000000000000001E-3</v>
      </c>
    </row>
    <row r="85" spans="2:16">
      <c r="B85" s="6" t="s">
        <v>647</v>
      </c>
      <c r="C85" s="17">
        <v>82888818</v>
      </c>
      <c r="D85" s="6" t="s">
        <v>136</v>
      </c>
      <c r="E85" s="6"/>
      <c r="F85" s="6" t="s">
        <v>648</v>
      </c>
      <c r="G85" s="17">
        <v>8.34</v>
      </c>
      <c r="H85" s="6" t="s">
        <v>101</v>
      </c>
      <c r="I85" s="21">
        <v>4.8000000000000001E-2</v>
      </c>
      <c r="J85" s="8">
        <v>4.8599999999999997E-2</v>
      </c>
      <c r="K85" s="7">
        <v>165517</v>
      </c>
      <c r="L85" s="7">
        <v>101.58</v>
      </c>
      <c r="M85" s="7">
        <v>168.13</v>
      </c>
      <c r="O85" s="8">
        <v>8.0999999999999996E-3</v>
      </c>
      <c r="P85" s="8">
        <v>2.3999999999999998E-3</v>
      </c>
    </row>
    <row r="86" spans="2:16">
      <c r="B86" s="6" t="s">
        <v>649</v>
      </c>
      <c r="C86" s="17">
        <v>82888819</v>
      </c>
      <c r="D86" s="6" t="s">
        <v>136</v>
      </c>
      <c r="E86" s="6"/>
      <c r="F86" s="6" t="s">
        <v>650</v>
      </c>
      <c r="G86" s="17">
        <v>8.42</v>
      </c>
      <c r="H86" s="6" t="s">
        <v>101</v>
      </c>
      <c r="I86" s="21">
        <v>4.8000000000000001E-2</v>
      </c>
      <c r="J86" s="8">
        <v>4.8599999999999997E-2</v>
      </c>
      <c r="K86" s="7">
        <v>129423</v>
      </c>
      <c r="L86" s="7">
        <v>101.27</v>
      </c>
      <c r="M86" s="7">
        <v>131.07</v>
      </c>
      <c r="O86" s="8">
        <v>6.3E-3</v>
      </c>
      <c r="P86" s="8">
        <v>1.8E-3</v>
      </c>
    </row>
    <row r="87" spans="2:16">
      <c r="B87" s="6" t="s">
        <v>651</v>
      </c>
      <c r="C87" s="17">
        <v>82888820</v>
      </c>
      <c r="D87" s="6" t="s">
        <v>136</v>
      </c>
      <c r="E87" s="6"/>
      <c r="F87" s="6" t="s">
        <v>652</v>
      </c>
      <c r="G87" s="17">
        <v>8.51</v>
      </c>
      <c r="H87" s="6" t="s">
        <v>101</v>
      </c>
      <c r="I87" s="21">
        <v>4.8000000000000001E-2</v>
      </c>
      <c r="J87" s="8">
        <v>4.8599999999999997E-2</v>
      </c>
      <c r="K87" s="7">
        <v>136596</v>
      </c>
      <c r="L87" s="7">
        <v>101.16</v>
      </c>
      <c r="M87" s="7">
        <v>138.18</v>
      </c>
      <c r="O87" s="8">
        <v>6.7000000000000002E-3</v>
      </c>
      <c r="P87" s="8">
        <v>1.9E-3</v>
      </c>
    </row>
    <row r="88" spans="2:16">
      <c r="B88" s="6" t="s">
        <v>653</v>
      </c>
      <c r="C88" s="17">
        <v>82888821</v>
      </c>
      <c r="D88" s="6" t="s">
        <v>136</v>
      </c>
      <c r="E88" s="6"/>
      <c r="F88" s="6" t="s">
        <v>654</v>
      </c>
      <c r="G88" s="17">
        <v>8.59</v>
      </c>
      <c r="H88" s="6" t="s">
        <v>101</v>
      </c>
      <c r="I88" s="21">
        <v>4.8000000000000001E-2</v>
      </c>
      <c r="J88" s="8">
        <v>4.8599999999999997E-2</v>
      </c>
      <c r="K88" s="7">
        <v>166466</v>
      </c>
      <c r="L88" s="7">
        <v>100.47</v>
      </c>
      <c r="M88" s="7">
        <v>167.25</v>
      </c>
      <c r="O88" s="8">
        <v>8.0999999999999996E-3</v>
      </c>
      <c r="P88" s="8">
        <v>2.3E-3</v>
      </c>
    </row>
    <row r="89" spans="2:16">
      <c r="B89" s="6" t="s">
        <v>655</v>
      </c>
      <c r="C89" s="17">
        <v>82888822</v>
      </c>
      <c r="D89" s="6" t="s">
        <v>136</v>
      </c>
      <c r="E89" s="6"/>
      <c r="F89" s="6" t="s">
        <v>656</v>
      </c>
      <c r="G89" s="17">
        <v>8.4700000000000006</v>
      </c>
      <c r="H89" s="6" t="s">
        <v>101</v>
      </c>
      <c r="I89" s="21">
        <v>4.8000000000000001E-2</v>
      </c>
      <c r="J89" s="8">
        <v>4.8599999999999997E-2</v>
      </c>
      <c r="K89" s="7">
        <v>113862</v>
      </c>
      <c r="L89" s="7">
        <v>102.7</v>
      </c>
      <c r="M89" s="7">
        <v>116.93</v>
      </c>
      <c r="O89" s="8">
        <v>5.7000000000000002E-3</v>
      </c>
      <c r="P89" s="8">
        <v>1.6000000000000001E-3</v>
      </c>
    </row>
    <row r="90" spans="2:16">
      <c r="B90" s="6" t="s">
        <v>657</v>
      </c>
      <c r="C90" s="17">
        <v>82888823</v>
      </c>
      <c r="D90" s="6" t="s">
        <v>136</v>
      </c>
      <c r="E90" s="6"/>
      <c r="F90" s="6" t="s">
        <v>658</v>
      </c>
      <c r="G90" s="17">
        <v>8.56</v>
      </c>
      <c r="H90" s="6" t="s">
        <v>101</v>
      </c>
      <c r="I90" s="21">
        <v>4.8000000000000001E-2</v>
      </c>
      <c r="J90" s="8">
        <v>4.8500000000000001E-2</v>
      </c>
      <c r="K90" s="7">
        <v>191326</v>
      </c>
      <c r="L90" s="7">
        <v>102.29</v>
      </c>
      <c r="M90" s="7">
        <v>195.71</v>
      </c>
      <c r="O90" s="8">
        <v>9.4999999999999998E-3</v>
      </c>
      <c r="P90" s="8">
        <v>2.7000000000000001E-3</v>
      </c>
    </row>
    <row r="91" spans="2:16">
      <c r="B91" s="6" t="s">
        <v>659</v>
      </c>
      <c r="C91" s="17">
        <v>82888824</v>
      </c>
      <c r="D91" s="6" t="s">
        <v>136</v>
      </c>
      <c r="E91" s="6"/>
      <c r="F91" s="6" t="s">
        <v>660</v>
      </c>
      <c r="G91" s="17">
        <v>8.6300000000000008</v>
      </c>
      <c r="H91" s="6" t="s">
        <v>101</v>
      </c>
      <c r="I91" s="21">
        <v>4.8000000000000001E-2</v>
      </c>
      <c r="J91" s="8">
        <v>4.8599999999999997E-2</v>
      </c>
      <c r="K91" s="7">
        <v>293232</v>
      </c>
      <c r="L91" s="7">
        <v>102.79</v>
      </c>
      <c r="M91" s="7">
        <v>301.41000000000003</v>
      </c>
      <c r="O91" s="8">
        <v>1.46E-2</v>
      </c>
      <c r="P91" s="8">
        <v>4.1999999999999997E-3</v>
      </c>
    </row>
    <row r="92" spans="2:16">
      <c r="B92" s="6" t="s">
        <v>661</v>
      </c>
      <c r="C92" s="17">
        <v>82888825</v>
      </c>
      <c r="D92" s="6" t="s">
        <v>136</v>
      </c>
      <c r="E92" s="6"/>
      <c r="F92" s="6" t="s">
        <v>662</v>
      </c>
      <c r="G92" s="17">
        <v>8.7200000000000006</v>
      </c>
      <c r="H92" s="6" t="s">
        <v>101</v>
      </c>
      <c r="I92" s="21">
        <v>4.8000000000000001E-2</v>
      </c>
      <c r="J92" s="8">
        <v>4.8599999999999997E-2</v>
      </c>
      <c r="K92" s="7">
        <v>234859</v>
      </c>
      <c r="L92" s="7">
        <v>103.12</v>
      </c>
      <c r="M92" s="7">
        <v>242.18</v>
      </c>
      <c r="O92" s="8">
        <v>1.17E-2</v>
      </c>
      <c r="P92" s="8">
        <v>3.3999999999999998E-3</v>
      </c>
    </row>
    <row r="93" spans="2:16">
      <c r="B93" s="6" t="s">
        <v>663</v>
      </c>
      <c r="C93" s="17">
        <v>82888826</v>
      </c>
      <c r="D93" s="6" t="s">
        <v>136</v>
      </c>
      <c r="E93" s="6"/>
      <c r="F93" s="6" t="s">
        <v>664</v>
      </c>
      <c r="G93" s="17">
        <v>8.8000000000000007</v>
      </c>
      <c r="H93" s="6" t="s">
        <v>101</v>
      </c>
      <c r="I93" s="21">
        <v>4.8000000000000001E-2</v>
      </c>
      <c r="J93" s="8">
        <v>4.8599999999999997E-2</v>
      </c>
      <c r="K93" s="7">
        <v>154055</v>
      </c>
      <c r="L93" s="7">
        <v>102.4</v>
      </c>
      <c r="M93" s="7">
        <v>157.76</v>
      </c>
      <c r="O93" s="8">
        <v>7.6E-3</v>
      </c>
      <c r="P93" s="8">
        <v>2.2000000000000001E-3</v>
      </c>
    </row>
    <row r="94" spans="2:16">
      <c r="B94" s="6" t="s">
        <v>665</v>
      </c>
      <c r="C94" s="17">
        <v>82888827</v>
      </c>
      <c r="D94" s="6" t="s">
        <v>136</v>
      </c>
      <c r="E94" s="6"/>
      <c r="F94" s="6" t="s">
        <v>666</v>
      </c>
      <c r="G94" s="17">
        <v>8.89</v>
      </c>
      <c r="H94" s="6" t="s">
        <v>101</v>
      </c>
      <c r="I94" s="21">
        <v>4.8000000000000001E-2</v>
      </c>
      <c r="J94" s="8">
        <v>4.8599999999999997E-2</v>
      </c>
      <c r="K94" s="7">
        <v>118150</v>
      </c>
      <c r="L94" s="7">
        <v>101.37</v>
      </c>
      <c r="M94" s="7">
        <v>119.77</v>
      </c>
      <c r="O94" s="8">
        <v>5.7999999999999996E-3</v>
      </c>
      <c r="P94" s="8">
        <v>1.6999999999999999E-3</v>
      </c>
    </row>
    <row r="95" spans="2:16">
      <c r="B95" s="6" t="s">
        <v>667</v>
      </c>
      <c r="C95" s="17">
        <v>82888828</v>
      </c>
      <c r="D95" s="6" t="s">
        <v>136</v>
      </c>
      <c r="E95" s="6"/>
      <c r="F95" s="6" t="s">
        <v>668</v>
      </c>
      <c r="G95" s="17">
        <v>8.76</v>
      </c>
      <c r="H95" s="6" t="s">
        <v>101</v>
      </c>
      <c r="I95" s="21">
        <v>4.8000000000000001E-2</v>
      </c>
      <c r="J95" s="8">
        <v>4.8599999999999997E-2</v>
      </c>
      <c r="K95" s="7">
        <v>82398</v>
      </c>
      <c r="L95" s="7">
        <v>103.21</v>
      </c>
      <c r="M95" s="7">
        <v>85.04</v>
      </c>
      <c r="O95" s="8">
        <v>4.1000000000000003E-3</v>
      </c>
      <c r="P95" s="8">
        <v>1.1999999999999999E-3</v>
      </c>
    </row>
    <row r="96" spans="2:16">
      <c r="B96" s="6" t="s">
        <v>669</v>
      </c>
      <c r="C96" s="17">
        <v>82888829</v>
      </c>
      <c r="D96" s="6" t="s">
        <v>136</v>
      </c>
      <c r="E96" s="6"/>
      <c r="F96" s="6" t="s">
        <v>670</v>
      </c>
      <c r="G96" s="17">
        <v>8.85</v>
      </c>
      <c r="H96" s="6" t="s">
        <v>101</v>
      </c>
      <c r="I96" s="21">
        <v>4.8000000000000001E-2</v>
      </c>
      <c r="J96" s="8">
        <v>4.8599999999999997E-2</v>
      </c>
      <c r="K96" s="7">
        <v>274103</v>
      </c>
      <c r="L96" s="7">
        <v>102.48</v>
      </c>
      <c r="M96" s="7">
        <v>280.89999999999998</v>
      </c>
      <c r="O96" s="8">
        <v>1.3599999999999999E-2</v>
      </c>
      <c r="P96" s="8">
        <v>3.8999999999999998E-3</v>
      </c>
    </row>
    <row r="97" spans="2:16">
      <c r="B97" s="6" t="s">
        <v>671</v>
      </c>
      <c r="C97" s="17">
        <v>8288300</v>
      </c>
      <c r="D97" s="6" t="s">
        <v>136</v>
      </c>
      <c r="E97" s="6"/>
      <c r="F97" s="6" t="s">
        <v>672</v>
      </c>
      <c r="G97" s="17">
        <v>8.93</v>
      </c>
      <c r="H97" s="6" t="s">
        <v>101</v>
      </c>
      <c r="I97" s="21">
        <v>4.8000000000000001E-2</v>
      </c>
      <c r="J97" s="8">
        <v>4.8599999999999997E-2</v>
      </c>
      <c r="K97" s="7">
        <v>106613</v>
      </c>
      <c r="L97" s="7">
        <v>101.87</v>
      </c>
      <c r="M97" s="7">
        <v>108.6</v>
      </c>
      <c r="O97" s="8">
        <v>5.1999999999999998E-3</v>
      </c>
      <c r="P97" s="8">
        <v>1.5E-3</v>
      </c>
    </row>
    <row r="98" spans="2:16">
      <c r="B98" s="6" t="s">
        <v>673</v>
      </c>
      <c r="C98" s="17">
        <v>8288318</v>
      </c>
      <c r="D98" s="6" t="s">
        <v>136</v>
      </c>
      <c r="E98" s="6"/>
      <c r="F98" s="6" t="s">
        <v>674</v>
      </c>
      <c r="G98" s="17">
        <v>9.01</v>
      </c>
      <c r="H98" s="6" t="s">
        <v>101</v>
      </c>
      <c r="I98" s="21">
        <v>4.8000000000000001E-2</v>
      </c>
      <c r="J98" s="8">
        <v>4.8599999999999997E-2</v>
      </c>
      <c r="K98" s="7">
        <v>37840</v>
      </c>
      <c r="L98" s="7">
        <v>101.67</v>
      </c>
      <c r="M98" s="7">
        <v>38.47</v>
      </c>
      <c r="O98" s="8">
        <v>1.9E-3</v>
      </c>
      <c r="P98" s="8">
        <v>5.0000000000000001E-4</v>
      </c>
    </row>
    <row r="99" spans="2:16">
      <c r="B99" s="6" t="s">
        <v>675</v>
      </c>
      <c r="C99" s="17">
        <v>8288326</v>
      </c>
      <c r="D99" s="6" t="s">
        <v>136</v>
      </c>
      <c r="E99" s="6"/>
      <c r="F99" s="6" t="s">
        <v>676</v>
      </c>
      <c r="G99" s="17">
        <v>9.09</v>
      </c>
      <c r="H99" s="6" t="s">
        <v>101</v>
      </c>
      <c r="I99" s="21">
        <v>4.8000000000000001E-2</v>
      </c>
      <c r="J99" s="8">
        <v>4.8599999999999997E-2</v>
      </c>
      <c r="K99" s="7">
        <v>350011</v>
      </c>
      <c r="L99" s="7">
        <v>101.68</v>
      </c>
      <c r="M99" s="7">
        <v>355.91</v>
      </c>
      <c r="O99" s="8">
        <v>1.72E-2</v>
      </c>
      <c r="P99" s="8">
        <v>5.0000000000000001E-3</v>
      </c>
    </row>
    <row r="100" spans="2:16">
      <c r="B100" s="6" t="s">
        <v>677</v>
      </c>
      <c r="C100" s="17">
        <v>8288334</v>
      </c>
      <c r="D100" s="6" t="s">
        <v>136</v>
      </c>
      <c r="E100" s="6"/>
      <c r="F100" s="6" t="s">
        <v>678</v>
      </c>
      <c r="G100" s="17">
        <v>9.18</v>
      </c>
      <c r="H100" s="6" t="s">
        <v>101</v>
      </c>
      <c r="I100" s="21">
        <v>4.8000000000000001E-2</v>
      </c>
      <c r="J100" s="8">
        <v>4.8599999999999997E-2</v>
      </c>
      <c r="K100" s="7">
        <v>168136</v>
      </c>
      <c r="L100" s="7">
        <v>101.17</v>
      </c>
      <c r="M100" s="7">
        <v>170.1</v>
      </c>
      <c r="O100" s="8">
        <v>8.2000000000000007E-3</v>
      </c>
      <c r="P100" s="8">
        <v>2.3999999999999998E-3</v>
      </c>
    </row>
    <row r="101" spans="2:16">
      <c r="B101" s="6" t="s">
        <v>679</v>
      </c>
      <c r="C101" s="17">
        <v>8288342</v>
      </c>
      <c r="D101" s="6" t="s">
        <v>136</v>
      </c>
      <c r="E101" s="6"/>
      <c r="F101" s="6" t="s">
        <v>680</v>
      </c>
      <c r="G101" s="17">
        <v>9.0500000000000007</v>
      </c>
      <c r="H101" s="6" t="s">
        <v>101</v>
      </c>
      <c r="I101" s="21">
        <v>4.8000000000000001E-2</v>
      </c>
      <c r="J101" s="8">
        <v>4.8599999999999997E-2</v>
      </c>
      <c r="K101" s="7">
        <v>92456</v>
      </c>
      <c r="L101" s="7">
        <v>103.63</v>
      </c>
      <c r="M101" s="7">
        <v>95.81</v>
      </c>
      <c r="O101" s="8">
        <v>4.5999999999999999E-3</v>
      </c>
      <c r="P101" s="8">
        <v>1.2999999999999999E-3</v>
      </c>
    </row>
    <row r="102" spans="2:16">
      <c r="B102" s="6" t="s">
        <v>681</v>
      </c>
      <c r="C102" s="17">
        <v>8288375</v>
      </c>
      <c r="D102" s="6" t="s">
        <v>136</v>
      </c>
      <c r="E102" s="6"/>
      <c r="F102" s="6" t="s">
        <v>682</v>
      </c>
      <c r="G102" s="17">
        <v>9.2899999999999991</v>
      </c>
      <c r="H102" s="6" t="s">
        <v>101</v>
      </c>
      <c r="I102" s="21">
        <v>4.8000000000000001E-2</v>
      </c>
      <c r="J102" s="8">
        <v>4.8599999999999997E-2</v>
      </c>
      <c r="K102" s="7">
        <v>163000</v>
      </c>
      <c r="L102" s="7">
        <v>103.33</v>
      </c>
      <c r="M102" s="7">
        <v>168.42</v>
      </c>
      <c r="O102" s="8">
        <v>8.0999999999999996E-3</v>
      </c>
      <c r="P102" s="8">
        <v>2.3999999999999998E-3</v>
      </c>
    </row>
    <row r="103" spans="2:16">
      <c r="B103" s="6" t="s">
        <v>683</v>
      </c>
      <c r="C103" s="17">
        <v>8288383</v>
      </c>
      <c r="D103" s="6" t="s">
        <v>136</v>
      </c>
      <c r="E103" s="6"/>
      <c r="F103" s="6" t="s">
        <v>684</v>
      </c>
      <c r="G103" s="17">
        <v>9.3699999999999992</v>
      </c>
      <c r="H103" s="6" t="s">
        <v>101</v>
      </c>
      <c r="I103" s="21">
        <v>4.8000000000000001E-2</v>
      </c>
      <c r="J103" s="8">
        <v>4.8599999999999997E-2</v>
      </c>
      <c r="K103" s="7">
        <v>533000</v>
      </c>
      <c r="L103" s="7">
        <v>103.14</v>
      </c>
      <c r="M103" s="7">
        <v>549.71</v>
      </c>
      <c r="O103" s="8">
        <v>2.6599999999999999E-2</v>
      </c>
      <c r="P103" s="8">
        <v>7.7000000000000002E-3</v>
      </c>
    </row>
    <row r="104" spans="2:16">
      <c r="B104" s="6" t="s">
        <v>685</v>
      </c>
      <c r="C104" s="17">
        <v>8288409</v>
      </c>
      <c r="D104" s="6" t="s">
        <v>136</v>
      </c>
      <c r="E104" s="6"/>
      <c r="F104" s="6" t="s">
        <v>686</v>
      </c>
      <c r="G104" s="17">
        <v>9.32</v>
      </c>
      <c r="H104" s="6" t="s">
        <v>101</v>
      </c>
      <c r="I104" s="21">
        <v>4.8000000000000001E-2</v>
      </c>
      <c r="J104" s="8">
        <v>4.8599999999999997E-2</v>
      </c>
      <c r="K104" s="7">
        <v>188000</v>
      </c>
      <c r="L104" s="7">
        <v>104.05</v>
      </c>
      <c r="M104" s="7">
        <v>195.61</v>
      </c>
      <c r="O104" s="8">
        <v>9.4999999999999998E-3</v>
      </c>
      <c r="P104" s="8">
        <v>2.7000000000000001E-3</v>
      </c>
    </row>
    <row r="105" spans="2:16">
      <c r="B105" s="6" t="s">
        <v>687</v>
      </c>
      <c r="C105" s="17">
        <v>8288417</v>
      </c>
      <c r="D105" s="6" t="s">
        <v>136</v>
      </c>
      <c r="E105" s="6"/>
      <c r="F105" s="6" t="s">
        <v>688</v>
      </c>
      <c r="G105" s="17">
        <v>9.4</v>
      </c>
      <c r="H105" s="6" t="s">
        <v>101</v>
      </c>
      <c r="I105" s="21">
        <v>4.8000000000000001E-2</v>
      </c>
      <c r="J105" s="8">
        <v>4.8599999999999997E-2</v>
      </c>
      <c r="K105" s="7">
        <v>883000</v>
      </c>
      <c r="L105" s="7">
        <v>103.32</v>
      </c>
      <c r="M105" s="7">
        <v>912.32</v>
      </c>
      <c r="O105" s="8">
        <v>4.41E-2</v>
      </c>
      <c r="P105" s="8">
        <v>1.2800000000000001E-2</v>
      </c>
    </row>
    <row r="106" spans="2:16">
      <c r="B106" s="6" t="s">
        <v>689</v>
      </c>
      <c r="C106" s="17">
        <v>8288425</v>
      </c>
      <c r="D106" s="6" t="s">
        <v>136</v>
      </c>
      <c r="E106" s="6"/>
      <c r="F106" s="6" t="s">
        <v>690</v>
      </c>
      <c r="G106" s="17">
        <v>9.48</v>
      </c>
      <c r="H106" s="6" t="s">
        <v>101</v>
      </c>
      <c r="I106" s="21">
        <v>4.8000000000000001E-2</v>
      </c>
      <c r="J106" s="8">
        <v>4.8599999999999997E-2</v>
      </c>
      <c r="K106" s="7">
        <v>68000</v>
      </c>
      <c r="L106" s="7">
        <v>102.48</v>
      </c>
      <c r="M106" s="7">
        <v>69.69</v>
      </c>
      <c r="O106" s="8">
        <v>3.3999999999999998E-3</v>
      </c>
      <c r="P106" s="8">
        <v>1E-3</v>
      </c>
    </row>
    <row r="107" spans="2:16">
      <c r="B107" s="6" t="s">
        <v>691</v>
      </c>
      <c r="C107" s="17">
        <v>8288433</v>
      </c>
      <c r="D107" s="6" t="s">
        <v>136</v>
      </c>
      <c r="E107" s="6"/>
      <c r="F107" s="6" t="s">
        <v>692</v>
      </c>
      <c r="G107" s="17">
        <v>9.57</v>
      </c>
      <c r="H107" s="6" t="s">
        <v>101</v>
      </c>
      <c r="I107" s="21">
        <v>4.8000000000000001E-2</v>
      </c>
      <c r="J107" s="8">
        <v>4.8599999999999997E-2</v>
      </c>
      <c r="K107" s="7">
        <v>10000</v>
      </c>
      <c r="L107" s="7">
        <v>102.39</v>
      </c>
      <c r="M107" s="7">
        <v>10.24</v>
      </c>
      <c r="O107" s="8">
        <v>5.0000000000000001E-4</v>
      </c>
      <c r="P107" s="8">
        <v>1E-4</v>
      </c>
    </row>
    <row r="108" spans="2:16">
      <c r="B108" s="6" t="s">
        <v>693</v>
      </c>
      <c r="C108" s="17">
        <v>8288441</v>
      </c>
      <c r="D108" s="6" t="s">
        <v>136</v>
      </c>
      <c r="E108" s="6"/>
      <c r="F108" s="6" t="s">
        <v>694</v>
      </c>
      <c r="G108" s="17">
        <v>9.65</v>
      </c>
      <c r="H108" s="6" t="s">
        <v>101</v>
      </c>
      <c r="I108" s="21">
        <v>4.8000000000000001E-2</v>
      </c>
      <c r="J108" s="8">
        <v>4.8599999999999997E-2</v>
      </c>
      <c r="K108" s="7">
        <v>355000</v>
      </c>
      <c r="L108" s="7">
        <v>102.09</v>
      </c>
      <c r="M108" s="7">
        <v>362.44</v>
      </c>
      <c r="O108" s="8">
        <v>1.7500000000000002E-2</v>
      </c>
      <c r="P108" s="8">
        <v>5.1000000000000004E-3</v>
      </c>
    </row>
    <row r="109" spans="2:16">
      <c r="B109" s="6" t="s">
        <v>695</v>
      </c>
      <c r="C109" s="17">
        <v>8288458</v>
      </c>
      <c r="D109" s="6" t="s">
        <v>136</v>
      </c>
      <c r="E109" s="6"/>
      <c r="F109" s="6" t="s">
        <v>696</v>
      </c>
      <c r="G109" s="17">
        <v>9.74</v>
      </c>
      <c r="H109" s="6" t="s">
        <v>101</v>
      </c>
      <c r="I109" s="21">
        <v>4.8000000000000001E-2</v>
      </c>
      <c r="J109" s="8">
        <v>4.8599999999999997E-2</v>
      </c>
      <c r="K109" s="7">
        <v>279000</v>
      </c>
      <c r="L109" s="7">
        <v>101.48</v>
      </c>
      <c r="M109" s="7">
        <v>283.12</v>
      </c>
      <c r="O109" s="8">
        <v>1.37E-2</v>
      </c>
      <c r="P109" s="8">
        <v>4.0000000000000001E-3</v>
      </c>
    </row>
    <row r="110" spans="2:16">
      <c r="B110" s="6" t="s">
        <v>697</v>
      </c>
      <c r="C110" s="17">
        <v>8288466</v>
      </c>
      <c r="D110" s="6" t="s">
        <v>136</v>
      </c>
      <c r="E110" s="6"/>
      <c r="F110" s="6" t="s">
        <v>698</v>
      </c>
      <c r="G110" s="17">
        <v>9.59</v>
      </c>
      <c r="H110" s="6" t="s">
        <v>101</v>
      </c>
      <c r="I110" s="21">
        <v>4.8000000000000001E-2</v>
      </c>
      <c r="J110" s="8">
        <v>4.8599999999999997E-2</v>
      </c>
      <c r="K110" s="7">
        <v>234000</v>
      </c>
      <c r="L110" s="7">
        <v>103.94</v>
      </c>
      <c r="M110" s="7">
        <v>243.23</v>
      </c>
      <c r="O110" s="8">
        <v>1.18E-2</v>
      </c>
      <c r="P110" s="8">
        <v>3.3999999999999998E-3</v>
      </c>
    </row>
    <row r="111" spans="2:16">
      <c r="B111" s="6" t="s">
        <v>699</v>
      </c>
      <c r="C111" s="17">
        <v>8288474</v>
      </c>
      <c r="D111" s="6" t="s">
        <v>136</v>
      </c>
      <c r="E111" s="6"/>
      <c r="F111" s="6" t="s">
        <v>700</v>
      </c>
      <c r="G111" s="17">
        <v>9.68</v>
      </c>
      <c r="H111" s="6" t="s">
        <v>101</v>
      </c>
      <c r="I111" s="21">
        <v>4.8000000000000001E-2</v>
      </c>
      <c r="J111" s="8">
        <v>4.8599999999999997E-2</v>
      </c>
      <c r="K111" s="7">
        <v>974000</v>
      </c>
      <c r="L111" s="7">
        <v>103.53</v>
      </c>
      <c r="M111" s="7">
        <v>1008.37</v>
      </c>
      <c r="O111" s="8">
        <v>4.87E-2</v>
      </c>
      <c r="P111" s="8">
        <v>1.41E-2</v>
      </c>
    </row>
    <row r="112" spans="2:16">
      <c r="B112" s="6" t="s">
        <v>701</v>
      </c>
      <c r="C112" s="17">
        <v>8288482</v>
      </c>
      <c r="D112" s="6" t="s">
        <v>136</v>
      </c>
      <c r="E112" s="6"/>
      <c r="F112" s="6" t="s">
        <v>702</v>
      </c>
      <c r="G112" s="17">
        <v>9.75</v>
      </c>
      <c r="H112" s="6" t="s">
        <v>101</v>
      </c>
      <c r="I112" s="21">
        <v>4.8000000000000001E-2</v>
      </c>
      <c r="J112" s="8">
        <v>4.8599999999999997E-2</v>
      </c>
      <c r="K112" s="7">
        <v>272000</v>
      </c>
      <c r="L112" s="7">
        <v>103.31</v>
      </c>
      <c r="M112" s="7">
        <v>281</v>
      </c>
      <c r="O112" s="8">
        <v>1.3599999999999999E-2</v>
      </c>
      <c r="P112" s="8">
        <v>3.8999999999999998E-3</v>
      </c>
    </row>
    <row r="113" spans="2:16">
      <c r="B113" s="6" t="s">
        <v>703</v>
      </c>
      <c r="C113" s="17">
        <v>8288490</v>
      </c>
      <c r="D113" s="6" t="s">
        <v>136</v>
      </c>
      <c r="E113" s="6"/>
      <c r="F113" s="6" t="s">
        <v>704</v>
      </c>
      <c r="G113" s="17">
        <v>9.84</v>
      </c>
      <c r="H113" s="6" t="s">
        <v>101</v>
      </c>
      <c r="I113" s="21">
        <v>4.8000000000000001E-2</v>
      </c>
      <c r="J113" s="8">
        <v>4.8599999999999997E-2</v>
      </c>
      <c r="K113" s="7">
        <v>121000</v>
      </c>
      <c r="L113" s="7">
        <v>102.91</v>
      </c>
      <c r="M113" s="7">
        <v>124.52</v>
      </c>
      <c r="O113" s="8">
        <v>6.0000000000000001E-3</v>
      </c>
      <c r="P113" s="8">
        <v>1.6999999999999999E-3</v>
      </c>
    </row>
    <row r="114" spans="2:16">
      <c r="B114" s="6" t="s">
        <v>705</v>
      </c>
      <c r="C114" s="17">
        <v>8288508</v>
      </c>
      <c r="D114" s="6" t="s">
        <v>136</v>
      </c>
      <c r="E114" s="6"/>
      <c r="F114" s="6" t="s">
        <v>706</v>
      </c>
      <c r="G114" s="17">
        <v>9.92</v>
      </c>
      <c r="H114" s="6" t="s">
        <v>101</v>
      </c>
      <c r="I114" s="21">
        <v>4.8000000000000001E-2</v>
      </c>
      <c r="J114" s="8">
        <v>4.8599999999999997E-2</v>
      </c>
      <c r="K114" s="7">
        <v>566000</v>
      </c>
      <c r="L114" s="7">
        <v>102.2</v>
      </c>
      <c r="M114" s="7">
        <v>578.44000000000005</v>
      </c>
      <c r="O114" s="8">
        <v>2.8000000000000001E-2</v>
      </c>
      <c r="P114" s="8">
        <v>8.0999999999999996E-3</v>
      </c>
    </row>
    <row r="115" spans="2:16">
      <c r="B115" s="6" t="s">
        <v>707</v>
      </c>
      <c r="C115" s="17">
        <v>8288516</v>
      </c>
      <c r="D115" s="6" t="s">
        <v>136</v>
      </c>
      <c r="E115" s="6"/>
      <c r="F115" s="6" t="s">
        <v>708</v>
      </c>
      <c r="G115" s="17">
        <v>10.01</v>
      </c>
      <c r="H115" s="6" t="s">
        <v>101</v>
      </c>
      <c r="I115" s="21">
        <v>4.8000000000000001E-2</v>
      </c>
      <c r="J115" s="8">
        <v>4.8599999999999997E-2</v>
      </c>
      <c r="K115" s="7">
        <v>187000</v>
      </c>
      <c r="L115" s="7">
        <v>101.58</v>
      </c>
      <c r="M115" s="7">
        <v>189.96</v>
      </c>
      <c r="O115" s="8">
        <v>9.1999999999999998E-3</v>
      </c>
      <c r="P115" s="8">
        <v>2.7000000000000001E-3</v>
      </c>
    </row>
    <row r="116" spans="2:16">
      <c r="B116" s="6" t="s">
        <v>709</v>
      </c>
      <c r="C116" s="17">
        <v>8288524</v>
      </c>
      <c r="D116" s="6" t="s">
        <v>136</v>
      </c>
      <c r="E116" s="6"/>
      <c r="F116" s="6" t="s">
        <v>710</v>
      </c>
      <c r="G116" s="17">
        <v>9.86</v>
      </c>
      <c r="H116" s="6" t="s">
        <v>101</v>
      </c>
      <c r="I116" s="21">
        <v>4.8000000000000001E-2</v>
      </c>
      <c r="J116" s="8">
        <v>4.8599999999999997E-2</v>
      </c>
      <c r="K116" s="7">
        <v>21000</v>
      </c>
      <c r="L116" s="7">
        <v>103.21</v>
      </c>
      <c r="M116" s="7">
        <v>21.67</v>
      </c>
      <c r="O116" s="8">
        <v>1E-3</v>
      </c>
      <c r="P116" s="8">
        <v>2.9999999999999997E-4</v>
      </c>
    </row>
    <row r="117" spans="2:16">
      <c r="B117" s="6" t="s">
        <v>711</v>
      </c>
      <c r="C117" s="17">
        <v>8288532</v>
      </c>
      <c r="D117" s="6" t="s">
        <v>136</v>
      </c>
      <c r="E117" s="6"/>
      <c r="F117" s="6" t="s">
        <v>712</v>
      </c>
      <c r="G117" s="17">
        <v>9.94</v>
      </c>
      <c r="H117" s="6" t="s">
        <v>101</v>
      </c>
      <c r="I117" s="21">
        <v>4.8000000000000001E-2</v>
      </c>
      <c r="J117" s="8">
        <v>4.8599999999999997E-2</v>
      </c>
      <c r="K117" s="7">
        <v>1254000</v>
      </c>
      <c r="L117" s="7">
        <v>103.52</v>
      </c>
      <c r="M117" s="7">
        <v>1298.08</v>
      </c>
      <c r="O117" s="8">
        <v>6.2700000000000006E-2</v>
      </c>
      <c r="P117" s="8">
        <v>1.8200000000000001E-2</v>
      </c>
    </row>
    <row r="118" spans="2:16">
      <c r="B118" s="6" t="s">
        <v>713</v>
      </c>
      <c r="C118" s="17">
        <v>8288540</v>
      </c>
      <c r="D118" s="6" t="s">
        <v>136</v>
      </c>
      <c r="E118" s="6"/>
      <c r="F118" s="6" t="s">
        <v>714</v>
      </c>
      <c r="G118" s="17">
        <v>10.02</v>
      </c>
      <c r="H118" s="6" t="s">
        <v>101</v>
      </c>
      <c r="I118" s="21">
        <v>4.8000000000000001E-2</v>
      </c>
      <c r="J118" s="8">
        <v>4.8599999999999997E-2</v>
      </c>
      <c r="K118" s="7">
        <v>147000</v>
      </c>
      <c r="L118" s="7">
        <v>103.2</v>
      </c>
      <c r="M118" s="7">
        <v>151.71</v>
      </c>
      <c r="O118" s="8">
        <v>7.3000000000000001E-3</v>
      </c>
      <c r="P118" s="8">
        <v>2.0999999999999999E-3</v>
      </c>
    </row>
    <row r="119" spans="2:16">
      <c r="B119" s="6" t="s">
        <v>715</v>
      </c>
      <c r="C119" s="17">
        <v>8288557</v>
      </c>
      <c r="D119" s="6" t="s">
        <v>136</v>
      </c>
      <c r="E119" s="6"/>
      <c r="F119" s="6" t="s">
        <v>716</v>
      </c>
      <c r="G119" s="17">
        <v>10.1</v>
      </c>
      <c r="H119" s="6" t="s">
        <v>101</v>
      </c>
      <c r="I119" s="21">
        <v>4.8000000000000001E-2</v>
      </c>
      <c r="J119" s="8">
        <v>4.8599999999999997E-2</v>
      </c>
      <c r="K119" s="7">
        <v>62000</v>
      </c>
      <c r="L119" s="7">
        <v>102.5</v>
      </c>
      <c r="M119" s="7">
        <v>63.55</v>
      </c>
      <c r="O119" s="8">
        <v>3.0999999999999999E-3</v>
      </c>
      <c r="P119" s="8">
        <v>8.9999999999999998E-4</v>
      </c>
    </row>
    <row r="120" spans="2:16">
      <c r="B120" s="6" t="s">
        <v>717</v>
      </c>
      <c r="C120" s="17">
        <v>8288565</v>
      </c>
      <c r="D120" s="6" t="s">
        <v>136</v>
      </c>
      <c r="E120" s="6"/>
      <c r="F120" s="6" t="s">
        <v>718</v>
      </c>
      <c r="G120" s="17">
        <v>10.19</v>
      </c>
      <c r="H120" s="6" t="s">
        <v>101</v>
      </c>
      <c r="I120" s="21">
        <v>4.8000000000000001E-2</v>
      </c>
      <c r="J120" s="8">
        <v>4.8599999999999997E-2</v>
      </c>
      <c r="K120" s="7">
        <v>1265000</v>
      </c>
      <c r="L120" s="7">
        <v>101.99</v>
      </c>
      <c r="M120" s="7">
        <v>1290.24</v>
      </c>
      <c r="O120" s="8">
        <v>6.2399999999999997E-2</v>
      </c>
      <c r="P120" s="8">
        <v>1.8100000000000002E-2</v>
      </c>
    </row>
    <row r="121" spans="2:16">
      <c r="B121" s="6" t="s">
        <v>719</v>
      </c>
      <c r="C121" s="17">
        <v>8288573</v>
      </c>
      <c r="D121" s="6" t="s">
        <v>136</v>
      </c>
      <c r="E121" s="6"/>
      <c r="F121" s="6" t="s">
        <v>720</v>
      </c>
      <c r="G121" s="17">
        <v>10.27</v>
      </c>
      <c r="H121" s="6" t="s">
        <v>101</v>
      </c>
      <c r="I121" s="21">
        <v>4.8000000000000001E-2</v>
      </c>
      <c r="J121" s="8">
        <v>4.8599999999999997E-2</v>
      </c>
      <c r="K121" s="7">
        <v>288000</v>
      </c>
      <c r="L121" s="7">
        <v>101.28</v>
      </c>
      <c r="M121" s="7">
        <v>291.68</v>
      </c>
      <c r="O121" s="8">
        <v>1.41E-2</v>
      </c>
      <c r="P121" s="8">
        <v>4.1000000000000003E-3</v>
      </c>
    </row>
    <row r="122" spans="2:16">
      <c r="B122" s="6" t="s">
        <v>721</v>
      </c>
      <c r="C122" s="17">
        <v>8288581</v>
      </c>
      <c r="D122" s="6" t="s">
        <v>136</v>
      </c>
      <c r="E122" s="6"/>
      <c r="F122" s="6" t="s">
        <v>722</v>
      </c>
      <c r="G122" s="17">
        <v>10.11</v>
      </c>
      <c r="H122" s="6" t="s">
        <v>101</v>
      </c>
      <c r="I122" s="21">
        <v>4.8000000000000001E-2</v>
      </c>
      <c r="J122" s="8">
        <v>4.8500000000000001E-2</v>
      </c>
      <c r="K122" s="7">
        <v>330000</v>
      </c>
      <c r="L122" s="7">
        <v>103.63</v>
      </c>
      <c r="M122" s="7">
        <v>341.98</v>
      </c>
      <c r="O122" s="8">
        <v>1.6500000000000001E-2</v>
      </c>
      <c r="P122" s="8">
        <v>4.7999999999999996E-3</v>
      </c>
    </row>
    <row r="123" spans="2:16">
      <c r="B123" s="6" t="s">
        <v>723</v>
      </c>
      <c r="C123" s="17">
        <v>8288599</v>
      </c>
      <c r="D123" s="6" t="s">
        <v>136</v>
      </c>
      <c r="E123" s="6"/>
      <c r="F123" s="6" t="s">
        <v>724</v>
      </c>
      <c r="G123" s="17">
        <v>10.199999999999999</v>
      </c>
      <c r="H123" s="6" t="s">
        <v>101</v>
      </c>
      <c r="I123" s="21">
        <v>4.8000000000000001E-2</v>
      </c>
      <c r="J123" s="8">
        <v>4.8599999999999997E-2</v>
      </c>
      <c r="K123" s="7">
        <v>1004000</v>
      </c>
      <c r="L123" s="7">
        <v>103.12</v>
      </c>
      <c r="M123" s="7">
        <v>1035.29</v>
      </c>
      <c r="O123" s="8">
        <v>0.05</v>
      </c>
      <c r="P123" s="8">
        <v>1.4500000000000001E-2</v>
      </c>
    </row>
    <row r="124" spans="2:16">
      <c r="B124" s="6" t="s">
        <v>725</v>
      </c>
      <c r="C124" s="17">
        <v>8288607</v>
      </c>
      <c r="D124" s="6" t="s">
        <v>136</v>
      </c>
      <c r="E124" s="6"/>
      <c r="F124" s="6" t="s">
        <v>726</v>
      </c>
      <c r="G124" s="17">
        <v>10.27</v>
      </c>
      <c r="H124" s="6" t="s">
        <v>101</v>
      </c>
      <c r="I124" s="21">
        <v>4.8000000000000001E-2</v>
      </c>
      <c r="J124" s="8">
        <v>4.8599999999999997E-2</v>
      </c>
      <c r="K124" s="7">
        <v>306000</v>
      </c>
      <c r="L124" s="7">
        <v>103.2</v>
      </c>
      <c r="M124" s="7">
        <v>315.81</v>
      </c>
      <c r="O124" s="8">
        <v>1.5299999999999999E-2</v>
      </c>
      <c r="P124" s="8">
        <v>4.4000000000000003E-3</v>
      </c>
    </row>
    <row r="125" spans="2:16">
      <c r="B125" s="6" t="s">
        <v>727</v>
      </c>
      <c r="C125" s="17">
        <v>8288623</v>
      </c>
      <c r="D125" s="6" t="s">
        <v>136</v>
      </c>
      <c r="E125" s="6"/>
      <c r="F125" s="6" t="s">
        <v>728</v>
      </c>
      <c r="G125" s="17">
        <v>10.44</v>
      </c>
      <c r="H125" s="6" t="s">
        <v>101</v>
      </c>
      <c r="I125" s="21">
        <v>4.8000000000000001E-2</v>
      </c>
      <c r="J125" s="8">
        <v>4.8599999999999997E-2</v>
      </c>
      <c r="K125" s="7">
        <v>798000</v>
      </c>
      <c r="L125" s="7">
        <v>101.99</v>
      </c>
      <c r="M125" s="7">
        <v>813.92</v>
      </c>
      <c r="O125" s="8">
        <v>3.9300000000000002E-2</v>
      </c>
      <c r="P125" s="8">
        <v>1.14E-2</v>
      </c>
    </row>
    <row r="126" spans="2:16">
      <c r="B126" s="6" t="s">
        <v>729</v>
      </c>
      <c r="C126" s="17">
        <v>8288631</v>
      </c>
      <c r="D126" s="6" t="s">
        <v>136</v>
      </c>
      <c r="E126" s="6"/>
      <c r="F126" s="6" t="s">
        <v>730</v>
      </c>
      <c r="G126" s="17">
        <v>10.53</v>
      </c>
      <c r="H126" s="6" t="s">
        <v>101</v>
      </c>
      <c r="I126" s="21">
        <v>4.8000000000000001E-2</v>
      </c>
      <c r="J126" s="8">
        <v>4.8599999999999997E-2</v>
      </c>
      <c r="K126" s="7">
        <v>309000</v>
      </c>
      <c r="L126" s="7">
        <v>101.18</v>
      </c>
      <c r="M126" s="7">
        <v>312.64</v>
      </c>
      <c r="O126" s="8">
        <v>1.5100000000000001E-2</v>
      </c>
      <c r="P126" s="8">
        <v>4.4000000000000003E-3</v>
      </c>
    </row>
    <row r="127" spans="2:16">
      <c r="B127" s="6" t="s">
        <v>731</v>
      </c>
      <c r="C127" s="17">
        <v>8288649</v>
      </c>
      <c r="D127" s="6" t="s">
        <v>136</v>
      </c>
      <c r="E127" s="6"/>
      <c r="F127" s="6" t="s">
        <v>732</v>
      </c>
      <c r="G127" s="17">
        <v>10.36</v>
      </c>
      <c r="H127" s="6" t="s">
        <v>101</v>
      </c>
      <c r="I127" s="21">
        <v>4.8000000000000001E-2</v>
      </c>
      <c r="J127" s="8">
        <v>4.8599999999999997E-2</v>
      </c>
      <c r="K127" s="7">
        <v>176000</v>
      </c>
      <c r="L127" s="7">
        <v>102.71</v>
      </c>
      <c r="M127" s="7">
        <v>180.77</v>
      </c>
      <c r="O127" s="8">
        <v>8.6999999999999994E-3</v>
      </c>
      <c r="P127" s="8">
        <v>2.5000000000000001E-3</v>
      </c>
    </row>
    <row r="128" spans="2:16">
      <c r="B128" s="6" t="s">
        <v>733</v>
      </c>
      <c r="C128" s="17">
        <v>8288656</v>
      </c>
      <c r="D128" s="6" t="s">
        <v>136</v>
      </c>
      <c r="E128" s="6"/>
      <c r="F128" s="6" t="s">
        <v>734</v>
      </c>
      <c r="G128" s="17">
        <v>10.45</v>
      </c>
      <c r="H128" s="6" t="s">
        <v>101</v>
      </c>
      <c r="I128" s="21">
        <v>4.8000000000000001E-2</v>
      </c>
      <c r="J128" s="8">
        <v>4.8599999999999997E-2</v>
      </c>
      <c r="K128" s="7">
        <v>1274000</v>
      </c>
      <c r="L128" s="7">
        <v>102.2</v>
      </c>
      <c r="M128" s="7">
        <v>1302.03</v>
      </c>
      <c r="O128" s="8">
        <v>6.2899999999999998E-2</v>
      </c>
      <c r="P128" s="8">
        <v>1.8200000000000001E-2</v>
      </c>
    </row>
    <row r="129" spans="2:16">
      <c r="B129" s="6" t="s">
        <v>735</v>
      </c>
      <c r="C129" s="17">
        <v>8288664</v>
      </c>
      <c r="D129" s="6" t="s">
        <v>136</v>
      </c>
      <c r="E129" s="6"/>
      <c r="F129" s="6" t="s">
        <v>736</v>
      </c>
      <c r="G129" s="17">
        <v>10.53</v>
      </c>
      <c r="H129" s="6" t="s">
        <v>101</v>
      </c>
      <c r="I129" s="21">
        <v>4.8000000000000001E-2</v>
      </c>
      <c r="J129" s="8">
        <v>4.8599999999999997E-2</v>
      </c>
      <c r="K129" s="7">
        <v>566000</v>
      </c>
      <c r="L129" s="7">
        <v>101.78</v>
      </c>
      <c r="M129" s="7">
        <v>576.07000000000005</v>
      </c>
      <c r="O129" s="8">
        <v>2.7799999999999998E-2</v>
      </c>
      <c r="P129" s="8">
        <v>8.0999999999999996E-3</v>
      </c>
    </row>
    <row r="130" spans="2:16">
      <c r="B130" s="6" t="s">
        <v>737</v>
      </c>
      <c r="C130" s="17">
        <v>8288672</v>
      </c>
      <c r="D130" s="6" t="s">
        <v>136</v>
      </c>
      <c r="E130" s="6"/>
      <c r="F130" s="6" t="s">
        <v>738</v>
      </c>
      <c r="G130" s="17">
        <v>10.62</v>
      </c>
      <c r="H130" s="6" t="s">
        <v>101</v>
      </c>
      <c r="I130" s="21">
        <v>4.8000000000000001E-2</v>
      </c>
      <c r="J130" s="8">
        <v>4.8599999999999997E-2</v>
      </c>
      <c r="K130" s="7">
        <v>309000</v>
      </c>
      <c r="L130" s="7">
        <v>101.28</v>
      </c>
      <c r="M130" s="7">
        <v>312.97000000000003</v>
      </c>
      <c r="O130" s="8">
        <v>1.5100000000000001E-2</v>
      </c>
      <c r="P130" s="8">
        <v>4.4000000000000003E-3</v>
      </c>
    </row>
    <row r="131" spans="2:16">
      <c r="B131" s="6" t="s">
        <v>739</v>
      </c>
      <c r="C131" s="17">
        <v>8288680</v>
      </c>
      <c r="D131" s="6" t="s">
        <v>136</v>
      </c>
      <c r="E131" s="6"/>
      <c r="F131" s="6" t="s">
        <v>740</v>
      </c>
      <c r="G131" s="17">
        <v>10.69</v>
      </c>
      <c r="H131" s="6" t="s">
        <v>101</v>
      </c>
      <c r="I131" s="21">
        <v>4.8000000000000001E-2</v>
      </c>
      <c r="J131" s="8">
        <v>4.8599999999999997E-2</v>
      </c>
      <c r="K131" s="7">
        <v>483000</v>
      </c>
      <c r="L131" s="7">
        <v>100.79</v>
      </c>
      <c r="M131" s="7">
        <v>486.81</v>
      </c>
      <c r="O131" s="8">
        <v>2.35E-2</v>
      </c>
      <c r="P131" s="8">
        <v>6.7999999999999996E-3</v>
      </c>
    </row>
    <row r="132" spans="2:16">
      <c r="B132" s="6" t="s">
        <v>741</v>
      </c>
      <c r="C132" s="17">
        <v>8288698</v>
      </c>
      <c r="D132" s="6" t="s">
        <v>136</v>
      </c>
      <c r="E132" s="6"/>
      <c r="F132" s="6" t="s">
        <v>742</v>
      </c>
      <c r="G132" s="17">
        <v>10.78</v>
      </c>
      <c r="H132" s="6" t="s">
        <v>101</v>
      </c>
      <c r="I132" s="21">
        <v>4.8000000000000001E-2</v>
      </c>
      <c r="J132" s="8">
        <v>4.8599999999999997E-2</v>
      </c>
      <c r="K132" s="7">
        <v>790000</v>
      </c>
      <c r="L132" s="7">
        <v>100.38</v>
      </c>
      <c r="M132" s="7">
        <v>793.01</v>
      </c>
      <c r="O132" s="8">
        <v>3.8300000000000001E-2</v>
      </c>
      <c r="P132" s="8">
        <v>1.11E-2</v>
      </c>
    </row>
    <row r="133" spans="2:16">
      <c r="B133" s="13" t="s">
        <v>743</v>
      </c>
      <c r="C133" s="14"/>
      <c r="D133" s="13"/>
      <c r="E133" s="13"/>
      <c r="F133" s="13"/>
      <c r="H133" s="13"/>
      <c r="K133" s="15">
        <v>0</v>
      </c>
      <c r="M133" s="15">
        <v>0</v>
      </c>
      <c r="O133" s="16">
        <v>0</v>
      </c>
      <c r="P133" s="16">
        <v>0</v>
      </c>
    </row>
    <row r="134" spans="2:16">
      <c r="B134" s="13" t="s">
        <v>744</v>
      </c>
      <c r="C134" s="14"/>
      <c r="D134" s="13"/>
      <c r="E134" s="13"/>
      <c r="F134" s="13"/>
      <c r="H134" s="13"/>
      <c r="K134" s="15">
        <v>0</v>
      </c>
      <c r="M134" s="15">
        <v>0</v>
      </c>
      <c r="O134" s="16">
        <v>0</v>
      </c>
      <c r="P134" s="16">
        <v>0</v>
      </c>
    </row>
    <row r="135" spans="2:16">
      <c r="B135" s="13" t="s">
        <v>745</v>
      </c>
      <c r="C135" s="14"/>
      <c r="D135" s="13"/>
      <c r="E135" s="13"/>
      <c r="F135" s="13"/>
      <c r="H135" s="13"/>
      <c r="K135" s="15">
        <v>0</v>
      </c>
      <c r="M135" s="15">
        <v>0</v>
      </c>
      <c r="O135" s="16">
        <v>0</v>
      </c>
      <c r="P135" s="16">
        <v>0</v>
      </c>
    </row>
    <row r="136" spans="2:16">
      <c r="B136" s="3" t="s">
        <v>746</v>
      </c>
      <c r="C136" s="12"/>
      <c r="D136" s="3"/>
      <c r="E136" s="3"/>
      <c r="F136" s="3"/>
      <c r="H136" s="3"/>
      <c r="K136" s="9">
        <v>0</v>
      </c>
      <c r="M136" s="9">
        <v>0</v>
      </c>
      <c r="O136" s="10">
        <v>0</v>
      </c>
      <c r="P136" s="10">
        <v>0</v>
      </c>
    </row>
    <row r="137" spans="2:16">
      <c r="B137" s="13" t="s">
        <v>145</v>
      </c>
      <c r="C137" s="14"/>
      <c r="D137" s="13"/>
      <c r="E137" s="13"/>
      <c r="F137" s="13"/>
      <c r="H137" s="13"/>
      <c r="K137" s="15">
        <v>0</v>
      </c>
      <c r="M137" s="15">
        <v>0</v>
      </c>
      <c r="O137" s="16">
        <v>0</v>
      </c>
      <c r="P137" s="16">
        <v>0</v>
      </c>
    </row>
    <row r="138" spans="2:16">
      <c r="B138" s="13" t="s">
        <v>747</v>
      </c>
      <c r="C138" s="14"/>
      <c r="D138" s="13"/>
      <c r="E138" s="13"/>
      <c r="F138" s="13"/>
      <c r="H138" s="13"/>
      <c r="K138" s="15">
        <v>0</v>
      </c>
      <c r="M138" s="15">
        <v>0</v>
      </c>
      <c r="O138" s="16">
        <v>0</v>
      </c>
      <c r="P138" s="16">
        <v>0</v>
      </c>
    </row>
    <row r="141" spans="2:16">
      <c r="B141" s="6" t="s">
        <v>116</v>
      </c>
      <c r="C141" s="17"/>
      <c r="D141" s="6"/>
      <c r="E141" s="6"/>
      <c r="F141" s="6"/>
      <c r="H141" s="6"/>
    </row>
    <row r="145" spans="2:2">
      <c r="B145" s="5" t="s">
        <v>81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C4" sqref="C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1202</v>
      </c>
    </row>
    <row r="4" spans="2:19" ht="15.75">
      <c r="B4" s="1" t="s">
        <v>5</v>
      </c>
      <c r="C4" s="1" t="s">
        <v>6</v>
      </c>
    </row>
    <row r="6" spans="2:19" ht="15.75">
      <c r="B6" s="2" t="s">
        <v>502</v>
      </c>
    </row>
    <row r="7" spans="2:19" ht="15.75">
      <c r="B7" s="2" t="s">
        <v>147</v>
      </c>
    </row>
    <row r="8" spans="2:19">
      <c r="B8" s="3" t="s">
        <v>83</v>
      </c>
      <c r="C8" s="3" t="s">
        <v>84</v>
      </c>
      <c r="D8" s="3" t="s">
        <v>148</v>
      </c>
      <c r="E8" s="3" t="s">
        <v>85</v>
      </c>
      <c r="F8" s="3" t="s">
        <v>149</v>
      </c>
      <c r="G8" s="3" t="s">
        <v>86</v>
      </c>
      <c r="H8" s="3" t="s">
        <v>87</v>
      </c>
      <c r="I8" s="3" t="s">
        <v>120</v>
      </c>
      <c r="J8" s="3" t="s">
        <v>121</v>
      </c>
      <c r="K8" s="3" t="s">
        <v>88</v>
      </c>
      <c r="L8" s="3" t="s">
        <v>89</v>
      </c>
      <c r="M8" s="3" t="s">
        <v>90</v>
      </c>
      <c r="N8" s="3" t="s">
        <v>122</v>
      </c>
      <c r="O8" s="3" t="s">
        <v>42</v>
      </c>
      <c r="P8" s="3" t="s">
        <v>503</v>
      </c>
      <c r="Q8" s="3" t="s">
        <v>124</v>
      </c>
      <c r="R8" s="3" t="s">
        <v>125</v>
      </c>
      <c r="S8" s="3" t="s">
        <v>93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94</v>
      </c>
      <c r="M9" s="4" t="s">
        <v>94</v>
      </c>
      <c r="N9" s="4" t="s">
        <v>128</v>
      </c>
      <c r="O9" s="4" t="s">
        <v>129</v>
      </c>
      <c r="P9" s="4" t="s">
        <v>95</v>
      </c>
      <c r="Q9" s="4" t="s">
        <v>94</v>
      </c>
      <c r="R9" s="4" t="s">
        <v>94</v>
      </c>
      <c r="S9" s="4" t="s">
        <v>94</v>
      </c>
    </row>
    <row r="11" spans="2:19">
      <c r="B11" s="3" t="s">
        <v>748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749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750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751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752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753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754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755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81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rightToLeft="1" workbookViewId="0">
      <selection activeCell="C4" sqref="C4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20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1202</v>
      </c>
    </row>
    <row r="4" spans="2:19" ht="15.75">
      <c r="B4" s="1" t="s">
        <v>5</v>
      </c>
      <c r="C4" s="1" t="s">
        <v>6</v>
      </c>
    </row>
    <row r="6" spans="2:19" ht="15.75">
      <c r="B6" s="2" t="s">
        <v>502</v>
      </c>
    </row>
    <row r="7" spans="2:19" ht="15.75">
      <c r="B7" s="2" t="s">
        <v>159</v>
      </c>
    </row>
    <row r="8" spans="2:19">
      <c r="B8" s="3" t="s">
        <v>83</v>
      </c>
      <c r="C8" s="3" t="s">
        <v>84</v>
      </c>
      <c r="D8" s="3" t="s">
        <v>148</v>
      </c>
      <c r="E8" s="3" t="s">
        <v>85</v>
      </c>
      <c r="F8" s="3" t="s">
        <v>149</v>
      </c>
      <c r="G8" s="3" t="s">
        <v>86</v>
      </c>
      <c r="H8" s="3" t="s">
        <v>87</v>
      </c>
      <c r="I8" s="3" t="s">
        <v>120</v>
      </c>
      <c r="J8" s="3" t="s">
        <v>121</v>
      </c>
      <c r="K8" s="3" t="s">
        <v>88</v>
      </c>
      <c r="L8" s="3" t="s">
        <v>89</v>
      </c>
      <c r="M8" s="3" t="s">
        <v>90</v>
      </c>
      <c r="N8" s="3" t="s">
        <v>122</v>
      </c>
      <c r="O8" s="3" t="s">
        <v>42</v>
      </c>
      <c r="P8" s="3" t="s">
        <v>503</v>
      </c>
      <c r="Q8" s="3" t="s">
        <v>124</v>
      </c>
      <c r="R8" s="3" t="s">
        <v>125</v>
      </c>
      <c r="S8" s="3" t="s">
        <v>93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94</v>
      </c>
      <c r="M9" s="4" t="s">
        <v>94</v>
      </c>
      <c r="N9" s="4" t="s">
        <v>128</v>
      </c>
      <c r="O9" s="4" t="s">
        <v>129</v>
      </c>
      <c r="P9" s="4" t="s">
        <v>95</v>
      </c>
      <c r="Q9" s="4" t="s">
        <v>94</v>
      </c>
      <c r="R9" s="4" t="s">
        <v>94</v>
      </c>
      <c r="S9" s="4" t="s">
        <v>94</v>
      </c>
    </row>
    <row r="11" spans="2:19">
      <c r="B11" s="3" t="s">
        <v>756</v>
      </c>
      <c r="C11" s="12"/>
      <c r="D11" s="3"/>
      <c r="E11" s="3"/>
      <c r="F11" s="3"/>
      <c r="G11" s="3"/>
      <c r="H11" s="3"/>
      <c r="I11" s="3"/>
      <c r="J11" s="12">
        <v>6.98</v>
      </c>
      <c r="K11" s="3"/>
      <c r="M11" s="10">
        <v>3.09E-2</v>
      </c>
      <c r="N11" s="9">
        <v>19025218.289999999</v>
      </c>
      <c r="P11" s="9">
        <v>2696.07</v>
      </c>
      <c r="R11" s="10">
        <v>1</v>
      </c>
      <c r="S11" s="10">
        <v>3.78E-2</v>
      </c>
    </row>
    <row r="12" spans="2:19">
      <c r="B12" s="3" t="s">
        <v>757</v>
      </c>
      <c r="C12" s="12"/>
      <c r="D12" s="3"/>
      <c r="E12" s="3"/>
      <c r="F12" s="3"/>
      <c r="G12" s="3"/>
      <c r="H12" s="3"/>
      <c r="I12" s="3"/>
      <c r="J12" s="12">
        <v>6.71</v>
      </c>
      <c r="K12" s="3"/>
      <c r="M12" s="10">
        <v>2.8199999999999999E-2</v>
      </c>
      <c r="N12" s="9">
        <v>1910218.29</v>
      </c>
      <c r="P12" s="9">
        <v>2112.81</v>
      </c>
      <c r="R12" s="10">
        <v>0.78369999999999995</v>
      </c>
      <c r="S12" s="10">
        <v>2.9600000000000001E-2</v>
      </c>
    </row>
    <row r="13" spans="2:19">
      <c r="B13" s="13" t="s">
        <v>758</v>
      </c>
      <c r="C13" s="14"/>
      <c r="D13" s="13"/>
      <c r="E13" s="13"/>
      <c r="F13" s="13"/>
      <c r="G13" s="13"/>
      <c r="H13" s="13"/>
      <c r="I13" s="13"/>
      <c r="J13" s="14">
        <v>8.16</v>
      </c>
      <c r="K13" s="13"/>
      <c r="M13" s="16">
        <v>2.1000000000000001E-2</v>
      </c>
      <c r="N13" s="15">
        <v>975778.29</v>
      </c>
      <c r="P13" s="15">
        <v>1193.75</v>
      </c>
      <c r="R13" s="16">
        <v>0.44280000000000003</v>
      </c>
      <c r="S13" s="16">
        <v>1.67E-2</v>
      </c>
    </row>
    <row r="14" spans="2:19">
      <c r="B14" s="6" t="s">
        <v>759</v>
      </c>
      <c r="C14" s="17">
        <v>1124346</v>
      </c>
      <c r="D14" s="6"/>
      <c r="E14" s="18">
        <v>520010869</v>
      </c>
      <c r="F14" s="6" t="s">
        <v>172</v>
      </c>
      <c r="G14" s="6" t="s">
        <v>100</v>
      </c>
      <c r="H14" s="6" t="s">
        <v>165</v>
      </c>
      <c r="I14" s="6" t="s">
        <v>760</v>
      </c>
      <c r="J14" s="17">
        <v>11.25</v>
      </c>
      <c r="K14" s="6" t="s">
        <v>101</v>
      </c>
      <c r="L14" s="21">
        <v>4.1000000000000002E-2</v>
      </c>
      <c r="M14" s="8">
        <v>2.8299999999999999E-2</v>
      </c>
      <c r="N14" s="7">
        <v>630909.11</v>
      </c>
      <c r="O14" s="7">
        <v>120.95</v>
      </c>
      <c r="P14" s="7">
        <v>763.08</v>
      </c>
      <c r="Q14" s="8">
        <v>8.0000000000000004E-4</v>
      </c>
      <c r="R14" s="8">
        <v>0.28299999999999997</v>
      </c>
      <c r="S14" s="8">
        <v>1.0699999999999999E-2</v>
      </c>
    </row>
    <row r="15" spans="2:19">
      <c r="B15" s="6" t="s">
        <v>761</v>
      </c>
      <c r="C15" s="17">
        <v>1103084</v>
      </c>
      <c r="D15" s="6"/>
      <c r="E15" s="18">
        <v>513436394</v>
      </c>
      <c r="F15" s="6" t="s">
        <v>172</v>
      </c>
      <c r="G15" s="6" t="s">
        <v>170</v>
      </c>
      <c r="H15" s="6" t="s">
        <v>165</v>
      </c>
      <c r="I15" s="6" t="s">
        <v>762</v>
      </c>
      <c r="J15" s="17">
        <v>4.3</v>
      </c>
      <c r="K15" s="6" t="s">
        <v>101</v>
      </c>
      <c r="L15" s="21">
        <v>5.6000000000000001E-2</v>
      </c>
      <c r="M15" s="8">
        <v>9.4000000000000004E-3</v>
      </c>
      <c r="N15" s="7">
        <v>14869.18</v>
      </c>
      <c r="O15" s="7">
        <v>146.83000000000001</v>
      </c>
      <c r="P15" s="7">
        <v>21.83</v>
      </c>
      <c r="Q15" s="8">
        <v>1E-4</v>
      </c>
      <c r="R15" s="8">
        <v>8.0999999999999996E-3</v>
      </c>
      <c r="S15" s="8">
        <v>2.9999999999999997E-4</v>
      </c>
    </row>
    <row r="16" spans="2:19">
      <c r="B16" s="6" t="s">
        <v>763</v>
      </c>
      <c r="C16" s="17">
        <v>6000129</v>
      </c>
      <c r="D16" s="6"/>
      <c r="E16" s="18">
        <v>520000472</v>
      </c>
      <c r="F16" s="6" t="s">
        <v>764</v>
      </c>
      <c r="G16" s="6" t="s">
        <v>765</v>
      </c>
      <c r="H16" s="6" t="s">
        <v>179</v>
      </c>
      <c r="I16" s="6" t="s">
        <v>766</v>
      </c>
      <c r="J16" s="17">
        <v>2.59</v>
      </c>
      <c r="K16" s="6" t="s">
        <v>101</v>
      </c>
      <c r="L16" s="21">
        <v>0.06</v>
      </c>
      <c r="M16" s="8">
        <v>8.0999999999999996E-3</v>
      </c>
      <c r="N16" s="7">
        <v>330000</v>
      </c>
      <c r="O16" s="7">
        <v>123.89</v>
      </c>
      <c r="P16" s="7">
        <v>408.84</v>
      </c>
      <c r="Q16" s="8">
        <v>1E-4</v>
      </c>
      <c r="R16" s="8">
        <v>0.15160000000000001</v>
      </c>
      <c r="S16" s="8">
        <v>5.7000000000000002E-3</v>
      </c>
    </row>
    <row r="17" spans="2:19">
      <c r="B17" s="13" t="s">
        <v>767</v>
      </c>
      <c r="C17" s="14"/>
      <c r="D17" s="13"/>
      <c r="E17" s="13"/>
      <c r="F17" s="13"/>
      <c r="G17" s="13"/>
      <c r="H17" s="13"/>
      <c r="I17" s="13"/>
      <c r="J17" s="14">
        <v>4.83</v>
      </c>
      <c r="K17" s="13"/>
      <c r="M17" s="16">
        <v>3.7499999999999999E-2</v>
      </c>
      <c r="N17" s="15">
        <v>934440</v>
      </c>
      <c r="P17" s="15">
        <v>919.05</v>
      </c>
      <c r="R17" s="16">
        <v>0.34089999999999998</v>
      </c>
      <c r="S17" s="16">
        <v>1.29E-2</v>
      </c>
    </row>
    <row r="18" spans="2:19">
      <c r="B18" s="6" t="s">
        <v>768</v>
      </c>
      <c r="C18" s="17">
        <v>201617081</v>
      </c>
      <c r="D18" s="6"/>
      <c r="E18" s="18">
        <v>510687403</v>
      </c>
      <c r="F18" s="6" t="s">
        <v>174</v>
      </c>
      <c r="G18" s="6" t="s">
        <v>765</v>
      </c>
      <c r="H18" s="6" t="s">
        <v>179</v>
      </c>
      <c r="I18" s="6" t="s">
        <v>769</v>
      </c>
      <c r="J18" s="17">
        <v>5.4</v>
      </c>
      <c r="K18" s="6" t="s">
        <v>101</v>
      </c>
      <c r="L18" s="21">
        <v>3.1E-2</v>
      </c>
      <c r="M18" s="8">
        <v>3.4200000000000001E-2</v>
      </c>
      <c r="N18" s="7">
        <v>456200</v>
      </c>
      <c r="O18" s="7">
        <v>98.29</v>
      </c>
      <c r="P18" s="7">
        <v>448.4</v>
      </c>
      <c r="Q18" s="8">
        <v>1.2999999999999999E-3</v>
      </c>
      <c r="R18" s="8">
        <v>0.1663</v>
      </c>
      <c r="S18" s="8">
        <v>6.3E-3</v>
      </c>
    </row>
    <row r="19" spans="2:19">
      <c r="B19" s="6" t="s">
        <v>770</v>
      </c>
      <c r="C19" s="17">
        <v>1155506</v>
      </c>
      <c r="D19" s="6"/>
      <c r="E19" s="6"/>
      <c r="F19" s="6" t="s">
        <v>309</v>
      </c>
      <c r="G19" s="6" t="s">
        <v>175</v>
      </c>
      <c r="H19" s="6" t="s">
        <v>165</v>
      </c>
      <c r="I19" s="6" t="s">
        <v>771</v>
      </c>
      <c r="J19" s="17">
        <v>2.88</v>
      </c>
      <c r="K19" s="6" t="s">
        <v>101</v>
      </c>
      <c r="L19" s="21">
        <v>2.1899999999999999E-2</v>
      </c>
      <c r="M19" s="8">
        <v>2.8899999999999999E-2</v>
      </c>
      <c r="N19" s="7">
        <v>105000</v>
      </c>
      <c r="O19" s="7">
        <v>98.37</v>
      </c>
      <c r="P19" s="7">
        <v>103.29</v>
      </c>
      <c r="Q19" s="8">
        <v>1E-4</v>
      </c>
      <c r="R19" s="8">
        <v>3.8300000000000001E-2</v>
      </c>
      <c r="S19" s="8">
        <v>1.4E-3</v>
      </c>
    </row>
    <row r="20" spans="2:19">
      <c r="B20" s="6" t="s">
        <v>772</v>
      </c>
      <c r="C20" s="17">
        <v>201709193</v>
      </c>
      <c r="D20" s="6"/>
      <c r="E20" s="18">
        <v>515703528</v>
      </c>
      <c r="F20" s="6" t="s">
        <v>281</v>
      </c>
      <c r="G20" s="6" t="s">
        <v>773</v>
      </c>
      <c r="H20" s="6" t="s">
        <v>165</v>
      </c>
      <c r="I20" s="6" t="s">
        <v>774</v>
      </c>
      <c r="J20" s="17">
        <v>4.41</v>
      </c>
      <c r="K20" s="6" t="s">
        <v>101</v>
      </c>
      <c r="L20" s="21">
        <v>3.85E-2</v>
      </c>
      <c r="M20" s="8">
        <v>4.6199999999999998E-2</v>
      </c>
      <c r="N20" s="7">
        <v>200000</v>
      </c>
      <c r="O20" s="7">
        <v>98.18</v>
      </c>
      <c r="P20" s="7">
        <v>196.36</v>
      </c>
      <c r="Q20" s="8">
        <v>2.0000000000000001E-4</v>
      </c>
      <c r="R20" s="8">
        <v>7.2800000000000004E-2</v>
      </c>
      <c r="S20" s="8">
        <v>2.8E-3</v>
      </c>
    </row>
    <row r="21" spans="2:19">
      <c r="B21" s="6" t="s">
        <v>775</v>
      </c>
      <c r="C21" s="17">
        <v>1151141</v>
      </c>
      <c r="D21" s="6"/>
      <c r="E21" s="6"/>
      <c r="F21" s="6" t="s">
        <v>174</v>
      </c>
      <c r="G21" s="6" t="s">
        <v>773</v>
      </c>
      <c r="H21" s="6" t="s">
        <v>165</v>
      </c>
      <c r="I21" s="6" t="s">
        <v>776</v>
      </c>
      <c r="J21" s="17">
        <v>4.92</v>
      </c>
      <c r="K21" s="6" t="s">
        <v>101</v>
      </c>
      <c r="L21" s="21">
        <v>4.4999999999999998E-2</v>
      </c>
      <c r="M21" s="8">
        <v>4.1200000000000001E-2</v>
      </c>
      <c r="N21" s="7">
        <v>131000</v>
      </c>
      <c r="O21" s="7">
        <v>97.54</v>
      </c>
      <c r="P21" s="7">
        <v>127.78</v>
      </c>
      <c r="Q21" s="8">
        <v>4.0000000000000002E-4</v>
      </c>
      <c r="R21" s="8">
        <v>4.7399999999999998E-2</v>
      </c>
      <c r="S21" s="8">
        <v>1.8E-3</v>
      </c>
    </row>
    <row r="22" spans="2:19">
      <c r="B22" s="6" t="s">
        <v>777</v>
      </c>
      <c r="C22" s="17">
        <v>201621075</v>
      </c>
      <c r="D22" s="6"/>
      <c r="E22" s="18">
        <v>520044439</v>
      </c>
      <c r="F22" s="6" t="s">
        <v>778</v>
      </c>
      <c r="G22" s="6" t="s">
        <v>779</v>
      </c>
      <c r="H22" s="6" t="s">
        <v>179</v>
      </c>
      <c r="I22" s="6" t="s">
        <v>780</v>
      </c>
      <c r="J22" s="17">
        <v>5.16</v>
      </c>
      <c r="K22" s="6" t="s">
        <v>101</v>
      </c>
      <c r="L22" s="21">
        <v>4.5999999999999999E-2</v>
      </c>
      <c r="M22" s="8">
        <v>4.19E-2</v>
      </c>
      <c r="N22" s="7">
        <v>42240</v>
      </c>
      <c r="O22" s="7">
        <v>102.34</v>
      </c>
      <c r="P22" s="7">
        <v>43.23</v>
      </c>
      <c r="Q22" s="8">
        <v>2.0000000000000001E-4</v>
      </c>
      <c r="R22" s="8">
        <v>1.6E-2</v>
      </c>
      <c r="S22" s="8">
        <v>5.9999999999999995E-4</v>
      </c>
    </row>
    <row r="23" spans="2:19">
      <c r="B23" s="13" t="s">
        <v>781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13" t="s">
        <v>782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3" t="s">
        <v>783</v>
      </c>
      <c r="C25" s="12"/>
      <c r="D25" s="3"/>
      <c r="E25" s="3"/>
      <c r="F25" s="3"/>
      <c r="G25" s="3"/>
      <c r="H25" s="3"/>
      <c r="I25" s="3"/>
      <c r="J25" s="12">
        <v>7.96</v>
      </c>
      <c r="K25" s="3"/>
      <c r="M25" s="10">
        <v>4.07E-2</v>
      </c>
      <c r="N25" s="9">
        <v>17115000</v>
      </c>
      <c r="P25" s="9">
        <v>583.26</v>
      </c>
      <c r="R25" s="10">
        <v>0.21629999999999999</v>
      </c>
      <c r="S25" s="10">
        <v>8.2000000000000007E-3</v>
      </c>
    </row>
    <row r="26" spans="2:19">
      <c r="B26" s="13" t="s">
        <v>784</v>
      </c>
      <c r="C26" s="14"/>
      <c r="D26" s="13"/>
      <c r="E26" s="13"/>
      <c r="F26" s="13"/>
      <c r="G26" s="13"/>
      <c r="H26" s="13"/>
      <c r="I26" s="13"/>
      <c r="J26" s="14">
        <v>7.96</v>
      </c>
      <c r="K26" s="13"/>
      <c r="M26" s="16">
        <v>4.07E-2</v>
      </c>
      <c r="N26" s="15">
        <v>17115000</v>
      </c>
      <c r="P26" s="15">
        <v>583.26</v>
      </c>
      <c r="R26" s="16">
        <v>0.21629999999999999</v>
      </c>
      <c r="S26" s="16">
        <v>8.2000000000000007E-3</v>
      </c>
    </row>
    <row r="27" spans="2:19">
      <c r="B27" s="6" t="s">
        <v>785</v>
      </c>
      <c r="C27" s="17" t="s">
        <v>786</v>
      </c>
      <c r="D27" s="6"/>
      <c r="E27" s="6"/>
      <c r="F27" s="6" t="s">
        <v>787</v>
      </c>
      <c r="G27" s="6" t="s">
        <v>232</v>
      </c>
      <c r="H27" s="6" t="s">
        <v>195</v>
      </c>
      <c r="I27" s="6" t="s">
        <v>788</v>
      </c>
      <c r="J27" s="17">
        <v>7.96</v>
      </c>
      <c r="K27" s="6" t="s">
        <v>44</v>
      </c>
      <c r="L27" s="21">
        <v>0.04</v>
      </c>
      <c r="M27" s="8">
        <v>4.07E-2</v>
      </c>
      <c r="N27" s="7">
        <v>17115000</v>
      </c>
      <c r="O27" s="7">
        <v>99.9</v>
      </c>
      <c r="P27" s="7">
        <v>583.26</v>
      </c>
      <c r="Q27" s="8">
        <v>1.6999999999999999E-3</v>
      </c>
      <c r="R27" s="8">
        <v>0.21629999999999999</v>
      </c>
      <c r="S27" s="8">
        <v>8.2000000000000007E-3</v>
      </c>
    </row>
    <row r="28" spans="2:19">
      <c r="B28" s="13" t="s">
        <v>789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31" spans="2:19">
      <c r="B31" s="6" t="s">
        <v>116</v>
      </c>
      <c r="C31" s="17"/>
      <c r="D31" s="6"/>
      <c r="E31" s="6"/>
      <c r="F31" s="6"/>
      <c r="G31" s="6"/>
      <c r="H31" s="6"/>
      <c r="I31" s="6"/>
      <c r="K31" s="6"/>
    </row>
    <row r="35" spans="2:2">
      <c r="B35" s="5" t="s">
        <v>81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C4" sqref="C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1202</v>
      </c>
    </row>
    <row r="4" spans="2:13" ht="15.75">
      <c r="B4" s="1" t="s">
        <v>5</v>
      </c>
      <c r="C4" s="1" t="s">
        <v>6</v>
      </c>
    </row>
    <row r="6" spans="2:13" ht="15.75">
      <c r="B6" s="2" t="s">
        <v>502</v>
      </c>
    </row>
    <row r="7" spans="2:13" ht="15.75">
      <c r="B7" s="2" t="s">
        <v>272</v>
      </c>
    </row>
    <row r="8" spans="2:13">
      <c r="B8" s="3" t="s">
        <v>83</v>
      </c>
      <c r="C8" s="3" t="s">
        <v>84</v>
      </c>
      <c r="D8" s="3" t="s">
        <v>148</v>
      </c>
      <c r="E8" s="3" t="s">
        <v>85</v>
      </c>
      <c r="F8" s="3" t="s">
        <v>149</v>
      </c>
      <c r="G8" s="3" t="s">
        <v>88</v>
      </c>
      <c r="H8" s="3" t="s">
        <v>122</v>
      </c>
      <c r="I8" s="3" t="s">
        <v>42</v>
      </c>
      <c r="J8" s="3" t="s">
        <v>503</v>
      </c>
      <c r="K8" s="3" t="s">
        <v>124</v>
      </c>
      <c r="L8" s="3" t="s">
        <v>125</v>
      </c>
      <c r="M8" s="3" t="s">
        <v>93</v>
      </c>
    </row>
    <row r="9" spans="2:13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95</v>
      </c>
      <c r="K9" s="4" t="s">
        <v>94</v>
      </c>
      <c r="L9" s="4" t="s">
        <v>94</v>
      </c>
      <c r="M9" s="4" t="s">
        <v>94</v>
      </c>
    </row>
    <row r="11" spans="2:13">
      <c r="B11" s="3" t="s">
        <v>790</v>
      </c>
      <c r="C11" s="12"/>
      <c r="D11" s="3"/>
      <c r="E11" s="3"/>
      <c r="F11" s="3"/>
      <c r="G11" s="3"/>
      <c r="H11" s="9">
        <v>44.76</v>
      </c>
      <c r="J11" s="9">
        <v>112.63</v>
      </c>
      <c r="L11" s="10">
        <v>1</v>
      </c>
      <c r="M11" s="10">
        <v>1.6000000000000001E-3</v>
      </c>
    </row>
    <row r="12" spans="2:13">
      <c r="B12" s="3" t="s">
        <v>791</v>
      </c>
      <c r="C12" s="12"/>
      <c r="D12" s="3"/>
      <c r="E12" s="3"/>
      <c r="F12" s="3"/>
      <c r="G12" s="3"/>
      <c r="H12" s="9">
        <v>11.89</v>
      </c>
      <c r="J12" s="9">
        <v>8.51</v>
      </c>
      <c r="L12" s="10">
        <v>7.5600000000000001E-2</v>
      </c>
      <c r="M12" s="10">
        <v>1E-4</v>
      </c>
    </row>
    <row r="13" spans="2:13">
      <c r="B13" s="13" t="s">
        <v>274</v>
      </c>
      <c r="C13" s="14"/>
      <c r="D13" s="13"/>
      <c r="E13" s="13"/>
      <c r="F13" s="13"/>
      <c r="G13" s="13"/>
      <c r="H13" s="15">
        <v>11.89</v>
      </c>
      <c r="J13" s="15">
        <v>8.51</v>
      </c>
      <c r="L13" s="16">
        <v>7.5600000000000001E-2</v>
      </c>
      <c r="M13" s="16">
        <v>1E-4</v>
      </c>
    </row>
    <row r="14" spans="2:13">
      <c r="B14" s="6" t="s">
        <v>792</v>
      </c>
      <c r="C14" s="17">
        <v>29992737</v>
      </c>
      <c r="D14" s="6"/>
      <c r="E14" s="18">
        <v>515138584</v>
      </c>
      <c r="F14" s="6" t="s">
        <v>402</v>
      </c>
      <c r="G14" s="6" t="s">
        <v>101</v>
      </c>
      <c r="H14" s="7">
        <v>11.89</v>
      </c>
      <c r="I14" s="7">
        <v>715.71</v>
      </c>
      <c r="J14" s="7">
        <v>8.51</v>
      </c>
      <c r="K14" s="8">
        <v>1E-4</v>
      </c>
      <c r="L14" s="8">
        <v>7.5600000000000001E-2</v>
      </c>
      <c r="M14" s="8">
        <v>1E-4</v>
      </c>
    </row>
    <row r="15" spans="2:13">
      <c r="B15" s="3" t="s">
        <v>793</v>
      </c>
      <c r="C15" s="12"/>
      <c r="D15" s="3"/>
      <c r="E15" s="3"/>
      <c r="F15" s="3"/>
      <c r="G15" s="3"/>
      <c r="H15" s="9">
        <v>32.869999999999997</v>
      </c>
      <c r="J15" s="9">
        <v>104.12</v>
      </c>
      <c r="L15" s="10">
        <v>0.9244</v>
      </c>
      <c r="M15" s="10">
        <v>1.5E-3</v>
      </c>
    </row>
    <row r="16" spans="2:13">
      <c r="B16" s="13" t="s">
        <v>331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338</v>
      </c>
      <c r="C17" s="14"/>
      <c r="D17" s="13"/>
      <c r="E17" s="13"/>
      <c r="F17" s="13"/>
      <c r="G17" s="13"/>
      <c r="H17" s="15">
        <v>32.869999999999997</v>
      </c>
      <c r="J17" s="15">
        <v>104.12</v>
      </c>
      <c r="L17" s="16">
        <v>0.9244</v>
      </c>
      <c r="M17" s="16">
        <v>1.5E-3</v>
      </c>
    </row>
    <row r="18" spans="2:13">
      <c r="B18" s="6" t="s">
        <v>794</v>
      </c>
      <c r="C18" s="17">
        <v>201711017</v>
      </c>
      <c r="D18" s="6" t="s">
        <v>191</v>
      </c>
      <c r="E18" s="6"/>
      <c r="F18" s="6" t="s">
        <v>238</v>
      </c>
      <c r="G18" s="6" t="s">
        <v>48</v>
      </c>
      <c r="H18" s="7">
        <v>7.97</v>
      </c>
      <c r="I18" s="7">
        <v>275488.09000000003</v>
      </c>
      <c r="J18" s="7">
        <v>94.23</v>
      </c>
      <c r="K18" s="8">
        <v>1E-4</v>
      </c>
      <c r="L18" s="8">
        <v>0.83660000000000001</v>
      </c>
      <c r="M18" s="8">
        <v>1.2999999999999999E-3</v>
      </c>
    </row>
    <row r="19" spans="2:13">
      <c r="B19" s="6" t="s">
        <v>795</v>
      </c>
      <c r="C19" s="17">
        <v>201707023</v>
      </c>
      <c r="D19" s="6" t="s">
        <v>191</v>
      </c>
      <c r="E19" s="6"/>
      <c r="F19" s="6" t="s">
        <v>787</v>
      </c>
      <c r="G19" s="6" t="s">
        <v>43</v>
      </c>
      <c r="H19" s="7">
        <v>24.9</v>
      </c>
      <c r="I19" s="7">
        <v>10595.38</v>
      </c>
      <c r="J19" s="7">
        <v>9.89</v>
      </c>
      <c r="K19" s="8">
        <v>1E-4</v>
      </c>
      <c r="L19" s="8">
        <v>8.7800000000000003E-2</v>
      </c>
      <c r="M19" s="8">
        <v>1E-4</v>
      </c>
    </row>
    <row r="22" spans="2:13">
      <c r="B22" s="6" t="s">
        <v>116</v>
      </c>
      <c r="C22" s="17"/>
      <c r="D22" s="6"/>
      <c r="E22" s="6"/>
      <c r="F22" s="6"/>
      <c r="G22" s="6"/>
    </row>
    <row r="26" spans="2:13">
      <c r="B26" s="5" t="s">
        <v>81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rightToLeft="1" workbookViewId="0">
      <selection activeCell="C4" sqref="C4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1202</v>
      </c>
    </row>
    <row r="4" spans="2:11" ht="15.75">
      <c r="B4" s="1" t="s">
        <v>5</v>
      </c>
      <c r="C4" s="1" t="s">
        <v>6</v>
      </c>
    </row>
    <row r="6" spans="2:11" ht="15.75">
      <c r="B6" s="2" t="s">
        <v>502</v>
      </c>
    </row>
    <row r="7" spans="2:11" ht="15.75">
      <c r="B7" s="2" t="s">
        <v>796</v>
      </c>
    </row>
    <row r="8" spans="2:11">
      <c r="B8" s="3" t="s">
        <v>83</v>
      </c>
      <c r="C8" s="3" t="s">
        <v>84</v>
      </c>
      <c r="D8" s="3" t="s">
        <v>88</v>
      </c>
      <c r="E8" s="3" t="s">
        <v>120</v>
      </c>
      <c r="F8" s="3" t="s">
        <v>122</v>
      </c>
      <c r="G8" s="3" t="s">
        <v>42</v>
      </c>
      <c r="H8" s="3" t="s">
        <v>503</v>
      </c>
      <c r="I8" s="3" t="s">
        <v>124</v>
      </c>
      <c r="J8" s="3" t="s">
        <v>125</v>
      </c>
      <c r="K8" s="3" t="s">
        <v>93</v>
      </c>
    </row>
    <row r="9" spans="2:11">
      <c r="B9" s="4"/>
      <c r="C9" s="4"/>
      <c r="D9" s="4"/>
      <c r="E9" s="4" t="s">
        <v>126</v>
      </c>
      <c r="F9" s="4" t="s">
        <v>128</v>
      </c>
      <c r="G9" s="4" t="s">
        <v>129</v>
      </c>
      <c r="H9" s="4" t="s">
        <v>95</v>
      </c>
      <c r="I9" s="4" t="s">
        <v>94</v>
      </c>
      <c r="J9" s="4" t="s">
        <v>94</v>
      </c>
      <c r="K9" s="4" t="s">
        <v>94</v>
      </c>
    </row>
    <row r="11" spans="2:11">
      <c r="B11" s="3" t="s">
        <v>797</v>
      </c>
      <c r="C11" s="12"/>
      <c r="D11" s="3"/>
      <c r="E11" s="3"/>
      <c r="F11" s="9">
        <v>297395.88</v>
      </c>
      <c r="H11" s="9">
        <v>901.1</v>
      </c>
      <c r="J11" s="10">
        <v>1</v>
      </c>
      <c r="K11" s="10">
        <v>1.26E-2</v>
      </c>
    </row>
    <row r="12" spans="2:11">
      <c r="B12" s="3" t="s">
        <v>798</v>
      </c>
      <c r="C12" s="12"/>
      <c r="D12" s="3"/>
      <c r="E12" s="3"/>
      <c r="F12" s="9">
        <v>181716.75</v>
      </c>
      <c r="H12" s="9">
        <v>225.88</v>
      </c>
      <c r="J12" s="10">
        <v>0.25069999999999998</v>
      </c>
      <c r="K12" s="10">
        <v>3.2000000000000002E-3</v>
      </c>
    </row>
    <row r="13" spans="2:11">
      <c r="B13" s="13" t="s">
        <v>799</v>
      </c>
      <c r="C13" s="14"/>
      <c r="D13" s="13"/>
      <c r="E13" s="13"/>
      <c r="F13" s="15">
        <v>8354.2999999999993</v>
      </c>
      <c r="H13" s="15">
        <v>30.02</v>
      </c>
      <c r="J13" s="16">
        <v>3.3300000000000003E-2</v>
      </c>
      <c r="K13" s="16">
        <v>4.0000000000000002E-4</v>
      </c>
    </row>
    <row r="14" spans="2:11">
      <c r="B14" s="6" t="s">
        <v>800</v>
      </c>
      <c r="C14" s="17">
        <v>29992997</v>
      </c>
      <c r="D14" s="6" t="s">
        <v>101</v>
      </c>
      <c r="E14" s="6" t="s">
        <v>801</v>
      </c>
      <c r="F14" s="7">
        <v>1718</v>
      </c>
      <c r="G14" s="7">
        <v>95.35</v>
      </c>
      <c r="H14" s="7">
        <v>1.64</v>
      </c>
      <c r="I14" s="8">
        <v>1E-4</v>
      </c>
      <c r="J14" s="8">
        <v>1.8E-3</v>
      </c>
      <c r="K14" s="8">
        <v>0</v>
      </c>
    </row>
    <row r="15" spans="2:11">
      <c r="B15" s="6" t="s">
        <v>802</v>
      </c>
      <c r="C15" s="17">
        <v>29993259</v>
      </c>
      <c r="D15" s="6" t="s">
        <v>43</v>
      </c>
      <c r="E15" s="6" t="s">
        <v>803</v>
      </c>
      <c r="F15" s="7">
        <v>2000</v>
      </c>
      <c r="G15" s="7">
        <v>100</v>
      </c>
      <c r="H15" s="7">
        <v>7.5</v>
      </c>
      <c r="I15" s="8">
        <v>2.9999999999999997E-4</v>
      </c>
      <c r="J15" s="8">
        <v>8.3000000000000001E-3</v>
      </c>
      <c r="K15" s="8">
        <v>1E-4</v>
      </c>
    </row>
    <row r="16" spans="2:11">
      <c r="B16" s="6" t="s">
        <v>804</v>
      </c>
      <c r="C16" s="17">
        <v>29992953</v>
      </c>
      <c r="D16" s="6" t="s">
        <v>43</v>
      </c>
      <c r="E16" s="6" t="s">
        <v>803</v>
      </c>
      <c r="F16" s="7">
        <v>114.55</v>
      </c>
      <c r="G16" s="7">
        <v>100.25</v>
      </c>
      <c r="H16" s="7">
        <v>0.43</v>
      </c>
      <c r="I16" s="8">
        <v>0</v>
      </c>
      <c r="J16" s="8">
        <v>5.0000000000000001E-4</v>
      </c>
      <c r="K16" s="8">
        <v>0</v>
      </c>
    </row>
    <row r="17" spans="2:11">
      <c r="B17" s="6" t="s">
        <v>805</v>
      </c>
      <c r="C17" s="17">
        <v>201625050</v>
      </c>
      <c r="D17" s="6" t="s">
        <v>43</v>
      </c>
      <c r="E17" s="6" t="s">
        <v>806</v>
      </c>
      <c r="F17" s="7">
        <v>2344</v>
      </c>
      <c r="G17" s="7">
        <v>144.38999999999999</v>
      </c>
      <c r="H17" s="7">
        <v>12.69</v>
      </c>
      <c r="I17" s="8">
        <v>0</v>
      </c>
      <c r="J17" s="8">
        <v>1.41E-2</v>
      </c>
      <c r="K17" s="8">
        <v>2.0000000000000001E-4</v>
      </c>
    </row>
    <row r="18" spans="2:11">
      <c r="B18" s="6" t="s">
        <v>807</v>
      </c>
      <c r="C18" s="17">
        <v>20181004</v>
      </c>
      <c r="D18" s="6" t="s">
        <v>43</v>
      </c>
      <c r="E18" s="6" t="s">
        <v>808</v>
      </c>
      <c r="F18" s="7">
        <v>559</v>
      </c>
      <c r="G18" s="7">
        <v>100</v>
      </c>
      <c r="H18" s="7">
        <v>2.1</v>
      </c>
      <c r="I18" s="8">
        <v>1E-4</v>
      </c>
      <c r="J18" s="8">
        <v>2.3E-3</v>
      </c>
      <c r="K18" s="8">
        <v>0</v>
      </c>
    </row>
    <row r="19" spans="2:11">
      <c r="B19" s="6" t="s">
        <v>809</v>
      </c>
      <c r="C19" s="17">
        <v>29992982</v>
      </c>
      <c r="D19" s="6" t="s">
        <v>43</v>
      </c>
      <c r="E19" s="6" t="s">
        <v>806</v>
      </c>
      <c r="F19" s="7">
        <v>1000</v>
      </c>
      <c r="G19" s="7">
        <v>89.55</v>
      </c>
      <c r="H19" s="7">
        <v>3.36</v>
      </c>
      <c r="I19" s="8">
        <v>0</v>
      </c>
      <c r="J19" s="8">
        <v>3.7000000000000002E-3</v>
      </c>
      <c r="K19" s="8">
        <v>0</v>
      </c>
    </row>
    <row r="20" spans="2:11">
      <c r="B20" s="6" t="s">
        <v>810</v>
      </c>
      <c r="C20" s="17">
        <v>29993135</v>
      </c>
      <c r="D20" s="6" t="s">
        <v>43</v>
      </c>
      <c r="E20" s="6" t="s">
        <v>803</v>
      </c>
      <c r="F20" s="7">
        <v>618.75</v>
      </c>
      <c r="G20" s="7">
        <v>100</v>
      </c>
      <c r="H20" s="7">
        <v>2.3199999999999998</v>
      </c>
      <c r="I20" s="8">
        <v>2.0000000000000001E-4</v>
      </c>
      <c r="J20" s="8">
        <v>2.5999999999999999E-3</v>
      </c>
      <c r="K20" s="8">
        <v>0</v>
      </c>
    </row>
    <row r="21" spans="2:11">
      <c r="B21" s="13" t="s">
        <v>811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812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813</v>
      </c>
      <c r="C23" s="14"/>
      <c r="D23" s="13"/>
      <c r="E23" s="13"/>
      <c r="F23" s="15">
        <v>173362.45</v>
      </c>
      <c r="H23" s="15">
        <v>195.86</v>
      </c>
      <c r="J23" s="16">
        <v>0.21740000000000001</v>
      </c>
      <c r="K23" s="16">
        <v>2.7000000000000001E-3</v>
      </c>
    </row>
    <row r="24" spans="2:11">
      <c r="B24" s="6" t="s">
        <v>814</v>
      </c>
      <c r="C24" s="17">
        <v>29993268</v>
      </c>
      <c r="D24" s="6" t="s">
        <v>43</v>
      </c>
      <c r="E24" s="6" t="s">
        <v>815</v>
      </c>
      <c r="F24" s="7">
        <v>519</v>
      </c>
      <c r="G24" s="7">
        <v>100</v>
      </c>
      <c r="H24" s="7">
        <v>1.95</v>
      </c>
      <c r="I24" s="8">
        <v>2.0000000000000001E-4</v>
      </c>
      <c r="J24" s="8">
        <v>2.2000000000000001E-3</v>
      </c>
      <c r="K24" s="8">
        <v>0</v>
      </c>
    </row>
    <row r="25" spans="2:11">
      <c r="B25" s="6" t="s">
        <v>816</v>
      </c>
      <c r="C25" s="17">
        <v>29992710</v>
      </c>
      <c r="D25" s="6" t="s">
        <v>101</v>
      </c>
      <c r="E25" s="6" t="s">
        <v>817</v>
      </c>
      <c r="F25" s="7">
        <v>22525</v>
      </c>
      <c r="G25" s="7">
        <v>121.39</v>
      </c>
      <c r="H25" s="7">
        <v>27.34</v>
      </c>
      <c r="I25" s="8">
        <v>1E-4</v>
      </c>
      <c r="J25" s="8">
        <v>3.0300000000000001E-2</v>
      </c>
      <c r="K25" s="8">
        <v>4.0000000000000002E-4</v>
      </c>
    </row>
    <row r="26" spans="2:11">
      <c r="B26" s="6" t="s">
        <v>818</v>
      </c>
      <c r="C26" s="17">
        <v>201609112</v>
      </c>
      <c r="D26" s="6" t="s">
        <v>101</v>
      </c>
      <c r="E26" s="6" t="s">
        <v>819</v>
      </c>
      <c r="F26" s="7">
        <v>46115.07</v>
      </c>
      <c r="G26" s="7">
        <v>114.71</v>
      </c>
      <c r="H26" s="7">
        <v>52.9</v>
      </c>
      <c r="I26" s="8">
        <v>2.0000000000000001E-4</v>
      </c>
      <c r="J26" s="8">
        <v>5.8700000000000002E-2</v>
      </c>
      <c r="K26" s="8">
        <v>6.9999999999999999E-4</v>
      </c>
    </row>
    <row r="27" spans="2:11">
      <c r="B27" s="6" t="s">
        <v>820</v>
      </c>
      <c r="C27" s="17">
        <v>2999233</v>
      </c>
      <c r="D27" s="6" t="s">
        <v>101</v>
      </c>
      <c r="E27" s="6" t="s">
        <v>821</v>
      </c>
      <c r="F27" s="7">
        <v>57502.6</v>
      </c>
      <c r="G27" s="7">
        <v>106.8</v>
      </c>
      <c r="H27" s="7">
        <v>61.41</v>
      </c>
      <c r="I27" s="8">
        <v>2.0000000000000001E-4</v>
      </c>
      <c r="J27" s="8">
        <v>6.8199999999999997E-2</v>
      </c>
      <c r="K27" s="8">
        <v>8.9999999999999998E-4</v>
      </c>
    </row>
    <row r="28" spans="2:11">
      <c r="B28" s="6" t="s">
        <v>822</v>
      </c>
      <c r="C28" s="17">
        <v>29992808</v>
      </c>
      <c r="D28" s="6" t="s">
        <v>101</v>
      </c>
      <c r="E28" s="6" t="s">
        <v>823</v>
      </c>
      <c r="F28" s="7">
        <v>10042</v>
      </c>
      <c r="G28" s="7">
        <v>105.87</v>
      </c>
      <c r="H28" s="7">
        <v>10.63</v>
      </c>
      <c r="I28" s="8">
        <v>1E-4</v>
      </c>
      <c r="J28" s="8">
        <v>1.18E-2</v>
      </c>
      <c r="K28" s="8">
        <v>1E-4</v>
      </c>
    </row>
    <row r="29" spans="2:11">
      <c r="B29" s="6" t="s">
        <v>824</v>
      </c>
      <c r="C29" s="17">
        <v>201625084</v>
      </c>
      <c r="D29" s="6" t="s">
        <v>101</v>
      </c>
      <c r="E29" s="6" t="s">
        <v>825</v>
      </c>
      <c r="F29" s="7">
        <v>7567.37</v>
      </c>
      <c r="G29" s="7">
        <v>102.47</v>
      </c>
      <c r="H29" s="7">
        <v>7.75</v>
      </c>
      <c r="I29" s="8">
        <v>0</v>
      </c>
      <c r="J29" s="8">
        <v>8.6E-3</v>
      </c>
      <c r="K29" s="8">
        <v>1E-4</v>
      </c>
    </row>
    <row r="30" spans="2:11">
      <c r="B30" s="6" t="s">
        <v>826</v>
      </c>
      <c r="C30" s="17">
        <v>29992822</v>
      </c>
      <c r="D30" s="6" t="s">
        <v>101</v>
      </c>
      <c r="E30" s="6" t="s">
        <v>815</v>
      </c>
      <c r="F30" s="7">
        <v>8433.74</v>
      </c>
      <c r="G30" s="7">
        <v>101.44</v>
      </c>
      <c r="H30" s="7">
        <v>8.56</v>
      </c>
      <c r="I30" s="8">
        <v>0</v>
      </c>
      <c r="J30" s="8">
        <v>9.4999999999999998E-3</v>
      </c>
      <c r="K30" s="8">
        <v>1E-4</v>
      </c>
    </row>
    <row r="31" spans="2:11">
      <c r="B31" s="6" t="s">
        <v>827</v>
      </c>
      <c r="C31" s="17">
        <v>29992707</v>
      </c>
      <c r="D31" s="6" t="s">
        <v>101</v>
      </c>
      <c r="E31" s="6" t="s">
        <v>828</v>
      </c>
      <c r="F31" s="7">
        <v>3533.67</v>
      </c>
      <c r="G31" s="7">
        <v>98.83</v>
      </c>
      <c r="H31" s="7">
        <v>3.49</v>
      </c>
      <c r="I31" s="8">
        <v>0</v>
      </c>
      <c r="J31" s="8">
        <v>3.8999999999999998E-3</v>
      </c>
      <c r="K31" s="8">
        <v>0</v>
      </c>
    </row>
    <row r="32" spans="2:11">
      <c r="B32" s="6" t="s">
        <v>829</v>
      </c>
      <c r="C32" s="17">
        <v>201703095</v>
      </c>
      <c r="D32" s="6" t="s">
        <v>101</v>
      </c>
      <c r="E32" s="6" t="s">
        <v>823</v>
      </c>
      <c r="F32" s="7">
        <v>4536</v>
      </c>
      <c r="G32" s="7">
        <v>107.5</v>
      </c>
      <c r="H32" s="7">
        <v>4.88</v>
      </c>
      <c r="I32" s="8">
        <v>0</v>
      </c>
      <c r="J32" s="8">
        <v>5.4000000000000003E-3</v>
      </c>
      <c r="K32" s="8">
        <v>1E-4</v>
      </c>
    </row>
    <row r="33" spans="2:11">
      <c r="B33" s="6" t="s">
        <v>830</v>
      </c>
      <c r="C33" s="17">
        <v>29992821</v>
      </c>
      <c r="D33" s="6" t="s">
        <v>101</v>
      </c>
      <c r="E33" s="6" t="s">
        <v>815</v>
      </c>
      <c r="F33" s="7">
        <v>12201</v>
      </c>
      <c r="G33" s="7">
        <v>137.96</v>
      </c>
      <c r="H33" s="7">
        <v>16.829999999999998</v>
      </c>
      <c r="I33" s="8">
        <v>0</v>
      </c>
      <c r="J33" s="8">
        <v>1.8700000000000001E-2</v>
      </c>
      <c r="K33" s="8">
        <v>2.0000000000000001E-4</v>
      </c>
    </row>
    <row r="34" spans="2:11">
      <c r="B34" s="6" t="s">
        <v>831</v>
      </c>
      <c r="C34" s="17">
        <v>29993169</v>
      </c>
      <c r="D34" s="6" t="s">
        <v>101</v>
      </c>
      <c r="E34" s="6" t="s">
        <v>832</v>
      </c>
      <c r="F34" s="7">
        <v>387</v>
      </c>
      <c r="G34" s="7">
        <v>28.84</v>
      </c>
      <c r="H34" s="7">
        <v>0.11</v>
      </c>
      <c r="I34" s="8">
        <v>2.0000000000000001E-4</v>
      </c>
      <c r="J34" s="8">
        <v>1E-4</v>
      </c>
      <c r="K34" s="8">
        <v>0</v>
      </c>
    </row>
    <row r="35" spans="2:11">
      <c r="B35" s="3" t="s">
        <v>833</v>
      </c>
      <c r="C35" s="12"/>
      <c r="D35" s="3"/>
      <c r="E35" s="3"/>
      <c r="F35" s="9">
        <v>115679.13</v>
      </c>
      <c r="H35" s="9">
        <v>675.23</v>
      </c>
      <c r="J35" s="10">
        <v>0.74929999999999997</v>
      </c>
      <c r="K35" s="10">
        <v>9.4999999999999998E-3</v>
      </c>
    </row>
    <row r="36" spans="2:11">
      <c r="B36" s="13" t="s">
        <v>799</v>
      </c>
      <c r="C36" s="14"/>
      <c r="D36" s="13"/>
      <c r="E36" s="13"/>
      <c r="F36" s="15">
        <v>0</v>
      </c>
      <c r="H36" s="15">
        <v>0</v>
      </c>
      <c r="J36" s="16">
        <v>0</v>
      </c>
      <c r="K36" s="16">
        <v>0</v>
      </c>
    </row>
    <row r="37" spans="2:11">
      <c r="B37" s="13" t="s">
        <v>811</v>
      </c>
      <c r="C37" s="14"/>
      <c r="D37" s="13"/>
      <c r="E37" s="13"/>
      <c r="F37" s="15">
        <v>45286.46</v>
      </c>
      <c r="H37" s="15">
        <v>336.37</v>
      </c>
      <c r="J37" s="16">
        <v>0.37330000000000002</v>
      </c>
      <c r="K37" s="16">
        <v>4.7000000000000002E-3</v>
      </c>
    </row>
    <row r="38" spans="2:11">
      <c r="B38" s="6" t="s">
        <v>834</v>
      </c>
      <c r="C38" s="17">
        <v>299927080</v>
      </c>
      <c r="D38" s="6" t="s">
        <v>43</v>
      </c>
      <c r="E38" s="6" t="s">
        <v>835</v>
      </c>
      <c r="F38" s="7">
        <v>8</v>
      </c>
      <c r="G38" s="7">
        <v>110889.68</v>
      </c>
      <c r="H38" s="7">
        <v>33.25</v>
      </c>
      <c r="I38" s="8">
        <v>0</v>
      </c>
      <c r="J38" s="8">
        <v>3.6900000000000002E-2</v>
      </c>
      <c r="K38" s="8">
        <v>5.0000000000000001E-4</v>
      </c>
    </row>
    <row r="39" spans="2:11">
      <c r="B39" s="6" t="s">
        <v>836</v>
      </c>
      <c r="C39" s="17">
        <v>29993159</v>
      </c>
      <c r="D39" s="6" t="s">
        <v>48</v>
      </c>
      <c r="E39" s="6" t="s">
        <v>835</v>
      </c>
      <c r="F39" s="7">
        <v>25862</v>
      </c>
      <c r="G39" s="7">
        <v>99.99</v>
      </c>
      <c r="H39" s="7">
        <v>110.98</v>
      </c>
      <c r="J39" s="8">
        <v>0.1232</v>
      </c>
      <c r="K39" s="8">
        <v>1.6000000000000001E-3</v>
      </c>
    </row>
    <row r="40" spans="2:11">
      <c r="B40" s="6" t="s">
        <v>837</v>
      </c>
      <c r="C40" s="17">
        <v>201724044</v>
      </c>
      <c r="D40" s="6" t="s">
        <v>43</v>
      </c>
      <c r="E40" s="6" t="s">
        <v>838</v>
      </c>
      <c r="F40" s="7">
        <v>19373</v>
      </c>
      <c r="G40" s="7">
        <v>104.55</v>
      </c>
      <c r="H40" s="7">
        <v>75.91</v>
      </c>
      <c r="I40" s="8">
        <v>2.9999999999999997E-4</v>
      </c>
      <c r="J40" s="8">
        <v>8.4199999999999997E-2</v>
      </c>
      <c r="K40" s="8">
        <v>1.1000000000000001E-3</v>
      </c>
    </row>
    <row r="41" spans="2:11">
      <c r="B41" s="6" t="s">
        <v>839</v>
      </c>
      <c r="C41" s="17">
        <v>201610110</v>
      </c>
      <c r="D41" s="6" t="s">
        <v>48</v>
      </c>
      <c r="E41" s="6" t="s">
        <v>840</v>
      </c>
      <c r="F41" s="7">
        <v>17.54</v>
      </c>
      <c r="G41" s="7">
        <v>26334.5</v>
      </c>
      <c r="H41" s="7">
        <v>19.82</v>
      </c>
      <c r="I41" s="8">
        <v>0</v>
      </c>
      <c r="J41" s="8">
        <v>2.1999999999999999E-2</v>
      </c>
      <c r="K41" s="8">
        <v>2.9999999999999997E-4</v>
      </c>
    </row>
    <row r="42" spans="2:11">
      <c r="B42" s="6" t="s">
        <v>841</v>
      </c>
      <c r="C42" s="17">
        <v>299928291</v>
      </c>
      <c r="D42" s="6" t="s">
        <v>43</v>
      </c>
      <c r="E42" s="6" t="s">
        <v>838</v>
      </c>
      <c r="F42" s="7">
        <v>14.42</v>
      </c>
      <c r="G42" s="7">
        <v>94697.31</v>
      </c>
      <c r="H42" s="7">
        <v>51.18</v>
      </c>
      <c r="I42" s="8">
        <v>0</v>
      </c>
      <c r="J42" s="8">
        <v>5.6800000000000003E-2</v>
      </c>
      <c r="K42" s="8">
        <v>6.9999999999999999E-4</v>
      </c>
    </row>
    <row r="43" spans="2:11">
      <c r="B43" s="6" t="s">
        <v>842</v>
      </c>
      <c r="C43" s="17">
        <v>299927040</v>
      </c>
      <c r="D43" s="6" t="s">
        <v>43</v>
      </c>
      <c r="E43" s="6" t="s">
        <v>843</v>
      </c>
      <c r="F43" s="7">
        <v>11.5</v>
      </c>
      <c r="G43" s="7">
        <v>104939.1</v>
      </c>
      <c r="H43" s="7">
        <v>45.23</v>
      </c>
      <c r="I43" s="8">
        <v>0</v>
      </c>
      <c r="J43" s="8">
        <v>5.0200000000000002E-2</v>
      </c>
      <c r="K43" s="8">
        <v>5.9999999999999995E-4</v>
      </c>
    </row>
    <row r="44" spans="2:11">
      <c r="B44" s="13" t="s">
        <v>812</v>
      </c>
      <c r="C44" s="14"/>
      <c r="D44" s="13"/>
      <c r="E44" s="13"/>
      <c r="F44" s="15">
        <v>9849.27</v>
      </c>
      <c r="H44" s="15">
        <v>37.19</v>
      </c>
      <c r="J44" s="16">
        <v>4.1300000000000003E-2</v>
      </c>
      <c r="K44" s="16">
        <v>5.0000000000000001E-4</v>
      </c>
    </row>
    <row r="45" spans="2:11">
      <c r="B45" s="6" t="s">
        <v>844</v>
      </c>
      <c r="C45" s="17">
        <v>201803061</v>
      </c>
      <c r="D45" s="6" t="s">
        <v>43</v>
      </c>
      <c r="E45" s="6" t="s">
        <v>845</v>
      </c>
      <c r="F45" s="7">
        <v>9849.27</v>
      </c>
      <c r="G45" s="7">
        <v>100.74</v>
      </c>
      <c r="H45" s="7">
        <v>37.19</v>
      </c>
      <c r="I45" s="8">
        <v>2.9999999999999997E-4</v>
      </c>
      <c r="J45" s="8">
        <v>4.1300000000000003E-2</v>
      </c>
      <c r="K45" s="8">
        <v>5.0000000000000001E-4</v>
      </c>
    </row>
    <row r="46" spans="2:11">
      <c r="B46" s="13" t="s">
        <v>813</v>
      </c>
      <c r="C46" s="14"/>
      <c r="D46" s="13"/>
      <c r="E46" s="13"/>
      <c r="F46" s="15">
        <v>60543.4</v>
      </c>
      <c r="H46" s="15">
        <v>301.66000000000003</v>
      </c>
      <c r="J46" s="16">
        <v>0.33479999999999999</v>
      </c>
      <c r="K46" s="16">
        <v>4.1999999999999997E-3</v>
      </c>
    </row>
    <row r="47" spans="2:11">
      <c r="B47" s="6" t="s">
        <v>846</v>
      </c>
      <c r="C47" s="17">
        <v>29992706</v>
      </c>
      <c r="D47" s="6" t="s">
        <v>48</v>
      </c>
      <c r="E47" s="6" t="s">
        <v>847</v>
      </c>
      <c r="F47" s="7">
        <v>3329.27</v>
      </c>
      <c r="G47" s="7">
        <v>148.1</v>
      </c>
      <c r="H47" s="7">
        <v>21.16</v>
      </c>
      <c r="I47" s="8">
        <v>0</v>
      </c>
      <c r="J47" s="8">
        <v>2.35E-2</v>
      </c>
      <c r="K47" s="8">
        <v>2.9999999999999997E-4</v>
      </c>
    </row>
    <row r="48" spans="2:11">
      <c r="B48" s="6" t="s">
        <v>848</v>
      </c>
      <c r="C48" s="17">
        <v>201706157</v>
      </c>
      <c r="D48" s="6" t="s">
        <v>48</v>
      </c>
      <c r="E48" s="6" t="s">
        <v>849</v>
      </c>
      <c r="F48" s="7">
        <v>11185.85</v>
      </c>
      <c r="G48" s="7">
        <v>105.3</v>
      </c>
      <c r="H48" s="7">
        <v>50.55</v>
      </c>
      <c r="I48" s="8">
        <v>2.0000000000000001E-4</v>
      </c>
      <c r="J48" s="8">
        <v>5.6099999999999997E-2</v>
      </c>
      <c r="K48" s="8">
        <v>6.9999999999999999E-4</v>
      </c>
    </row>
    <row r="49" spans="2:11">
      <c r="B49" s="6" t="s">
        <v>850</v>
      </c>
      <c r="C49" s="17">
        <v>201613106</v>
      </c>
      <c r="D49" s="6" t="s">
        <v>43</v>
      </c>
      <c r="E49" s="6" t="s">
        <v>851</v>
      </c>
      <c r="F49" s="7">
        <v>1115.17</v>
      </c>
      <c r="G49" s="7">
        <v>113.57</v>
      </c>
      <c r="H49" s="7">
        <v>4.75</v>
      </c>
      <c r="I49" s="8">
        <v>0</v>
      </c>
      <c r="J49" s="8">
        <v>5.3E-3</v>
      </c>
      <c r="K49" s="8">
        <v>1E-4</v>
      </c>
    </row>
    <row r="50" spans="2:11">
      <c r="B50" s="6" t="s">
        <v>852</v>
      </c>
      <c r="C50" s="17">
        <v>29993274</v>
      </c>
      <c r="D50" s="6" t="s">
        <v>43</v>
      </c>
      <c r="E50" s="6" t="s">
        <v>825</v>
      </c>
      <c r="F50" s="7">
        <v>6408.03</v>
      </c>
      <c r="G50" s="7">
        <v>100</v>
      </c>
      <c r="H50" s="7">
        <v>24.02</v>
      </c>
      <c r="I50" s="8">
        <v>0</v>
      </c>
      <c r="J50" s="8">
        <v>2.6700000000000002E-2</v>
      </c>
      <c r="K50" s="8">
        <v>2.9999999999999997E-4</v>
      </c>
    </row>
    <row r="51" spans="2:11">
      <c r="B51" s="6" t="s">
        <v>853</v>
      </c>
      <c r="C51" s="17">
        <v>299927772</v>
      </c>
      <c r="D51" s="6" t="s">
        <v>43</v>
      </c>
      <c r="E51" s="6" t="s">
        <v>849</v>
      </c>
      <c r="F51" s="7">
        <v>1669.28</v>
      </c>
      <c r="G51" s="7">
        <v>210.44</v>
      </c>
      <c r="H51" s="7">
        <v>13.17</v>
      </c>
      <c r="I51" s="8">
        <v>0</v>
      </c>
      <c r="J51" s="8">
        <v>1.46E-2</v>
      </c>
      <c r="K51" s="8">
        <v>2.0000000000000001E-4</v>
      </c>
    </row>
    <row r="52" spans="2:11">
      <c r="B52" s="6" t="s">
        <v>854</v>
      </c>
      <c r="C52" s="17">
        <v>29992801</v>
      </c>
      <c r="D52" s="6" t="s">
        <v>48</v>
      </c>
      <c r="E52" s="6" t="s">
        <v>855</v>
      </c>
      <c r="F52" s="7">
        <v>13792.28</v>
      </c>
      <c r="G52" s="7">
        <v>121.77</v>
      </c>
      <c r="H52" s="7">
        <v>72.08</v>
      </c>
      <c r="I52" s="8">
        <v>2.0000000000000001E-4</v>
      </c>
      <c r="J52" s="8">
        <v>0.08</v>
      </c>
      <c r="K52" s="8">
        <v>1E-3</v>
      </c>
    </row>
    <row r="53" spans="2:11">
      <c r="B53" s="6" t="s">
        <v>856</v>
      </c>
      <c r="C53" s="17">
        <v>201716024</v>
      </c>
      <c r="D53" s="6" t="s">
        <v>48</v>
      </c>
      <c r="E53" s="6" t="s">
        <v>857</v>
      </c>
      <c r="F53" s="7">
        <v>9259.4</v>
      </c>
      <c r="G53" s="7">
        <v>99.33</v>
      </c>
      <c r="H53" s="7">
        <v>39.47</v>
      </c>
      <c r="I53" s="8">
        <v>2.0000000000000001E-4</v>
      </c>
      <c r="J53" s="8">
        <v>4.3799999999999999E-2</v>
      </c>
      <c r="K53" s="8">
        <v>5.9999999999999995E-4</v>
      </c>
    </row>
    <row r="54" spans="2:11">
      <c r="B54" s="6" t="s">
        <v>858</v>
      </c>
      <c r="C54" s="17">
        <v>29992791</v>
      </c>
      <c r="D54" s="6" t="s">
        <v>48</v>
      </c>
      <c r="E54" s="6" t="s">
        <v>855</v>
      </c>
      <c r="F54" s="7">
        <v>13784.12</v>
      </c>
      <c r="G54" s="7">
        <v>129.28</v>
      </c>
      <c r="H54" s="7">
        <v>76.48</v>
      </c>
      <c r="I54" s="8">
        <v>0</v>
      </c>
      <c r="J54" s="8">
        <v>8.4900000000000003E-2</v>
      </c>
      <c r="K54" s="8">
        <v>1.1000000000000001E-3</v>
      </c>
    </row>
    <row r="57" spans="2:11">
      <c r="B57" s="6" t="s">
        <v>116</v>
      </c>
      <c r="C57" s="17"/>
      <c r="D57" s="6"/>
      <c r="E57" s="6"/>
    </row>
    <row r="61" spans="2:11">
      <c r="B61" s="5" t="s">
        <v>81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C4" sqref="C4"/>
    </sheetView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1202</v>
      </c>
    </row>
    <row r="4" spans="2:12" ht="15.75">
      <c r="B4" s="1" t="s">
        <v>5</v>
      </c>
      <c r="C4" s="1" t="s">
        <v>6</v>
      </c>
    </row>
    <row r="6" spans="2:12" ht="15.75">
      <c r="B6" s="2" t="s">
        <v>502</v>
      </c>
    </row>
    <row r="7" spans="2:12" ht="15.75">
      <c r="B7" s="2" t="s">
        <v>859</v>
      </c>
    </row>
    <row r="8" spans="2:12">
      <c r="B8" s="3" t="s">
        <v>83</v>
      </c>
      <c r="C8" s="3" t="s">
        <v>84</v>
      </c>
      <c r="D8" s="3" t="s">
        <v>149</v>
      </c>
      <c r="E8" s="3" t="s">
        <v>88</v>
      </c>
      <c r="F8" s="3" t="s">
        <v>120</v>
      </c>
      <c r="G8" s="3" t="s">
        <v>122</v>
      </c>
      <c r="H8" s="3" t="s">
        <v>42</v>
      </c>
      <c r="I8" s="3" t="s">
        <v>503</v>
      </c>
      <c r="J8" s="3" t="s">
        <v>124</v>
      </c>
      <c r="K8" s="3" t="s">
        <v>125</v>
      </c>
      <c r="L8" s="3" t="s">
        <v>93</v>
      </c>
    </row>
    <row r="9" spans="2:12">
      <c r="B9" s="4"/>
      <c r="C9" s="4"/>
      <c r="D9" s="4"/>
      <c r="E9" s="4"/>
      <c r="F9" s="4" t="s">
        <v>126</v>
      </c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860</v>
      </c>
      <c r="C11" s="12"/>
      <c r="D11" s="3"/>
      <c r="E11" s="3"/>
      <c r="F11" s="3"/>
      <c r="G11" s="9">
        <v>24694</v>
      </c>
      <c r="I11" s="9">
        <v>5.76</v>
      </c>
      <c r="K11" s="10">
        <v>1</v>
      </c>
      <c r="L11" s="10">
        <v>1E-4</v>
      </c>
    </row>
    <row r="12" spans="2:12">
      <c r="B12" s="3" t="s">
        <v>861</v>
      </c>
      <c r="C12" s="12"/>
      <c r="D12" s="3"/>
      <c r="E12" s="3"/>
      <c r="F12" s="3"/>
      <c r="G12" s="9">
        <v>24600</v>
      </c>
      <c r="I12" s="9">
        <v>4.46</v>
      </c>
      <c r="K12" s="10">
        <v>0.7732</v>
      </c>
      <c r="L12" s="10">
        <v>1E-4</v>
      </c>
    </row>
    <row r="13" spans="2:12">
      <c r="B13" s="13" t="s">
        <v>457</v>
      </c>
      <c r="C13" s="14"/>
      <c r="D13" s="13"/>
      <c r="E13" s="13"/>
      <c r="F13" s="13"/>
      <c r="G13" s="15">
        <v>24600</v>
      </c>
      <c r="I13" s="15">
        <v>4.46</v>
      </c>
      <c r="K13" s="16">
        <v>0.7732</v>
      </c>
      <c r="L13" s="16">
        <v>1E-4</v>
      </c>
    </row>
    <row r="14" spans="2:12">
      <c r="B14" s="6" t="s">
        <v>862</v>
      </c>
      <c r="C14" s="17">
        <v>29992795</v>
      </c>
      <c r="D14" s="6" t="s">
        <v>281</v>
      </c>
      <c r="E14" s="6" t="s">
        <v>101</v>
      </c>
      <c r="F14" s="6" t="s">
        <v>774</v>
      </c>
      <c r="G14" s="7">
        <v>8200</v>
      </c>
      <c r="H14" s="7">
        <v>5.01</v>
      </c>
      <c r="I14" s="7">
        <v>0.41</v>
      </c>
      <c r="J14" s="8">
        <v>0</v>
      </c>
      <c r="K14" s="8">
        <v>7.1300000000000002E-2</v>
      </c>
      <c r="L14" s="8">
        <v>0</v>
      </c>
    </row>
    <row r="15" spans="2:12">
      <c r="B15" s="6" t="s">
        <v>863</v>
      </c>
      <c r="C15" s="17">
        <v>29992796</v>
      </c>
      <c r="D15" s="6" t="s">
        <v>281</v>
      </c>
      <c r="E15" s="6" t="s">
        <v>101</v>
      </c>
      <c r="F15" s="6" t="s">
        <v>774</v>
      </c>
      <c r="G15" s="7">
        <v>8200</v>
      </c>
      <c r="H15" s="7">
        <v>18.36</v>
      </c>
      <c r="I15" s="7">
        <v>1.51</v>
      </c>
      <c r="J15" s="8">
        <v>0</v>
      </c>
      <c r="K15" s="8">
        <v>0.26119999999999999</v>
      </c>
      <c r="L15" s="8">
        <v>0</v>
      </c>
    </row>
    <row r="16" spans="2:12">
      <c r="B16" s="6" t="s">
        <v>864</v>
      </c>
      <c r="C16" s="17">
        <v>29992797</v>
      </c>
      <c r="D16" s="6" t="s">
        <v>281</v>
      </c>
      <c r="E16" s="6" t="s">
        <v>101</v>
      </c>
      <c r="F16" s="6" t="s">
        <v>774</v>
      </c>
      <c r="G16" s="7">
        <v>8200</v>
      </c>
      <c r="H16" s="7">
        <v>30.98</v>
      </c>
      <c r="I16" s="7">
        <v>2.54</v>
      </c>
      <c r="J16" s="8">
        <v>0</v>
      </c>
      <c r="K16" s="8">
        <v>0.44069999999999998</v>
      </c>
      <c r="L16" s="8">
        <v>0</v>
      </c>
    </row>
    <row r="17" spans="2:12">
      <c r="B17" s="3" t="s">
        <v>865</v>
      </c>
      <c r="C17" s="12"/>
      <c r="D17" s="3"/>
      <c r="E17" s="3"/>
      <c r="F17" s="3"/>
      <c r="G17" s="9">
        <v>94</v>
      </c>
      <c r="I17" s="9">
        <v>1.31</v>
      </c>
      <c r="K17" s="10">
        <v>0.2268</v>
      </c>
      <c r="L17" s="10">
        <v>0</v>
      </c>
    </row>
    <row r="18" spans="2:12">
      <c r="B18" s="13" t="s">
        <v>459</v>
      </c>
      <c r="C18" s="14"/>
      <c r="D18" s="13"/>
      <c r="E18" s="13"/>
      <c r="F18" s="13"/>
      <c r="G18" s="15">
        <v>94</v>
      </c>
      <c r="I18" s="15">
        <v>1.31</v>
      </c>
      <c r="K18" s="16">
        <v>0.2268</v>
      </c>
      <c r="L18" s="16">
        <v>0</v>
      </c>
    </row>
    <row r="19" spans="2:12">
      <c r="B19" s="6" t="s">
        <v>866</v>
      </c>
      <c r="C19" s="17">
        <v>299920942</v>
      </c>
      <c r="D19" s="6" t="s">
        <v>252</v>
      </c>
      <c r="E19" s="6" t="s">
        <v>48</v>
      </c>
      <c r="F19" s="6" t="s">
        <v>867</v>
      </c>
      <c r="G19" s="7">
        <v>94</v>
      </c>
      <c r="H19" s="7">
        <v>324</v>
      </c>
      <c r="I19" s="7">
        <v>1.31</v>
      </c>
      <c r="J19" s="8">
        <v>0</v>
      </c>
      <c r="K19" s="8">
        <v>0.2268</v>
      </c>
      <c r="L19" s="8">
        <v>0</v>
      </c>
    </row>
    <row r="22" spans="2:12">
      <c r="B22" s="6" t="s">
        <v>116</v>
      </c>
      <c r="C22" s="17"/>
      <c r="D22" s="6"/>
      <c r="E22" s="6"/>
      <c r="F22" s="6"/>
    </row>
    <row r="26" spans="2:12">
      <c r="B26" s="5" t="s">
        <v>81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rightToLeft="1" workbookViewId="0">
      <selection activeCell="C4" sqref="C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1202</v>
      </c>
    </row>
    <row r="4" spans="2:12" ht="15.75">
      <c r="B4" s="1" t="s">
        <v>5</v>
      </c>
      <c r="C4" s="1" t="s">
        <v>6</v>
      </c>
    </row>
    <row r="6" spans="2:12" ht="15.75">
      <c r="B6" s="2" t="s">
        <v>502</v>
      </c>
    </row>
    <row r="7" spans="2:12" ht="15.75">
      <c r="B7" s="2" t="s">
        <v>868</v>
      </c>
    </row>
    <row r="8" spans="2:12">
      <c r="B8" s="3" t="s">
        <v>83</v>
      </c>
      <c r="C8" s="3" t="s">
        <v>84</v>
      </c>
      <c r="D8" s="3" t="s">
        <v>149</v>
      </c>
      <c r="E8" s="3" t="s">
        <v>120</v>
      </c>
      <c r="F8" s="3" t="s">
        <v>88</v>
      </c>
      <c r="G8" s="3" t="s">
        <v>122</v>
      </c>
      <c r="H8" s="3" t="s">
        <v>42</v>
      </c>
      <c r="I8" s="3" t="s">
        <v>503</v>
      </c>
      <c r="J8" s="3" t="s">
        <v>124</v>
      </c>
      <c r="K8" s="3" t="s">
        <v>125</v>
      </c>
      <c r="L8" s="3" t="s">
        <v>93</v>
      </c>
    </row>
    <row r="9" spans="2:12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869</v>
      </c>
      <c r="C11" s="12"/>
      <c r="D11" s="3"/>
      <c r="E11" s="3"/>
      <c r="F11" s="3"/>
      <c r="G11" s="9">
        <v>2843064.66</v>
      </c>
      <c r="I11" s="9">
        <v>-14.91</v>
      </c>
      <c r="K11" s="10">
        <v>1</v>
      </c>
      <c r="L11" s="10">
        <v>-2.0000000000000001E-4</v>
      </c>
    </row>
    <row r="12" spans="2:12">
      <c r="B12" s="3" t="s">
        <v>870</v>
      </c>
      <c r="C12" s="12"/>
      <c r="D12" s="3"/>
      <c r="E12" s="3"/>
      <c r="F12" s="3"/>
      <c r="G12" s="9">
        <v>2843046</v>
      </c>
      <c r="I12" s="9">
        <v>-16.05</v>
      </c>
      <c r="K12" s="10">
        <v>1.077</v>
      </c>
      <c r="L12" s="10">
        <v>-2.0000000000000001E-4</v>
      </c>
    </row>
    <row r="13" spans="2:12">
      <c r="B13" s="13" t="s">
        <v>871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872</v>
      </c>
      <c r="C14" s="14"/>
      <c r="D14" s="13"/>
      <c r="E14" s="13"/>
      <c r="F14" s="13"/>
      <c r="G14" s="15">
        <v>2843046</v>
      </c>
      <c r="I14" s="15">
        <v>-16.05</v>
      </c>
      <c r="K14" s="16">
        <v>1.077</v>
      </c>
      <c r="L14" s="16">
        <v>-2.0000000000000001E-4</v>
      </c>
    </row>
    <row r="15" spans="2:12">
      <c r="B15" s="6" t="s">
        <v>873</v>
      </c>
      <c r="C15" s="17">
        <v>330000308</v>
      </c>
      <c r="D15" s="6" t="s">
        <v>465</v>
      </c>
      <c r="E15" s="6" t="s">
        <v>874</v>
      </c>
      <c r="F15" s="6" t="s">
        <v>101</v>
      </c>
      <c r="G15" s="7">
        <v>43000</v>
      </c>
      <c r="H15" s="7">
        <v>-13</v>
      </c>
      <c r="I15" s="7">
        <v>-5.59</v>
      </c>
      <c r="K15" s="8">
        <v>0.37490000000000001</v>
      </c>
      <c r="L15" s="8">
        <v>-1E-4</v>
      </c>
    </row>
    <row r="16" spans="2:12">
      <c r="B16" s="6" t="s">
        <v>875</v>
      </c>
      <c r="C16" s="17">
        <v>330000431</v>
      </c>
      <c r="D16" s="6" t="s">
        <v>465</v>
      </c>
      <c r="E16" s="6" t="s">
        <v>876</v>
      </c>
      <c r="F16" s="6" t="s">
        <v>101</v>
      </c>
      <c r="G16" s="7">
        <v>24591</v>
      </c>
      <c r="H16" s="7">
        <v>-13.99</v>
      </c>
      <c r="I16" s="7">
        <v>-3.44</v>
      </c>
      <c r="K16" s="8">
        <v>0.23080000000000001</v>
      </c>
      <c r="L16" s="8">
        <v>0</v>
      </c>
    </row>
    <row r="17" spans="2:12">
      <c r="B17" s="6" t="s">
        <v>877</v>
      </c>
      <c r="C17" s="17">
        <v>330000316</v>
      </c>
      <c r="D17" s="6" t="s">
        <v>465</v>
      </c>
      <c r="E17" s="6" t="s">
        <v>878</v>
      </c>
      <c r="F17" s="6" t="s">
        <v>101</v>
      </c>
      <c r="G17" s="7">
        <v>22700</v>
      </c>
      <c r="H17" s="7">
        <v>-8.89</v>
      </c>
      <c r="I17" s="7">
        <v>-2.02</v>
      </c>
      <c r="K17" s="8">
        <v>0.1353</v>
      </c>
      <c r="L17" s="8">
        <v>0</v>
      </c>
    </row>
    <row r="18" spans="2:12">
      <c r="B18" s="6" t="s">
        <v>879</v>
      </c>
      <c r="C18" s="17">
        <v>330000332</v>
      </c>
      <c r="D18" s="6" t="s">
        <v>465</v>
      </c>
      <c r="E18" s="6" t="s">
        <v>880</v>
      </c>
      <c r="F18" s="6" t="s">
        <v>101</v>
      </c>
      <c r="G18" s="7">
        <v>33900</v>
      </c>
      <c r="H18" s="7">
        <v>-9.17</v>
      </c>
      <c r="I18" s="7">
        <v>-3.11</v>
      </c>
      <c r="K18" s="8">
        <v>0.20860000000000001</v>
      </c>
      <c r="L18" s="8">
        <v>0</v>
      </c>
    </row>
    <row r="19" spans="2:12">
      <c r="B19" s="6" t="s">
        <v>881</v>
      </c>
      <c r="C19" s="17">
        <v>330000225</v>
      </c>
      <c r="D19" s="6" t="s">
        <v>465</v>
      </c>
      <c r="E19" s="6" t="s">
        <v>882</v>
      </c>
      <c r="F19" s="6" t="s">
        <v>101</v>
      </c>
      <c r="G19" s="7">
        <v>47200</v>
      </c>
      <c r="H19" s="7">
        <v>-5.4</v>
      </c>
      <c r="I19" s="7">
        <v>-2.5499999999999998</v>
      </c>
      <c r="K19" s="8">
        <v>0.17100000000000001</v>
      </c>
      <c r="L19" s="8">
        <v>0</v>
      </c>
    </row>
    <row r="20" spans="2:12">
      <c r="B20" s="6" t="s">
        <v>883</v>
      </c>
      <c r="C20" s="17">
        <v>330000209</v>
      </c>
      <c r="D20" s="6" t="s">
        <v>465</v>
      </c>
      <c r="E20" s="6" t="s">
        <v>882</v>
      </c>
      <c r="F20" s="6" t="s">
        <v>101</v>
      </c>
      <c r="G20" s="7">
        <v>47200</v>
      </c>
      <c r="H20" s="7">
        <v>-5.82</v>
      </c>
      <c r="I20" s="7">
        <v>-2.75</v>
      </c>
      <c r="K20" s="8">
        <v>0.1842</v>
      </c>
      <c r="L20" s="8">
        <v>0</v>
      </c>
    </row>
    <row r="21" spans="2:12">
      <c r="B21" s="6" t="s">
        <v>884</v>
      </c>
      <c r="C21" s="17">
        <v>330000159</v>
      </c>
      <c r="D21" s="6" t="s">
        <v>465</v>
      </c>
      <c r="E21" s="6" t="s">
        <v>885</v>
      </c>
      <c r="F21" s="6" t="s">
        <v>101</v>
      </c>
      <c r="G21" s="7">
        <v>93000</v>
      </c>
      <c r="H21" s="7">
        <v>-5.68</v>
      </c>
      <c r="I21" s="7">
        <v>-5.28</v>
      </c>
      <c r="K21" s="8">
        <v>0.3543</v>
      </c>
      <c r="L21" s="8">
        <v>-1E-4</v>
      </c>
    </row>
    <row r="22" spans="2:12">
      <c r="B22" s="6" t="s">
        <v>886</v>
      </c>
      <c r="C22" s="17">
        <v>330000860</v>
      </c>
      <c r="D22" s="6" t="s">
        <v>465</v>
      </c>
      <c r="E22" s="6" t="s">
        <v>887</v>
      </c>
      <c r="F22" s="6" t="s">
        <v>101</v>
      </c>
      <c r="G22" s="7">
        <v>47400</v>
      </c>
      <c r="H22" s="7">
        <v>-2.84</v>
      </c>
      <c r="I22" s="7">
        <v>-1.34</v>
      </c>
      <c r="K22" s="8">
        <v>9.0200000000000002E-2</v>
      </c>
      <c r="L22" s="8">
        <v>0</v>
      </c>
    </row>
    <row r="23" spans="2:12">
      <c r="B23" s="6" t="s">
        <v>888</v>
      </c>
      <c r="C23" s="17">
        <v>330000357</v>
      </c>
      <c r="D23" s="6" t="s">
        <v>465</v>
      </c>
      <c r="E23" s="6" t="s">
        <v>889</v>
      </c>
      <c r="F23" s="6" t="s">
        <v>101</v>
      </c>
      <c r="G23" s="7">
        <v>175000</v>
      </c>
      <c r="H23" s="7">
        <v>0.02</v>
      </c>
      <c r="I23" s="7">
        <v>0.03</v>
      </c>
      <c r="K23" s="8">
        <v>-1.9E-3</v>
      </c>
      <c r="L23" s="8">
        <v>0</v>
      </c>
    </row>
    <row r="24" spans="2:12">
      <c r="B24" s="6" t="s">
        <v>890</v>
      </c>
      <c r="C24" s="17">
        <v>330000282</v>
      </c>
      <c r="D24" s="6" t="s">
        <v>465</v>
      </c>
      <c r="E24" s="6" t="s">
        <v>891</v>
      </c>
      <c r="F24" s="6" t="s">
        <v>101</v>
      </c>
      <c r="G24" s="7">
        <v>172000</v>
      </c>
      <c r="H24" s="7">
        <v>0.11</v>
      </c>
      <c r="I24" s="7">
        <v>0.19</v>
      </c>
      <c r="K24" s="8">
        <v>-1.24E-2</v>
      </c>
      <c r="L24" s="8">
        <v>0</v>
      </c>
    </row>
    <row r="25" spans="2:12">
      <c r="B25" s="6" t="s">
        <v>892</v>
      </c>
      <c r="C25" s="17">
        <v>330000415</v>
      </c>
      <c r="D25" s="6" t="s">
        <v>465</v>
      </c>
      <c r="E25" s="6" t="s">
        <v>876</v>
      </c>
      <c r="F25" s="6" t="s">
        <v>101</v>
      </c>
      <c r="G25" s="7">
        <v>122955</v>
      </c>
      <c r="H25" s="7">
        <v>0</v>
      </c>
      <c r="I25" s="7">
        <v>0</v>
      </c>
      <c r="K25" s="8">
        <v>0</v>
      </c>
      <c r="L25" s="8">
        <v>0</v>
      </c>
    </row>
    <row r="26" spans="2:12">
      <c r="B26" s="6" t="s">
        <v>893</v>
      </c>
      <c r="C26" s="17">
        <v>330000217</v>
      </c>
      <c r="D26" s="6" t="s">
        <v>465</v>
      </c>
      <c r="E26" s="6" t="s">
        <v>894</v>
      </c>
      <c r="F26" s="6" t="s">
        <v>101</v>
      </c>
      <c r="G26" s="7">
        <v>188800</v>
      </c>
      <c r="H26" s="7">
        <v>1.58</v>
      </c>
      <c r="I26" s="7">
        <v>2.99</v>
      </c>
      <c r="K26" s="8">
        <v>-0.20069999999999999</v>
      </c>
      <c r="L26" s="8">
        <v>0</v>
      </c>
    </row>
    <row r="27" spans="2:12">
      <c r="B27" s="6" t="s">
        <v>895</v>
      </c>
      <c r="C27" s="17">
        <v>330000126</v>
      </c>
      <c r="D27" s="6" t="s">
        <v>465</v>
      </c>
      <c r="E27" s="6" t="s">
        <v>885</v>
      </c>
      <c r="F27" s="6" t="s">
        <v>101</v>
      </c>
      <c r="G27" s="7">
        <v>324600</v>
      </c>
      <c r="H27" s="7">
        <v>-1.1599999999999999</v>
      </c>
      <c r="I27" s="7">
        <v>-3.76</v>
      </c>
      <c r="K27" s="8">
        <v>0.25219999999999998</v>
      </c>
      <c r="L27" s="8">
        <v>-1E-4</v>
      </c>
    </row>
    <row r="28" spans="2:12">
      <c r="B28" s="6" t="s">
        <v>896</v>
      </c>
      <c r="C28" s="17">
        <v>330000134</v>
      </c>
      <c r="D28" s="6" t="s">
        <v>465</v>
      </c>
      <c r="E28" s="6" t="s">
        <v>885</v>
      </c>
      <c r="F28" s="6" t="s">
        <v>101</v>
      </c>
      <c r="G28" s="7">
        <v>232100</v>
      </c>
      <c r="H28" s="7">
        <v>0.08</v>
      </c>
      <c r="I28" s="7">
        <v>0.19</v>
      </c>
      <c r="K28" s="8">
        <v>-1.26E-2</v>
      </c>
      <c r="L28" s="8">
        <v>0</v>
      </c>
    </row>
    <row r="29" spans="2:12">
      <c r="B29" s="6" t="s">
        <v>897</v>
      </c>
      <c r="C29" s="17">
        <v>330000233</v>
      </c>
      <c r="D29" s="6" t="s">
        <v>465</v>
      </c>
      <c r="E29" s="6" t="s">
        <v>882</v>
      </c>
      <c r="F29" s="6" t="s">
        <v>101</v>
      </c>
      <c r="G29" s="7">
        <v>188800</v>
      </c>
      <c r="H29" s="7">
        <v>1.0900000000000001</v>
      </c>
      <c r="I29" s="7">
        <v>2.0499999999999998</v>
      </c>
      <c r="K29" s="8">
        <v>-0.13769999999999999</v>
      </c>
      <c r="L29" s="8">
        <v>0</v>
      </c>
    </row>
    <row r="30" spans="2:12">
      <c r="B30" s="6" t="s">
        <v>898</v>
      </c>
      <c r="C30" s="17">
        <v>330000324</v>
      </c>
      <c r="D30" s="6" t="s">
        <v>465</v>
      </c>
      <c r="E30" s="6" t="s">
        <v>878</v>
      </c>
      <c r="F30" s="6" t="s">
        <v>101</v>
      </c>
      <c r="G30" s="7">
        <v>113500</v>
      </c>
      <c r="H30" s="7">
        <v>0.27</v>
      </c>
      <c r="I30" s="7">
        <v>0.31</v>
      </c>
      <c r="K30" s="8">
        <v>-2.07E-2</v>
      </c>
      <c r="L30" s="8">
        <v>0</v>
      </c>
    </row>
    <row r="31" spans="2:12">
      <c r="B31" s="6" t="s">
        <v>899</v>
      </c>
      <c r="C31" s="17">
        <v>330000852</v>
      </c>
      <c r="D31" s="6" t="s">
        <v>465</v>
      </c>
      <c r="E31" s="6" t="s">
        <v>887</v>
      </c>
      <c r="F31" s="6" t="s">
        <v>101</v>
      </c>
      <c r="G31" s="7">
        <v>189600</v>
      </c>
      <c r="H31" s="7">
        <v>-0.69</v>
      </c>
      <c r="I31" s="7">
        <v>-1.3</v>
      </c>
      <c r="K31" s="8">
        <v>8.7499999999999994E-2</v>
      </c>
      <c r="L31" s="8">
        <v>0</v>
      </c>
    </row>
    <row r="32" spans="2:12">
      <c r="B32" s="6" t="s">
        <v>900</v>
      </c>
      <c r="C32" s="17">
        <v>330000118</v>
      </c>
      <c r="D32" s="6" t="s">
        <v>465</v>
      </c>
      <c r="E32" s="6" t="s">
        <v>885</v>
      </c>
      <c r="F32" s="6" t="s">
        <v>101</v>
      </c>
      <c r="G32" s="7">
        <v>324600</v>
      </c>
      <c r="H32" s="7">
        <v>1.91</v>
      </c>
      <c r="I32" s="7">
        <v>6.19</v>
      </c>
      <c r="K32" s="8">
        <v>-0.4153</v>
      </c>
      <c r="L32" s="8">
        <v>1E-4</v>
      </c>
    </row>
    <row r="33" spans="2:12">
      <c r="B33" s="6" t="s">
        <v>901</v>
      </c>
      <c r="C33" s="17">
        <v>330000340</v>
      </c>
      <c r="D33" s="6" t="s">
        <v>465</v>
      </c>
      <c r="E33" s="6" t="s">
        <v>880</v>
      </c>
      <c r="F33" s="6" t="s">
        <v>101</v>
      </c>
      <c r="G33" s="7">
        <v>169500</v>
      </c>
      <c r="H33" s="7">
        <v>0.04</v>
      </c>
      <c r="I33" s="7">
        <v>7.0000000000000007E-2</v>
      </c>
      <c r="K33" s="8">
        <v>-4.4000000000000003E-3</v>
      </c>
      <c r="L33" s="8">
        <v>0</v>
      </c>
    </row>
    <row r="34" spans="2:12">
      <c r="B34" s="6" t="s">
        <v>902</v>
      </c>
      <c r="C34" s="17">
        <v>330000142</v>
      </c>
      <c r="D34" s="6" t="s">
        <v>465</v>
      </c>
      <c r="E34" s="6" t="s">
        <v>885</v>
      </c>
      <c r="F34" s="6" t="s">
        <v>101</v>
      </c>
      <c r="G34" s="7">
        <v>93000</v>
      </c>
      <c r="H34" s="7">
        <v>0.35</v>
      </c>
      <c r="I34" s="7">
        <v>0.33</v>
      </c>
      <c r="K34" s="8">
        <v>-2.18E-2</v>
      </c>
      <c r="L34" s="8">
        <v>0</v>
      </c>
    </row>
    <row r="35" spans="2:12">
      <c r="B35" s="6" t="s">
        <v>903</v>
      </c>
      <c r="C35" s="17">
        <v>330000878</v>
      </c>
      <c r="D35" s="6" t="s">
        <v>465</v>
      </c>
      <c r="E35" s="6" t="s">
        <v>887</v>
      </c>
      <c r="F35" s="6" t="s">
        <v>101</v>
      </c>
      <c r="G35" s="7">
        <v>189600</v>
      </c>
      <c r="H35" s="7">
        <v>1.45</v>
      </c>
      <c r="I35" s="7">
        <v>2.75</v>
      </c>
      <c r="K35" s="8">
        <v>-0.1845</v>
      </c>
      <c r="L35" s="8">
        <v>0</v>
      </c>
    </row>
    <row r="36" spans="2:12">
      <c r="B36" s="13" t="s">
        <v>904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905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906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3" t="s">
        <v>907</v>
      </c>
      <c r="C39" s="12"/>
      <c r="D39" s="3"/>
      <c r="E39" s="3"/>
      <c r="F39" s="3"/>
      <c r="G39" s="9">
        <v>18.66</v>
      </c>
      <c r="I39" s="9">
        <v>1.1499999999999999</v>
      </c>
      <c r="K39" s="10">
        <v>-7.6999999999999999E-2</v>
      </c>
      <c r="L39" s="10">
        <v>0</v>
      </c>
    </row>
    <row r="40" spans="2:12">
      <c r="B40" s="13" t="s">
        <v>871</v>
      </c>
      <c r="C40" s="14"/>
      <c r="D40" s="13"/>
      <c r="E40" s="13"/>
      <c r="F40" s="13"/>
      <c r="G40" s="15">
        <v>18.66</v>
      </c>
      <c r="I40" s="15">
        <v>1.1499999999999999</v>
      </c>
      <c r="K40" s="16">
        <v>-7.6999999999999999E-2</v>
      </c>
      <c r="L40" s="16">
        <v>0</v>
      </c>
    </row>
    <row r="41" spans="2:12">
      <c r="B41" s="6" t="s">
        <v>908</v>
      </c>
      <c r="C41" s="17">
        <v>29992820</v>
      </c>
      <c r="D41" s="6" t="s">
        <v>465</v>
      </c>
      <c r="E41" s="6" t="s">
        <v>909</v>
      </c>
      <c r="F41" s="6" t="s">
        <v>43</v>
      </c>
      <c r="G41" s="7">
        <v>18.66</v>
      </c>
      <c r="H41" s="7">
        <v>1640.89</v>
      </c>
      <c r="I41" s="7">
        <v>1.1499999999999999</v>
      </c>
      <c r="K41" s="8">
        <v>-7.6999999999999999E-2</v>
      </c>
      <c r="L41" s="8">
        <v>0</v>
      </c>
    </row>
    <row r="42" spans="2:12">
      <c r="B42" s="13" t="s">
        <v>910</v>
      </c>
      <c r="C42" s="14"/>
      <c r="D42" s="13"/>
      <c r="E42" s="13"/>
      <c r="F42" s="13"/>
      <c r="G42" s="15">
        <v>0</v>
      </c>
      <c r="I42" s="15">
        <v>0</v>
      </c>
      <c r="K42" s="16">
        <v>0</v>
      </c>
      <c r="L42" s="16">
        <v>0</v>
      </c>
    </row>
    <row r="43" spans="2:12">
      <c r="B43" s="13" t="s">
        <v>905</v>
      </c>
      <c r="C43" s="14"/>
      <c r="D43" s="13"/>
      <c r="E43" s="13"/>
      <c r="F43" s="13"/>
      <c r="G43" s="15">
        <v>0</v>
      </c>
      <c r="I43" s="15">
        <v>0</v>
      </c>
      <c r="K43" s="16">
        <v>0</v>
      </c>
      <c r="L43" s="16">
        <v>0</v>
      </c>
    </row>
    <row r="44" spans="2:12">
      <c r="B44" s="13" t="s">
        <v>911</v>
      </c>
      <c r="C44" s="14"/>
      <c r="D44" s="13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906</v>
      </c>
      <c r="C45" s="14"/>
      <c r="D45" s="13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8" spans="2:12">
      <c r="B48" s="6" t="s">
        <v>116</v>
      </c>
      <c r="C48" s="17"/>
      <c r="D48" s="6"/>
      <c r="E48" s="6"/>
      <c r="F48" s="6"/>
    </row>
    <row r="52" spans="2:2">
      <c r="B52" s="5" t="s">
        <v>81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rightToLeft="1" workbookViewId="0">
      <selection activeCell="L39" sqref="L39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C1" s="1" t="s">
        <v>1</v>
      </c>
      <c r="M1" s="30" t="s">
        <v>1205</v>
      </c>
    </row>
    <row r="2" spans="2:13" ht="15.75">
      <c r="B2" s="1" t="s">
        <v>2</v>
      </c>
      <c r="C2" s="1" t="s">
        <v>3</v>
      </c>
      <c r="M2" s="30"/>
    </row>
    <row r="3" spans="2:13" ht="15.75">
      <c r="B3" s="1" t="s">
        <v>4</v>
      </c>
      <c r="C3" s="1" t="s">
        <v>1202</v>
      </c>
      <c r="M3" s="30"/>
    </row>
    <row r="4" spans="2:13" ht="15.75">
      <c r="B4" s="1" t="s">
        <v>5</v>
      </c>
      <c r="C4" s="1" t="s">
        <v>6</v>
      </c>
      <c r="M4" s="30"/>
    </row>
    <row r="5" spans="2:13">
      <c r="M5" s="30"/>
    </row>
    <row r="6" spans="2:13" ht="15.75">
      <c r="B6" s="2" t="s">
        <v>82</v>
      </c>
      <c r="M6" s="30"/>
    </row>
    <row r="7" spans="2:13">
      <c r="B7" s="3" t="s">
        <v>83</v>
      </c>
      <c r="C7" s="3" t="s">
        <v>84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90</v>
      </c>
      <c r="J7" s="3" t="s">
        <v>91</v>
      </c>
      <c r="K7" s="3" t="s">
        <v>92</v>
      </c>
      <c r="L7" s="3" t="s">
        <v>93</v>
      </c>
      <c r="M7" s="30"/>
    </row>
    <row r="8" spans="2:13">
      <c r="B8" s="4"/>
      <c r="C8" s="4"/>
      <c r="D8" s="4"/>
      <c r="E8" s="4"/>
      <c r="F8" s="4"/>
      <c r="G8" s="4"/>
      <c r="H8" s="4" t="s">
        <v>94</v>
      </c>
      <c r="I8" s="4" t="s">
        <v>94</v>
      </c>
      <c r="J8" s="4" t="s">
        <v>95</v>
      </c>
      <c r="K8" s="4" t="s">
        <v>94</v>
      </c>
      <c r="L8" s="4" t="s">
        <v>94</v>
      </c>
      <c r="M8" s="30"/>
    </row>
    <row r="9" spans="2:13">
      <c r="M9" s="30"/>
    </row>
    <row r="10" spans="2:13">
      <c r="B10" s="3" t="s">
        <v>96</v>
      </c>
      <c r="C10" s="12"/>
      <c r="D10" s="3"/>
      <c r="E10" s="3"/>
      <c r="F10" s="3"/>
      <c r="G10" s="3"/>
      <c r="J10" s="9">
        <v>3677.57</v>
      </c>
      <c r="K10" s="10">
        <v>1</v>
      </c>
      <c r="L10" s="10">
        <v>5.1499999999999997E-2</v>
      </c>
      <c r="M10" s="30"/>
    </row>
    <row r="11" spans="2:13">
      <c r="B11" s="3" t="s">
        <v>97</v>
      </c>
      <c r="C11" s="12"/>
      <c r="D11" s="3"/>
      <c r="E11" s="3"/>
      <c r="F11" s="3"/>
      <c r="G11" s="3"/>
      <c r="J11" s="9">
        <v>3677.57</v>
      </c>
      <c r="K11" s="10">
        <v>1</v>
      </c>
      <c r="L11" s="10">
        <v>5.1499999999999997E-2</v>
      </c>
      <c r="M11" s="30"/>
    </row>
    <row r="12" spans="2:13">
      <c r="B12" s="13" t="s">
        <v>98</v>
      </c>
      <c r="C12" s="14"/>
      <c r="D12" s="13"/>
      <c r="E12" s="13"/>
      <c r="F12" s="13"/>
      <c r="G12" s="13"/>
      <c r="J12" s="15">
        <v>3336.48</v>
      </c>
      <c r="K12" s="16">
        <v>0.9073</v>
      </c>
      <c r="L12" s="16">
        <v>4.6699999999999998E-2</v>
      </c>
      <c r="M12" s="30"/>
    </row>
    <row r="13" spans="2:13">
      <c r="B13" s="6" t="s">
        <v>99</v>
      </c>
      <c r="C13" s="17">
        <v>4</v>
      </c>
      <c r="D13" s="18">
        <v>10</v>
      </c>
      <c r="E13" s="6" t="s">
        <v>100</v>
      </c>
      <c r="F13" s="6"/>
      <c r="G13" s="6" t="s">
        <v>101</v>
      </c>
      <c r="J13" s="7">
        <v>2750.34</v>
      </c>
      <c r="K13" s="8">
        <v>0.74790000000000001</v>
      </c>
      <c r="L13" s="8">
        <v>3.85E-2</v>
      </c>
      <c r="M13" s="30"/>
    </row>
    <row r="14" spans="2:13">
      <c r="B14" s="6" t="s">
        <v>102</v>
      </c>
      <c r="C14" s="17">
        <v>5000</v>
      </c>
      <c r="D14" s="18">
        <v>10</v>
      </c>
      <c r="E14" s="6" t="s">
        <v>100</v>
      </c>
      <c r="F14" s="6"/>
      <c r="G14" s="6" t="s">
        <v>101</v>
      </c>
      <c r="J14" s="7">
        <v>586.14</v>
      </c>
      <c r="K14" s="8">
        <v>0.15939999999999999</v>
      </c>
      <c r="L14" s="8">
        <v>8.2000000000000007E-3</v>
      </c>
      <c r="M14" s="30"/>
    </row>
    <row r="15" spans="2:13">
      <c r="B15" s="13" t="s">
        <v>103</v>
      </c>
      <c r="C15" s="14"/>
      <c r="D15" s="13"/>
      <c r="E15" s="13"/>
      <c r="F15" s="13"/>
      <c r="G15" s="13"/>
      <c r="J15" s="15">
        <v>341.09</v>
      </c>
      <c r="K15" s="16">
        <v>9.2700000000000005E-2</v>
      </c>
      <c r="L15" s="16">
        <v>4.7999999999999996E-3</v>
      </c>
      <c r="M15" s="30"/>
    </row>
    <row r="16" spans="2:13">
      <c r="B16" s="6" t="s">
        <v>104</v>
      </c>
      <c r="C16" s="17">
        <v>1010</v>
      </c>
      <c r="D16" s="18">
        <v>10</v>
      </c>
      <c r="E16" s="6" t="s">
        <v>100</v>
      </c>
      <c r="F16" s="6"/>
      <c r="G16" s="6" t="s">
        <v>48</v>
      </c>
      <c r="J16" s="7">
        <v>1.34</v>
      </c>
      <c r="K16" s="8">
        <v>4.0000000000000002E-4</v>
      </c>
      <c r="L16" s="8">
        <v>0</v>
      </c>
      <c r="M16" s="30"/>
    </row>
    <row r="17" spans="2:13">
      <c r="B17" s="6" t="s">
        <v>105</v>
      </c>
      <c r="C17" s="17">
        <v>1015</v>
      </c>
      <c r="D17" s="18">
        <v>10</v>
      </c>
      <c r="E17" s="6" t="s">
        <v>100</v>
      </c>
      <c r="F17" s="6"/>
      <c r="G17" s="6" t="s">
        <v>53</v>
      </c>
      <c r="J17" s="7">
        <v>0</v>
      </c>
      <c r="K17" s="8">
        <v>0</v>
      </c>
      <c r="L17" s="8">
        <v>0</v>
      </c>
      <c r="M17" s="30"/>
    </row>
    <row r="18" spans="2:13">
      <c r="B18" s="6" t="s">
        <v>106</v>
      </c>
      <c r="C18" s="17">
        <v>14</v>
      </c>
      <c r="D18" s="18">
        <v>10</v>
      </c>
      <c r="E18" s="6" t="s">
        <v>100</v>
      </c>
      <c r="F18" s="6"/>
      <c r="G18" s="6" t="s">
        <v>43</v>
      </c>
      <c r="J18" s="7">
        <v>333.72</v>
      </c>
      <c r="K18" s="8">
        <v>9.0700000000000003E-2</v>
      </c>
      <c r="L18" s="8">
        <v>4.7000000000000002E-3</v>
      </c>
      <c r="M18" s="30"/>
    </row>
    <row r="19" spans="2:13">
      <c r="B19" s="6" t="s">
        <v>107</v>
      </c>
      <c r="C19" s="17">
        <v>1032</v>
      </c>
      <c r="D19" s="18">
        <v>10</v>
      </c>
      <c r="E19" s="6" t="s">
        <v>100</v>
      </c>
      <c r="F19" s="6"/>
      <c r="G19" s="6" t="s">
        <v>69</v>
      </c>
      <c r="J19" s="7">
        <v>6.03</v>
      </c>
      <c r="K19" s="8">
        <v>1.6000000000000001E-3</v>
      </c>
      <c r="L19" s="8">
        <v>1E-4</v>
      </c>
      <c r="M19" s="30"/>
    </row>
    <row r="20" spans="2:13">
      <c r="B20" s="6" t="s">
        <v>108</v>
      </c>
      <c r="C20" s="17">
        <v>1002</v>
      </c>
      <c r="D20" s="18">
        <v>10</v>
      </c>
      <c r="E20" s="6" t="s">
        <v>100</v>
      </c>
      <c r="F20" s="6"/>
      <c r="G20" s="6" t="s">
        <v>44</v>
      </c>
      <c r="J20" s="7">
        <v>0</v>
      </c>
      <c r="K20" s="8">
        <v>0</v>
      </c>
      <c r="L20" s="8">
        <v>0</v>
      </c>
      <c r="M20" s="30"/>
    </row>
    <row r="21" spans="2:13">
      <c r="B21" s="6" t="s">
        <v>109</v>
      </c>
      <c r="C21" s="17">
        <v>1004</v>
      </c>
      <c r="D21" s="18">
        <v>10</v>
      </c>
      <c r="E21" s="6" t="s">
        <v>100</v>
      </c>
      <c r="F21" s="6"/>
      <c r="G21" s="6" t="s">
        <v>45</v>
      </c>
      <c r="J21" s="7">
        <v>0</v>
      </c>
      <c r="K21" s="8">
        <v>0</v>
      </c>
      <c r="L21" s="8">
        <v>0</v>
      </c>
      <c r="M21" s="30"/>
    </row>
    <row r="22" spans="2:13">
      <c r="B22" s="13" t="s">
        <v>110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30"/>
    </row>
    <row r="23" spans="2:13">
      <c r="B23" s="13" t="s">
        <v>111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30"/>
    </row>
    <row r="24" spans="2:13">
      <c r="B24" s="13" t="s">
        <v>112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30"/>
    </row>
    <row r="25" spans="2:13">
      <c r="B25" s="13" t="s">
        <v>113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30"/>
    </row>
    <row r="26" spans="2:13">
      <c r="B26" s="13" t="s">
        <v>114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30"/>
    </row>
    <row r="27" spans="2:13">
      <c r="B27" s="3" t="s">
        <v>115</v>
      </c>
      <c r="C27" s="12"/>
      <c r="D27" s="3"/>
      <c r="E27" s="3"/>
      <c r="F27" s="3"/>
      <c r="G27" s="3"/>
      <c r="J27" s="9">
        <v>0</v>
      </c>
      <c r="K27" s="10">
        <v>0</v>
      </c>
      <c r="L27" s="10">
        <v>0</v>
      </c>
      <c r="M27" s="30"/>
    </row>
    <row r="28" spans="2:13">
      <c r="B28" s="13" t="s">
        <v>103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30"/>
    </row>
    <row r="29" spans="2:13">
      <c r="B29" s="13" t="s">
        <v>114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  <c r="M29" s="30"/>
    </row>
    <row r="30" spans="2:13">
      <c r="M30" s="30"/>
    </row>
    <row r="31" spans="2:13">
      <c r="M31" s="30"/>
    </row>
    <row r="32" spans="2:13">
      <c r="B32" s="6" t="s">
        <v>116</v>
      </c>
      <c r="C32" s="17"/>
      <c r="D32" s="6"/>
      <c r="E32" s="6"/>
      <c r="F32" s="6"/>
      <c r="G32" s="6"/>
      <c r="M32" s="30"/>
    </row>
    <row r="33" spans="1:13">
      <c r="M33" s="30"/>
    </row>
    <row r="34" spans="1:13">
      <c r="M34" s="30"/>
    </row>
    <row r="35" spans="1:13">
      <c r="M35" s="30"/>
    </row>
    <row r="36" spans="1:13">
      <c r="B36" s="5" t="s">
        <v>81</v>
      </c>
      <c r="M36" s="30"/>
    </row>
    <row r="37" spans="1:13">
      <c r="A37" s="30" t="s">
        <v>1206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13">
      <c r="A38" s="30" t="s">
        <v>1207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</row>
  </sheetData>
  <mergeCells count="3">
    <mergeCell ref="M1:M36"/>
    <mergeCell ref="A37:L37"/>
    <mergeCell ref="A38:L38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2"/>
  <sheetViews>
    <sheetView rightToLeft="1" workbookViewId="0">
      <selection activeCell="C4" sqref="C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1202</v>
      </c>
    </row>
    <row r="4" spans="2:11" ht="15.75">
      <c r="B4" s="1" t="s">
        <v>5</v>
      </c>
      <c r="C4" s="1" t="s">
        <v>6</v>
      </c>
    </row>
    <row r="6" spans="2:11" ht="15.75">
      <c r="B6" s="2" t="s">
        <v>502</v>
      </c>
    </row>
    <row r="7" spans="2:11" ht="15.75">
      <c r="B7" s="2" t="s">
        <v>912</v>
      </c>
    </row>
    <row r="8" spans="2:11">
      <c r="B8" s="3" t="s">
        <v>83</v>
      </c>
      <c r="C8" s="3" t="s">
        <v>84</v>
      </c>
      <c r="D8" s="3" t="s">
        <v>149</v>
      </c>
      <c r="E8" s="3" t="s">
        <v>120</v>
      </c>
      <c r="F8" s="3" t="s">
        <v>88</v>
      </c>
      <c r="G8" s="3" t="s">
        <v>122</v>
      </c>
      <c r="H8" s="3" t="s">
        <v>42</v>
      </c>
      <c r="I8" s="3" t="s">
        <v>503</v>
      </c>
      <c r="J8" s="3" t="s">
        <v>125</v>
      </c>
      <c r="K8" s="3" t="s">
        <v>93</v>
      </c>
    </row>
    <row r="9" spans="2:11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</row>
    <row r="11" spans="2:11">
      <c r="B11" s="3" t="s">
        <v>913</v>
      </c>
      <c r="C11" s="12"/>
      <c r="D11" s="3"/>
      <c r="E11" s="3"/>
      <c r="F11" s="3"/>
      <c r="G11" s="9">
        <v>22001701.93</v>
      </c>
      <c r="I11" s="9">
        <v>-389.68</v>
      </c>
      <c r="J11" s="10">
        <v>1</v>
      </c>
      <c r="K11" s="10">
        <v>-5.4999999999999997E-3</v>
      </c>
    </row>
    <row r="12" spans="2:11">
      <c r="B12" s="3" t="s">
        <v>914</v>
      </c>
      <c r="C12" s="12"/>
      <c r="D12" s="3"/>
      <c r="E12" s="3"/>
      <c r="F12" s="3"/>
      <c r="G12" s="9">
        <v>22000162.059999999</v>
      </c>
      <c r="I12" s="9">
        <v>-394.82</v>
      </c>
      <c r="J12" s="10">
        <v>1.0132000000000001</v>
      </c>
      <c r="K12" s="10">
        <v>-5.4999999999999997E-3</v>
      </c>
    </row>
    <row r="13" spans="2:11">
      <c r="B13" s="13" t="s">
        <v>915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916</v>
      </c>
      <c r="C14" s="14"/>
      <c r="D14" s="13"/>
      <c r="E14" s="13"/>
      <c r="F14" s="13"/>
      <c r="G14" s="15">
        <v>2299162.06</v>
      </c>
      <c r="I14" s="15">
        <v>-230.78</v>
      </c>
      <c r="J14" s="16">
        <v>0.59219999999999995</v>
      </c>
      <c r="K14" s="16">
        <v>-3.2000000000000002E-3</v>
      </c>
    </row>
    <row r="15" spans="2:11">
      <c r="B15" s="6" t="s">
        <v>917</v>
      </c>
      <c r="C15" s="17">
        <v>330000456</v>
      </c>
      <c r="D15" s="6" t="s">
        <v>465</v>
      </c>
      <c r="E15" s="6" t="s">
        <v>918</v>
      </c>
      <c r="F15" s="6" t="s">
        <v>101</v>
      </c>
      <c r="G15" s="7">
        <v>41400</v>
      </c>
      <c r="H15" s="7">
        <v>-11.39</v>
      </c>
      <c r="I15" s="7">
        <v>-4.71</v>
      </c>
      <c r="J15" s="8">
        <v>1.21E-2</v>
      </c>
      <c r="K15" s="8">
        <v>-1E-4</v>
      </c>
    </row>
    <row r="16" spans="2:11">
      <c r="B16" s="6" t="s">
        <v>919</v>
      </c>
      <c r="C16" s="17">
        <v>330000480</v>
      </c>
      <c r="D16" s="6" t="s">
        <v>465</v>
      </c>
      <c r="E16" s="6" t="s">
        <v>920</v>
      </c>
      <c r="F16" s="6" t="s">
        <v>101</v>
      </c>
      <c r="G16" s="7">
        <v>7000</v>
      </c>
      <c r="H16" s="7">
        <v>-8.6</v>
      </c>
      <c r="I16" s="7">
        <v>-0.6</v>
      </c>
      <c r="J16" s="8">
        <v>1.5E-3</v>
      </c>
      <c r="K16" s="8">
        <v>0</v>
      </c>
    </row>
    <row r="17" spans="2:11">
      <c r="B17" s="6" t="s">
        <v>921</v>
      </c>
      <c r="C17" s="17">
        <v>330000563</v>
      </c>
      <c r="D17" s="6" t="s">
        <v>465</v>
      </c>
      <c r="E17" s="6" t="s">
        <v>922</v>
      </c>
      <c r="F17" s="6" t="s">
        <v>101</v>
      </c>
      <c r="G17" s="7">
        <v>54000.06</v>
      </c>
      <c r="H17" s="7">
        <v>-7.19</v>
      </c>
      <c r="I17" s="7">
        <v>-3.88</v>
      </c>
      <c r="J17" s="8">
        <v>0.01</v>
      </c>
      <c r="K17" s="8">
        <v>-1E-4</v>
      </c>
    </row>
    <row r="18" spans="2:11">
      <c r="B18" s="6" t="s">
        <v>923</v>
      </c>
      <c r="C18" s="17">
        <v>330000514</v>
      </c>
      <c r="D18" s="6" t="s">
        <v>465</v>
      </c>
      <c r="E18" s="6" t="s">
        <v>924</v>
      </c>
      <c r="F18" s="6" t="s">
        <v>101</v>
      </c>
      <c r="G18" s="7">
        <v>50000</v>
      </c>
      <c r="H18" s="7">
        <v>-6.87</v>
      </c>
      <c r="I18" s="7">
        <v>-3.44</v>
      </c>
      <c r="J18" s="8">
        <v>8.8000000000000005E-3</v>
      </c>
      <c r="K18" s="8">
        <v>0</v>
      </c>
    </row>
    <row r="19" spans="2:11">
      <c r="B19" s="6" t="s">
        <v>925</v>
      </c>
      <c r="C19" s="17">
        <v>330000027</v>
      </c>
      <c r="D19" s="6" t="s">
        <v>465</v>
      </c>
      <c r="E19" s="6" t="s">
        <v>926</v>
      </c>
      <c r="F19" s="6" t="s">
        <v>101</v>
      </c>
      <c r="G19" s="7">
        <v>20000</v>
      </c>
      <c r="H19" s="7">
        <v>-5.63</v>
      </c>
      <c r="I19" s="7">
        <v>-1.1299999999999999</v>
      </c>
      <c r="J19" s="8">
        <v>2.8999999999999998E-3</v>
      </c>
      <c r="K19" s="8">
        <v>0</v>
      </c>
    </row>
    <row r="20" spans="2:11">
      <c r="B20" s="6" t="s">
        <v>927</v>
      </c>
      <c r="C20" s="17">
        <v>330000746</v>
      </c>
      <c r="D20" s="6" t="s">
        <v>465</v>
      </c>
      <c r="E20" s="6" t="s">
        <v>928</v>
      </c>
      <c r="F20" s="6" t="s">
        <v>101</v>
      </c>
      <c r="G20" s="7">
        <v>19700</v>
      </c>
      <c r="H20" s="7">
        <v>-5.55</v>
      </c>
      <c r="I20" s="7">
        <v>-1.0900000000000001</v>
      </c>
      <c r="J20" s="8">
        <v>2.8E-3</v>
      </c>
      <c r="K20" s="8">
        <v>0</v>
      </c>
    </row>
    <row r="21" spans="2:11">
      <c r="B21" s="6" t="s">
        <v>929</v>
      </c>
      <c r="C21" s="17">
        <v>330000720</v>
      </c>
      <c r="D21" s="6" t="s">
        <v>465</v>
      </c>
      <c r="E21" s="6" t="s">
        <v>928</v>
      </c>
      <c r="F21" s="6" t="s">
        <v>101</v>
      </c>
      <c r="G21" s="7">
        <v>282700</v>
      </c>
      <c r="H21" s="7">
        <v>-5.5</v>
      </c>
      <c r="I21" s="7">
        <v>-15.55</v>
      </c>
      <c r="J21" s="8">
        <v>3.9899999999999998E-2</v>
      </c>
      <c r="K21" s="8">
        <v>-2.0000000000000001E-4</v>
      </c>
    </row>
    <row r="22" spans="2:11">
      <c r="B22" s="6" t="s">
        <v>930</v>
      </c>
      <c r="C22" s="17">
        <v>330000647</v>
      </c>
      <c r="D22" s="6" t="s">
        <v>465</v>
      </c>
      <c r="E22" s="6" t="s">
        <v>931</v>
      </c>
      <c r="F22" s="6" t="s">
        <v>101</v>
      </c>
      <c r="G22" s="7">
        <v>25862</v>
      </c>
      <c r="H22" s="7">
        <v>-5.27</v>
      </c>
      <c r="I22" s="7">
        <v>-1.36</v>
      </c>
      <c r="J22" s="8">
        <v>3.5000000000000001E-3</v>
      </c>
      <c r="K22" s="8">
        <v>0</v>
      </c>
    </row>
    <row r="23" spans="2:11">
      <c r="B23" s="6" t="s">
        <v>932</v>
      </c>
      <c r="C23" s="17">
        <v>330000472</v>
      </c>
      <c r="D23" s="6" t="s">
        <v>465</v>
      </c>
      <c r="E23" s="6" t="s">
        <v>933</v>
      </c>
      <c r="F23" s="6" t="s">
        <v>101</v>
      </c>
      <c r="G23" s="7">
        <v>15000</v>
      </c>
      <c r="H23" s="7">
        <v>-3.04</v>
      </c>
      <c r="I23" s="7">
        <v>-0.46</v>
      </c>
      <c r="J23" s="8">
        <v>1.1999999999999999E-3</v>
      </c>
      <c r="K23" s="8">
        <v>0</v>
      </c>
    </row>
    <row r="24" spans="2:11">
      <c r="B24" s="6" t="s">
        <v>934</v>
      </c>
      <c r="C24" s="17">
        <v>330000068</v>
      </c>
      <c r="D24" s="6" t="s">
        <v>465</v>
      </c>
      <c r="E24" s="6" t="s">
        <v>935</v>
      </c>
      <c r="F24" s="6" t="s">
        <v>101</v>
      </c>
      <c r="G24" s="7">
        <v>15300</v>
      </c>
      <c r="H24" s="7">
        <v>-2.98</v>
      </c>
      <c r="I24" s="7">
        <v>-0.46</v>
      </c>
      <c r="J24" s="8">
        <v>1.1999999999999999E-3</v>
      </c>
      <c r="K24" s="8">
        <v>0</v>
      </c>
    </row>
    <row r="25" spans="2:11">
      <c r="B25" s="6" t="s">
        <v>936</v>
      </c>
      <c r="C25" s="17">
        <v>330000779</v>
      </c>
      <c r="D25" s="6" t="s">
        <v>465</v>
      </c>
      <c r="E25" s="6" t="s">
        <v>937</v>
      </c>
      <c r="F25" s="6" t="s">
        <v>101</v>
      </c>
      <c r="G25" s="7">
        <v>26400</v>
      </c>
      <c r="H25" s="7">
        <v>1.36</v>
      </c>
      <c r="I25" s="7">
        <v>0.36</v>
      </c>
      <c r="J25" s="8">
        <v>-8.9999999999999998E-4</v>
      </c>
      <c r="K25" s="8">
        <v>0</v>
      </c>
    </row>
    <row r="26" spans="2:11">
      <c r="B26" s="6" t="s">
        <v>938</v>
      </c>
      <c r="C26" s="17">
        <v>330000787</v>
      </c>
      <c r="D26" s="6" t="s">
        <v>465</v>
      </c>
      <c r="E26" s="6" t="s">
        <v>937</v>
      </c>
      <c r="F26" s="6" t="s">
        <v>101</v>
      </c>
      <c r="G26" s="7">
        <v>6200</v>
      </c>
      <c r="H26" s="7">
        <v>1.42</v>
      </c>
      <c r="I26" s="7">
        <v>0.09</v>
      </c>
      <c r="J26" s="8">
        <v>-2.0000000000000001E-4</v>
      </c>
      <c r="K26" s="8">
        <v>0</v>
      </c>
    </row>
    <row r="27" spans="2:11">
      <c r="B27" s="6" t="s">
        <v>939</v>
      </c>
      <c r="C27" s="17">
        <v>330000589</v>
      </c>
      <c r="D27" s="6" t="s">
        <v>465</v>
      </c>
      <c r="E27" s="6" t="s">
        <v>940</v>
      </c>
      <c r="F27" s="6" t="s">
        <v>101</v>
      </c>
      <c r="G27" s="7">
        <v>94800</v>
      </c>
      <c r="H27" s="7">
        <v>6.21</v>
      </c>
      <c r="I27" s="7">
        <v>5.89</v>
      </c>
      <c r="J27" s="8">
        <v>-1.5100000000000001E-2</v>
      </c>
      <c r="K27" s="8">
        <v>1E-4</v>
      </c>
    </row>
    <row r="28" spans="2:11">
      <c r="B28" s="6" t="s">
        <v>941</v>
      </c>
      <c r="C28" s="17">
        <v>330000654</v>
      </c>
      <c r="D28" s="6" t="s">
        <v>465</v>
      </c>
      <c r="E28" s="6" t="s">
        <v>942</v>
      </c>
      <c r="F28" s="6" t="s">
        <v>101</v>
      </c>
      <c r="G28" s="7">
        <v>69700</v>
      </c>
      <c r="H28" s="7">
        <v>7.66</v>
      </c>
      <c r="I28" s="7">
        <v>5.34</v>
      </c>
      <c r="J28" s="8">
        <v>-1.37E-2</v>
      </c>
      <c r="K28" s="8">
        <v>1E-4</v>
      </c>
    </row>
    <row r="29" spans="2:11">
      <c r="B29" s="6" t="s">
        <v>943</v>
      </c>
      <c r="C29" s="17">
        <v>330000571</v>
      </c>
      <c r="D29" s="6" t="s">
        <v>465</v>
      </c>
      <c r="E29" s="6" t="s">
        <v>944</v>
      </c>
      <c r="F29" s="6" t="s">
        <v>101</v>
      </c>
      <c r="G29" s="7">
        <v>149600</v>
      </c>
      <c r="H29" s="7">
        <v>7.8</v>
      </c>
      <c r="I29" s="7">
        <v>11.68</v>
      </c>
      <c r="J29" s="8">
        <v>-0.03</v>
      </c>
      <c r="K29" s="8">
        <v>2.0000000000000001E-4</v>
      </c>
    </row>
    <row r="30" spans="2:11">
      <c r="B30" s="6" t="s">
        <v>945</v>
      </c>
      <c r="C30" s="17">
        <v>330000605</v>
      </c>
      <c r="D30" s="6" t="s">
        <v>465</v>
      </c>
      <c r="E30" s="6" t="s">
        <v>946</v>
      </c>
      <c r="F30" s="6" t="s">
        <v>101</v>
      </c>
      <c r="G30" s="7">
        <v>85800</v>
      </c>
      <c r="H30" s="7">
        <v>-3.78</v>
      </c>
      <c r="I30" s="7">
        <v>-3.24</v>
      </c>
      <c r="J30" s="8">
        <v>8.3000000000000001E-3</v>
      </c>
      <c r="K30" s="8">
        <v>0</v>
      </c>
    </row>
    <row r="31" spans="2:11">
      <c r="B31" s="6" t="s">
        <v>947</v>
      </c>
      <c r="C31" s="17">
        <v>330000688</v>
      </c>
      <c r="D31" s="6" t="s">
        <v>465</v>
      </c>
      <c r="E31" s="6" t="s">
        <v>948</v>
      </c>
      <c r="F31" s="6" t="s">
        <v>101</v>
      </c>
      <c r="G31" s="7">
        <v>33800</v>
      </c>
      <c r="H31" s="7">
        <v>13.75</v>
      </c>
      <c r="I31" s="7">
        <v>4.6500000000000004</v>
      </c>
      <c r="J31" s="8">
        <v>-1.1900000000000001E-2</v>
      </c>
      <c r="K31" s="8">
        <v>1E-4</v>
      </c>
    </row>
    <row r="32" spans="2:11">
      <c r="B32" s="6" t="s">
        <v>949</v>
      </c>
      <c r="C32" s="17">
        <v>330000548</v>
      </c>
      <c r="D32" s="6" t="s">
        <v>465</v>
      </c>
      <c r="E32" s="6" t="s">
        <v>948</v>
      </c>
      <c r="F32" s="6" t="s">
        <v>101</v>
      </c>
      <c r="G32" s="7">
        <v>57000</v>
      </c>
      <c r="H32" s="7">
        <v>13.86</v>
      </c>
      <c r="I32" s="7">
        <v>7.9</v>
      </c>
      <c r="J32" s="8">
        <v>-2.0299999999999999E-2</v>
      </c>
      <c r="K32" s="8">
        <v>1E-4</v>
      </c>
    </row>
    <row r="33" spans="2:11">
      <c r="B33" s="6" t="s">
        <v>950</v>
      </c>
      <c r="C33" s="17">
        <v>330000506</v>
      </c>
      <c r="D33" s="6" t="s">
        <v>465</v>
      </c>
      <c r="E33" s="6" t="s">
        <v>951</v>
      </c>
      <c r="F33" s="6" t="s">
        <v>101</v>
      </c>
      <c r="G33" s="7">
        <v>275600</v>
      </c>
      <c r="H33" s="7">
        <v>5</v>
      </c>
      <c r="I33" s="7">
        <v>13.78</v>
      </c>
      <c r="J33" s="8">
        <v>-3.5400000000000001E-2</v>
      </c>
      <c r="K33" s="8">
        <v>2.0000000000000001E-4</v>
      </c>
    </row>
    <row r="34" spans="2:11">
      <c r="B34" s="6" t="s">
        <v>952</v>
      </c>
      <c r="C34" s="17">
        <v>330000464</v>
      </c>
      <c r="D34" s="6" t="s">
        <v>465</v>
      </c>
      <c r="E34" s="6" t="s">
        <v>951</v>
      </c>
      <c r="F34" s="6" t="s">
        <v>101</v>
      </c>
      <c r="G34" s="7">
        <v>26800</v>
      </c>
      <c r="H34" s="7">
        <v>4.8499999999999996</v>
      </c>
      <c r="I34" s="7">
        <v>1.3</v>
      </c>
      <c r="J34" s="8">
        <v>-3.3E-3</v>
      </c>
      <c r="K34" s="8">
        <v>0</v>
      </c>
    </row>
    <row r="35" spans="2:11">
      <c r="B35" s="6" t="s">
        <v>953</v>
      </c>
      <c r="C35" s="17">
        <v>330000753</v>
      </c>
      <c r="D35" s="6" t="s">
        <v>465</v>
      </c>
      <c r="E35" s="6" t="s">
        <v>948</v>
      </c>
      <c r="F35" s="6" t="s">
        <v>101</v>
      </c>
      <c r="G35" s="7">
        <v>53700</v>
      </c>
      <c r="H35" s="7">
        <v>6.95</v>
      </c>
      <c r="I35" s="7">
        <v>3.73</v>
      </c>
      <c r="J35" s="8">
        <v>-9.5999999999999992E-3</v>
      </c>
      <c r="K35" s="8">
        <v>1E-4</v>
      </c>
    </row>
    <row r="36" spans="2:11">
      <c r="B36" s="6" t="s">
        <v>954</v>
      </c>
      <c r="C36" s="17">
        <v>330000621</v>
      </c>
      <c r="D36" s="6" t="s">
        <v>465</v>
      </c>
      <c r="E36" s="6" t="s">
        <v>955</v>
      </c>
      <c r="F36" s="6" t="s">
        <v>101</v>
      </c>
      <c r="G36" s="7">
        <v>406600</v>
      </c>
      <c r="H36" s="7">
        <v>-38.64</v>
      </c>
      <c r="I36" s="7">
        <v>-157.09</v>
      </c>
      <c r="J36" s="8">
        <v>0.40310000000000001</v>
      </c>
      <c r="K36" s="8">
        <v>-2.2000000000000001E-3</v>
      </c>
    </row>
    <row r="37" spans="2:11">
      <c r="B37" s="6" t="s">
        <v>956</v>
      </c>
      <c r="C37" s="17">
        <v>330000639</v>
      </c>
      <c r="D37" s="6" t="s">
        <v>465</v>
      </c>
      <c r="E37" s="6" t="s">
        <v>724</v>
      </c>
      <c r="F37" s="6" t="s">
        <v>101</v>
      </c>
      <c r="G37" s="7">
        <v>180200</v>
      </c>
      <c r="H37" s="7">
        <v>-37.840000000000003</v>
      </c>
      <c r="I37" s="7">
        <v>-68.180000000000007</v>
      </c>
      <c r="J37" s="8">
        <v>0.17499999999999999</v>
      </c>
      <c r="K37" s="8">
        <v>-1E-3</v>
      </c>
    </row>
    <row r="38" spans="2:11">
      <c r="B38" s="6" t="s">
        <v>957</v>
      </c>
      <c r="C38" s="17">
        <v>330000613</v>
      </c>
      <c r="D38" s="6" t="s">
        <v>465</v>
      </c>
      <c r="E38" s="6" t="s">
        <v>958</v>
      </c>
      <c r="F38" s="6" t="s">
        <v>101</v>
      </c>
      <c r="G38" s="7">
        <v>96400</v>
      </c>
      <c r="H38" s="7">
        <v>-26.27</v>
      </c>
      <c r="I38" s="7">
        <v>-25.32</v>
      </c>
      <c r="J38" s="8">
        <v>6.5000000000000002E-2</v>
      </c>
      <c r="K38" s="8">
        <v>-4.0000000000000002E-4</v>
      </c>
    </row>
    <row r="39" spans="2:11">
      <c r="B39" s="6" t="s">
        <v>959</v>
      </c>
      <c r="C39" s="17">
        <v>330000084</v>
      </c>
      <c r="D39" s="6" t="s">
        <v>465</v>
      </c>
      <c r="E39" s="6" t="s">
        <v>935</v>
      </c>
      <c r="F39" s="6" t="s">
        <v>101</v>
      </c>
      <c r="G39" s="7">
        <v>71600</v>
      </c>
      <c r="H39" s="7">
        <v>-2.95</v>
      </c>
      <c r="I39" s="7">
        <v>-2.11</v>
      </c>
      <c r="J39" s="8">
        <v>5.4000000000000003E-3</v>
      </c>
      <c r="K39" s="8">
        <v>0</v>
      </c>
    </row>
    <row r="40" spans="2:11">
      <c r="B40" s="6" t="s">
        <v>960</v>
      </c>
      <c r="C40" s="17">
        <v>330000795</v>
      </c>
      <c r="D40" s="6" t="s">
        <v>465</v>
      </c>
      <c r="E40" s="6" t="s">
        <v>937</v>
      </c>
      <c r="F40" s="6" t="s">
        <v>101</v>
      </c>
      <c r="G40" s="7">
        <v>63000</v>
      </c>
      <c r="H40" s="7">
        <v>2.2999999999999998</v>
      </c>
      <c r="I40" s="7">
        <v>1.45</v>
      </c>
      <c r="J40" s="8">
        <v>-3.7000000000000002E-3</v>
      </c>
      <c r="K40" s="8">
        <v>0</v>
      </c>
    </row>
    <row r="41" spans="2:11">
      <c r="B41" s="6" t="s">
        <v>961</v>
      </c>
      <c r="C41" s="17">
        <v>330000811</v>
      </c>
      <c r="D41" s="6" t="s">
        <v>465</v>
      </c>
      <c r="E41" s="6" t="s">
        <v>937</v>
      </c>
      <c r="F41" s="6" t="s">
        <v>101</v>
      </c>
      <c r="G41" s="7">
        <v>71000</v>
      </c>
      <c r="H41" s="7">
        <v>2.38</v>
      </c>
      <c r="I41" s="7">
        <v>1.69</v>
      </c>
      <c r="J41" s="8">
        <v>-4.3E-3</v>
      </c>
      <c r="K41" s="8">
        <v>0</v>
      </c>
    </row>
    <row r="42" spans="2:11">
      <c r="B42" s="13" t="s">
        <v>962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13" t="s">
        <v>963</v>
      </c>
      <c r="C43" s="14"/>
      <c r="D43" s="13"/>
      <c r="E43" s="13"/>
      <c r="F43" s="13"/>
      <c r="G43" s="15">
        <v>19701000</v>
      </c>
      <c r="I43" s="15">
        <v>-164.04</v>
      </c>
      <c r="J43" s="16">
        <v>0.42099999999999999</v>
      </c>
      <c r="K43" s="16">
        <v>-2.3E-3</v>
      </c>
    </row>
    <row r="44" spans="2:11">
      <c r="B44" s="6" t="s">
        <v>964</v>
      </c>
      <c r="C44" s="17">
        <v>360000053</v>
      </c>
      <c r="D44" s="6" t="s">
        <v>465</v>
      </c>
      <c r="E44" s="6" t="s">
        <v>712</v>
      </c>
      <c r="F44" s="6" t="s">
        <v>101</v>
      </c>
      <c r="G44" s="7">
        <v>59000</v>
      </c>
      <c r="H44" s="7">
        <v>1.56</v>
      </c>
      <c r="I44" s="7">
        <v>0.92</v>
      </c>
      <c r="J44" s="8">
        <v>-2.3999999999999998E-3</v>
      </c>
      <c r="K44" s="8">
        <v>0</v>
      </c>
    </row>
    <row r="45" spans="2:11">
      <c r="B45" s="6" t="s">
        <v>965</v>
      </c>
      <c r="C45" s="17">
        <v>360000087</v>
      </c>
      <c r="D45" s="6" t="s">
        <v>465</v>
      </c>
      <c r="E45" s="6" t="s">
        <v>966</v>
      </c>
      <c r="F45" s="6" t="s">
        <v>101</v>
      </c>
      <c r="G45" s="7">
        <v>10000</v>
      </c>
      <c r="H45" s="7">
        <v>1.49</v>
      </c>
      <c r="I45" s="7">
        <v>0.15</v>
      </c>
      <c r="J45" s="8">
        <v>-4.0000000000000002E-4</v>
      </c>
      <c r="K45" s="8">
        <v>0</v>
      </c>
    </row>
    <row r="46" spans="2:11">
      <c r="B46" s="6" t="s">
        <v>967</v>
      </c>
      <c r="C46" s="17">
        <v>360000061</v>
      </c>
      <c r="D46" s="6" t="s">
        <v>465</v>
      </c>
      <c r="E46" s="6" t="s">
        <v>968</v>
      </c>
      <c r="F46" s="6" t="s">
        <v>101</v>
      </c>
      <c r="G46" s="7">
        <v>214000</v>
      </c>
      <c r="H46" s="7">
        <v>1.34</v>
      </c>
      <c r="I46" s="7">
        <v>2.88</v>
      </c>
      <c r="J46" s="8">
        <v>-7.4000000000000003E-3</v>
      </c>
      <c r="K46" s="8">
        <v>0</v>
      </c>
    </row>
    <row r="47" spans="2:11">
      <c r="B47" s="6" t="s">
        <v>969</v>
      </c>
      <c r="C47" s="17">
        <v>360000178</v>
      </c>
      <c r="D47" s="6" t="s">
        <v>465</v>
      </c>
      <c r="E47" s="6" t="s">
        <v>970</v>
      </c>
      <c r="F47" s="6" t="s">
        <v>101</v>
      </c>
      <c r="G47" s="7">
        <v>12000</v>
      </c>
      <c r="H47" s="7">
        <v>1.32</v>
      </c>
      <c r="I47" s="7">
        <v>0.16</v>
      </c>
      <c r="J47" s="8">
        <v>-4.0000000000000002E-4</v>
      </c>
      <c r="K47" s="8">
        <v>0</v>
      </c>
    </row>
    <row r="48" spans="2:11">
      <c r="B48" s="6" t="s">
        <v>971</v>
      </c>
      <c r="C48" s="17">
        <v>360000079</v>
      </c>
      <c r="D48" s="6" t="s">
        <v>465</v>
      </c>
      <c r="E48" s="6" t="s">
        <v>972</v>
      </c>
      <c r="F48" s="6" t="s">
        <v>101</v>
      </c>
      <c r="G48" s="7">
        <v>520000</v>
      </c>
      <c r="H48" s="7">
        <v>0.86</v>
      </c>
      <c r="I48" s="7">
        <v>4.46</v>
      </c>
      <c r="J48" s="8">
        <v>-1.15E-2</v>
      </c>
      <c r="K48" s="8">
        <v>1E-4</v>
      </c>
    </row>
    <row r="49" spans="2:11">
      <c r="B49" s="6" t="s">
        <v>973</v>
      </c>
      <c r="C49" s="17">
        <v>360000152</v>
      </c>
      <c r="D49" s="6" t="s">
        <v>465</v>
      </c>
      <c r="E49" s="6" t="s">
        <v>974</v>
      </c>
      <c r="F49" s="6" t="s">
        <v>101</v>
      </c>
      <c r="G49" s="7">
        <v>107000</v>
      </c>
      <c r="H49" s="7">
        <v>0.52</v>
      </c>
      <c r="I49" s="7">
        <v>0.56000000000000005</v>
      </c>
      <c r="J49" s="8">
        <v>-1.4E-3</v>
      </c>
      <c r="K49" s="8">
        <v>0</v>
      </c>
    </row>
    <row r="50" spans="2:11">
      <c r="B50" s="6" t="s">
        <v>975</v>
      </c>
      <c r="C50" s="17">
        <v>360000129</v>
      </c>
      <c r="D50" s="6" t="s">
        <v>465</v>
      </c>
      <c r="E50" s="6" t="s">
        <v>976</v>
      </c>
      <c r="F50" s="6" t="s">
        <v>101</v>
      </c>
      <c r="G50" s="7">
        <v>25000</v>
      </c>
      <c r="H50" s="7">
        <v>-0.24</v>
      </c>
      <c r="I50" s="7">
        <v>-0.06</v>
      </c>
      <c r="J50" s="8">
        <v>2.0000000000000001E-4</v>
      </c>
      <c r="K50" s="8">
        <v>0</v>
      </c>
    </row>
    <row r="51" spans="2:11">
      <c r="B51" s="6" t="s">
        <v>977</v>
      </c>
      <c r="C51" s="17">
        <v>360000160</v>
      </c>
      <c r="D51" s="6" t="s">
        <v>465</v>
      </c>
      <c r="E51" s="6" t="s">
        <v>978</v>
      </c>
      <c r="F51" s="6" t="s">
        <v>101</v>
      </c>
      <c r="G51" s="7">
        <v>108000</v>
      </c>
      <c r="H51" s="7">
        <v>-0.44</v>
      </c>
      <c r="I51" s="7">
        <v>-0.48</v>
      </c>
      <c r="J51" s="8">
        <v>1.1999999999999999E-3</v>
      </c>
      <c r="K51" s="8">
        <v>0</v>
      </c>
    </row>
    <row r="52" spans="2:11">
      <c r="B52" s="6" t="s">
        <v>979</v>
      </c>
      <c r="C52" s="17">
        <v>360000145</v>
      </c>
      <c r="D52" s="6" t="s">
        <v>465</v>
      </c>
      <c r="E52" s="6" t="s">
        <v>980</v>
      </c>
      <c r="F52" s="6" t="s">
        <v>101</v>
      </c>
      <c r="G52" s="7">
        <v>19000</v>
      </c>
      <c r="H52" s="7">
        <v>-0.64</v>
      </c>
      <c r="I52" s="7">
        <v>-0.12</v>
      </c>
      <c r="J52" s="8">
        <v>2.9999999999999997E-4</v>
      </c>
      <c r="K52" s="8">
        <v>0</v>
      </c>
    </row>
    <row r="53" spans="2:11">
      <c r="B53" s="6" t="s">
        <v>981</v>
      </c>
      <c r="C53" s="17">
        <v>360000137</v>
      </c>
      <c r="D53" s="6" t="s">
        <v>465</v>
      </c>
      <c r="E53" s="6" t="s">
        <v>857</v>
      </c>
      <c r="F53" s="6" t="s">
        <v>101</v>
      </c>
      <c r="G53" s="7">
        <v>311000</v>
      </c>
      <c r="H53" s="7">
        <v>-1.41</v>
      </c>
      <c r="I53" s="7">
        <v>-4.38</v>
      </c>
      <c r="J53" s="8">
        <v>1.12E-2</v>
      </c>
      <c r="K53" s="8">
        <v>-1E-4</v>
      </c>
    </row>
    <row r="54" spans="2:11">
      <c r="B54" s="6" t="s">
        <v>982</v>
      </c>
      <c r="C54" s="17">
        <v>360000095</v>
      </c>
      <c r="D54" s="6" t="s">
        <v>465</v>
      </c>
      <c r="E54" s="6" t="s">
        <v>983</v>
      </c>
      <c r="F54" s="6" t="s">
        <v>101</v>
      </c>
      <c r="G54" s="7">
        <v>49000</v>
      </c>
      <c r="H54" s="7">
        <v>-1.44</v>
      </c>
      <c r="I54" s="7">
        <v>-0.71</v>
      </c>
      <c r="J54" s="8">
        <v>1.8E-3</v>
      </c>
      <c r="K54" s="8">
        <v>0</v>
      </c>
    </row>
    <row r="55" spans="2:11">
      <c r="B55" s="6" t="s">
        <v>984</v>
      </c>
      <c r="C55" s="17">
        <v>360000038</v>
      </c>
      <c r="D55" s="6" t="s">
        <v>465</v>
      </c>
      <c r="E55" s="6" t="s">
        <v>985</v>
      </c>
      <c r="F55" s="6" t="s">
        <v>101</v>
      </c>
      <c r="G55" s="7">
        <v>813000</v>
      </c>
      <c r="H55" s="7">
        <v>-2.14</v>
      </c>
      <c r="I55" s="7">
        <v>-17.41</v>
      </c>
      <c r="J55" s="8">
        <v>4.4699999999999997E-2</v>
      </c>
      <c r="K55" s="8">
        <v>-2.0000000000000001E-4</v>
      </c>
    </row>
    <row r="56" spans="2:11">
      <c r="B56" s="6" t="s">
        <v>986</v>
      </c>
      <c r="C56" s="17">
        <v>360000020</v>
      </c>
      <c r="D56" s="6" t="s">
        <v>465</v>
      </c>
      <c r="E56" s="6" t="s">
        <v>987</v>
      </c>
      <c r="F56" s="6" t="s">
        <v>101</v>
      </c>
      <c r="G56" s="7">
        <v>339000</v>
      </c>
      <c r="H56" s="7">
        <v>-2.5099999999999998</v>
      </c>
      <c r="I56" s="7">
        <v>-8.5</v>
      </c>
      <c r="J56" s="8">
        <v>2.18E-2</v>
      </c>
      <c r="K56" s="8">
        <v>-1E-4</v>
      </c>
    </row>
    <row r="57" spans="2:11">
      <c r="B57" s="6" t="s">
        <v>988</v>
      </c>
      <c r="C57" s="17">
        <v>360000103</v>
      </c>
      <c r="D57" s="6" t="s">
        <v>465</v>
      </c>
      <c r="E57" s="6" t="s">
        <v>989</v>
      </c>
      <c r="F57" s="6" t="s">
        <v>44</v>
      </c>
      <c r="G57" s="7">
        <v>17115000</v>
      </c>
      <c r="H57" s="7">
        <v>-0.83</v>
      </c>
      <c r="I57" s="7">
        <v>-141.51</v>
      </c>
      <c r="J57" s="8">
        <v>0.36309999999999998</v>
      </c>
      <c r="K57" s="8">
        <v>-2E-3</v>
      </c>
    </row>
    <row r="58" spans="2:11">
      <c r="B58" s="13" t="s">
        <v>990</v>
      </c>
      <c r="C58" s="14"/>
      <c r="D58" s="13"/>
      <c r="E58" s="13"/>
      <c r="F58" s="13"/>
      <c r="G58" s="15">
        <v>0</v>
      </c>
      <c r="I58" s="15">
        <v>0</v>
      </c>
      <c r="J58" s="16">
        <v>0</v>
      </c>
      <c r="K58" s="16">
        <v>0</v>
      </c>
    </row>
    <row r="59" spans="2:11">
      <c r="B59" s="3" t="s">
        <v>991</v>
      </c>
      <c r="C59" s="12"/>
      <c r="D59" s="3"/>
      <c r="E59" s="3"/>
      <c r="F59" s="3"/>
      <c r="G59" s="9">
        <v>1539.87</v>
      </c>
      <c r="I59" s="9">
        <v>5.14</v>
      </c>
      <c r="J59" s="10">
        <v>-1.32E-2</v>
      </c>
      <c r="K59" s="10">
        <v>1E-4</v>
      </c>
    </row>
    <row r="60" spans="2:11">
      <c r="B60" s="13" t="s">
        <v>915</v>
      </c>
      <c r="C60" s="14"/>
      <c r="D60" s="13"/>
      <c r="E60" s="13"/>
      <c r="F60" s="13"/>
      <c r="G60" s="15">
        <v>1539.87</v>
      </c>
      <c r="I60" s="15">
        <v>5.14</v>
      </c>
      <c r="J60" s="16">
        <v>-1.32E-2</v>
      </c>
      <c r="K60" s="16">
        <v>1E-4</v>
      </c>
    </row>
    <row r="61" spans="2:11">
      <c r="B61" s="6" t="s">
        <v>992</v>
      </c>
      <c r="C61" s="17">
        <v>360000228</v>
      </c>
      <c r="D61" s="6" t="s">
        <v>465</v>
      </c>
      <c r="E61" s="6" t="s">
        <v>937</v>
      </c>
      <c r="F61" s="6" t="s">
        <v>43</v>
      </c>
      <c r="G61" s="7">
        <v>1430</v>
      </c>
      <c r="H61" s="7">
        <v>53.47</v>
      </c>
      <c r="I61" s="7">
        <v>2.87</v>
      </c>
      <c r="J61" s="8">
        <v>-7.4000000000000003E-3</v>
      </c>
      <c r="K61" s="8">
        <v>0</v>
      </c>
    </row>
    <row r="62" spans="2:11">
      <c r="B62" s="6" t="s">
        <v>993</v>
      </c>
      <c r="C62" s="17">
        <v>360000210</v>
      </c>
      <c r="D62" s="6" t="s">
        <v>465</v>
      </c>
      <c r="E62" s="6" t="s">
        <v>937</v>
      </c>
      <c r="F62" s="6" t="s">
        <v>43</v>
      </c>
      <c r="G62" s="7">
        <v>109.87</v>
      </c>
      <c r="H62" s="7">
        <v>551.87</v>
      </c>
      <c r="I62" s="7">
        <v>2.27</v>
      </c>
      <c r="J62" s="8">
        <v>-5.7999999999999996E-3</v>
      </c>
      <c r="K62" s="8">
        <v>0</v>
      </c>
    </row>
    <row r="63" spans="2:11">
      <c r="B63" s="13" t="s">
        <v>994</v>
      </c>
      <c r="C63" s="14"/>
      <c r="D63" s="13"/>
      <c r="E63" s="13"/>
      <c r="F63" s="13"/>
      <c r="G63" s="15">
        <v>0</v>
      </c>
      <c r="I63" s="15">
        <v>0</v>
      </c>
      <c r="J63" s="16">
        <v>0</v>
      </c>
      <c r="K63" s="16">
        <v>0</v>
      </c>
    </row>
    <row r="64" spans="2:11">
      <c r="B64" s="13" t="s">
        <v>963</v>
      </c>
      <c r="C64" s="14"/>
      <c r="D64" s="13"/>
      <c r="E64" s="13"/>
      <c r="F64" s="13"/>
      <c r="G64" s="15">
        <v>0</v>
      </c>
      <c r="I64" s="15">
        <v>0</v>
      </c>
      <c r="J64" s="16">
        <v>0</v>
      </c>
      <c r="K64" s="16">
        <v>0</v>
      </c>
    </row>
    <row r="65" spans="2:11">
      <c r="B65" s="13" t="s">
        <v>990</v>
      </c>
      <c r="C65" s="14"/>
      <c r="D65" s="13"/>
      <c r="E65" s="13"/>
      <c r="F65" s="13"/>
      <c r="G65" s="15">
        <v>0</v>
      </c>
      <c r="I65" s="15">
        <v>0</v>
      </c>
      <c r="J65" s="16">
        <v>0</v>
      </c>
      <c r="K65" s="16">
        <v>0</v>
      </c>
    </row>
    <row r="68" spans="2:11">
      <c r="B68" s="6" t="s">
        <v>116</v>
      </c>
      <c r="C68" s="17"/>
      <c r="D68" s="6"/>
      <c r="E68" s="6"/>
      <c r="F68" s="6"/>
    </row>
    <row r="72" spans="2:11">
      <c r="B72" s="5" t="s">
        <v>81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rightToLeft="1" workbookViewId="0">
      <selection activeCell="C4" sqref="C4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1202</v>
      </c>
    </row>
    <row r="4" spans="2:17" ht="15.75">
      <c r="B4" s="1" t="s">
        <v>5</v>
      </c>
      <c r="C4" s="1" t="s">
        <v>6</v>
      </c>
    </row>
    <row r="6" spans="2:17" ht="15.75">
      <c r="B6" s="2" t="s">
        <v>502</v>
      </c>
    </row>
    <row r="7" spans="2:17" ht="15.75">
      <c r="B7" s="2" t="s">
        <v>995</v>
      </c>
    </row>
    <row r="8" spans="2:17">
      <c r="B8" s="3" t="s">
        <v>83</v>
      </c>
      <c r="C8" s="3" t="s">
        <v>84</v>
      </c>
      <c r="D8" s="3" t="s">
        <v>492</v>
      </c>
      <c r="E8" s="3" t="s">
        <v>86</v>
      </c>
      <c r="F8" s="3" t="s">
        <v>87</v>
      </c>
      <c r="G8" s="3" t="s">
        <v>120</v>
      </c>
      <c r="H8" s="3" t="s">
        <v>121</v>
      </c>
      <c r="I8" s="3" t="s">
        <v>88</v>
      </c>
      <c r="J8" s="3" t="s">
        <v>89</v>
      </c>
      <c r="K8" s="3" t="s">
        <v>90</v>
      </c>
      <c r="L8" s="3" t="s">
        <v>122</v>
      </c>
      <c r="M8" s="3" t="s">
        <v>42</v>
      </c>
      <c r="N8" s="3" t="s">
        <v>503</v>
      </c>
      <c r="O8" s="3" t="s">
        <v>124</v>
      </c>
      <c r="P8" s="3" t="s">
        <v>125</v>
      </c>
      <c r="Q8" s="3" t="s">
        <v>93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94</v>
      </c>
      <c r="K9" s="4" t="s">
        <v>94</v>
      </c>
      <c r="L9" s="4" t="s">
        <v>128</v>
      </c>
      <c r="M9" s="4" t="s">
        <v>129</v>
      </c>
      <c r="N9" s="4" t="s">
        <v>95</v>
      </c>
      <c r="O9" s="4" t="s">
        <v>94</v>
      </c>
      <c r="P9" s="4" t="s">
        <v>94</v>
      </c>
      <c r="Q9" s="4" t="s">
        <v>94</v>
      </c>
    </row>
    <row r="11" spans="2:17">
      <c r="B11" s="3" t="s">
        <v>996</v>
      </c>
      <c r="C11" s="12"/>
      <c r="D11" s="3"/>
      <c r="E11" s="3"/>
      <c r="F11" s="3"/>
      <c r="G11" s="3"/>
      <c r="H11" s="12">
        <v>5.75</v>
      </c>
      <c r="I11" s="3"/>
      <c r="K11" s="10">
        <v>3.8300000000000001E-2</v>
      </c>
      <c r="L11" s="9">
        <v>278320.59000000003</v>
      </c>
      <c r="N11" s="9">
        <v>649.70000000000005</v>
      </c>
      <c r="P11" s="10">
        <v>1</v>
      </c>
      <c r="Q11" s="10">
        <v>9.1000000000000004E-3</v>
      </c>
    </row>
    <row r="12" spans="2:17">
      <c r="B12" s="3" t="s">
        <v>997</v>
      </c>
      <c r="C12" s="12"/>
      <c r="D12" s="3"/>
      <c r="E12" s="3"/>
      <c r="F12" s="3"/>
      <c r="G12" s="3"/>
      <c r="H12" s="12">
        <v>2.4300000000000002</v>
      </c>
      <c r="I12" s="3"/>
      <c r="K12" s="10">
        <v>3.9600000000000003E-2</v>
      </c>
      <c r="L12" s="9">
        <v>144320.59</v>
      </c>
      <c r="N12" s="9">
        <v>140.6</v>
      </c>
      <c r="P12" s="10">
        <v>0.21640000000000001</v>
      </c>
      <c r="Q12" s="10">
        <v>2E-3</v>
      </c>
    </row>
    <row r="13" spans="2:17">
      <c r="B13" s="13" t="s">
        <v>495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496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497</v>
      </c>
      <c r="C15" s="14"/>
      <c r="D15" s="13"/>
      <c r="E15" s="13"/>
      <c r="F15" s="13"/>
      <c r="G15" s="13"/>
      <c r="H15" s="14">
        <v>2.4300000000000002</v>
      </c>
      <c r="I15" s="13"/>
      <c r="K15" s="16">
        <v>3.9600000000000003E-2</v>
      </c>
      <c r="L15" s="15">
        <v>144320.59</v>
      </c>
      <c r="N15" s="15">
        <v>140.6</v>
      </c>
      <c r="P15" s="16">
        <v>0.21640000000000001</v>
      </c>
      <c r="Q15" s="16">
        <v>2E-3</v>
      </c>
    </row>
    <row r="16" spans="2:17">
      <c r="B16" s="6" t="s">
        <v>998</v>
      </c>
      <c r="C16" s="17">
        <v>1153071</v>
      </c>
      <c r="D16" s="6" t="s">
        <v>999</v>
      </c>
      <c r="E16" s="6" t="s">
        <v>1000</v>
      </c>
      <c r="F16" s="6" t="s">
        <v>165</v>
      </c>
      <c r="G16" s="6" t="s">
        <v>1001</v>
      </c>
      <c r="H16" s="17">
        <v>1.99</v>
      </c>
      <c r="I16" s="6" t="s">
        <v>101</v>
      </c>
      <c r="J16" s="21">
        <v>2.9499999999999998E-2</v>
      </c>
      <c r="K16" s="8">
        <v>4.4499999999999998E-2</v>
      </c>
      <c r="L16" s="7">
        <v>46706.75</v>
      </c>
      <c r="M16" s="7">
        <v>97.52</v>
      </c>
      <c r="N16" s="7">
        <v>45.55</v>
      </c>
      <c r="O16" s="8">
        <v>1E-4</v>
      </c>
      <c r="P16" s="8">
        <v>7.0099999999999996E-2</v>
      </c>
      <c r="Q16" s="8">
        <v>5.9999999999999995E-4</v>
      </c>
    </row>
    <row r="17" spans="2:17">
      <c r="B17" s="6" t="s">
        <v>1002</v>
      </c>
      <c r="C17" s="17">
        <v>1154798</v>
      </c>
      <c r="D17" s="6" t="s">
        <v>999</v>
      </c>
      <c r="E17" s="6" t="s">
        <v>175</v>
      </c>
      <c r="F17" s="6" t="s">
        <v>165</v>
      </c>
      <c r="G17" s="6" t="s">
        <v>1003</v>
      </c>
      <c r="H17" s="17">
        <v>2.64</v>
      </c>
      <c r="I17" s="6" t="s">
        <v>101</v>
      </c>
      <c r="J17" s="21">
        <v>2.5000000000000001E-2</v>
      </c>
      <c r="K17" s="8">
        <v>3.73E-2</v>
      </c>
      <c r="L17" s="7">
        <v>97613.84</v>
      </c>
      <c r="M17" s="7">
        <v>97.37</v>
      </c>
      <c r="N17" s="7">
        <v>95.05</v>
      </c>
      <c r="O17" s="8">
        <v>2.9999999999999997E-4</v>
      </c>
      <c r="P17" s="8">
        <v>0.14630000000000001</v>
      </c>
      <c r="Q17" s="8">
        <v>1.2999999999999999E-3</v>
      </c>
    </row>
    <row r="18" spans="2:17">
      <c r="B18" s="13" t="s">
        <v>498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499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500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1004</v>
      </c>
      <c r="C21" s="12"/>
      <c r="D21" s="3"/>
      <c r="E21" s="3"/>
      <c r="F21" s="3"/>
      <c r="G21" s="3"/>
      <c r="H21" s="12">
        <v>6.67</v>
      </c>
      <c r="I21" s="3"/>
      <c r="K21" s="10">
        <v>3.7999999999999999E-2</v>
      </c>
      <c r="L21" s="9">
        <v>134000</v>
      </c>
      <c r="N21" s="9">
        <v>509.1</v>
      </c>
      <c r="P21" s="10">
        <v>0.78359999999999996</v>
      </c>
      <c r="Q21" s="10">
        <v>7.1000000000000004E-3</v>
      </c>
    </row>
    <row r="22" spans="2:17">
      <c r="B22" s="13" t="s">
        <v>495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496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497</v>
      </c>
      <c r="C24" s="14"/>
      <c r="D24" s="13"/>
      <c r="E24" s="13"/>
      <c r="F24" s="13"/>
      <c r="G24" s="13"/>
      <c r="H24" s="14">
        <v>9.67</v>
      </c>
      <c r="I24" s="13"/>
      <c r="K24" s="16">
        <v>3.7999999999999999E-2</v>
      </c>
      <c r="L24" s="15">
        <v>43000</v>
      </c>
      <c r="N24" s="15">
        <v>158.9</v>
      </c>
      <c r="P24" s="16">
        <v>0.24460000000000001</v>
      </c>
      <c r="Q24" s="16">
        <v>2.2000000000000001E-3</v>
      </c>
    </row>
    <row r="25" spans="2:17">
      <c r="B25" s="6" t="s">
        <v>1005</v>
      </c>
      <c r="C25" s="17" t="s">
        <v>1006</v>
      </c>
      <c r="D25" s="6" t="s">
        <v>999</v>
      </c>
      <c r="E25" s="6" t="s">
        <v>1007</v>
      </c>
      <c r="F25" s="6" t="s">
        <v>195</v>
      </c>
      <c r="G25" s="6" t="s">
        <v>806</v>
      </c>
      <c r="H25" s="17">
        <v>2.78</v>
      </c>
      <c r="I25" s="6" t="s">
        <v>43</v>
      </c>
      <c r="J25" s="21">
        <v>2.7199999999999998E-2</v>
      </c>
      <c r="K25" s="8">
        <v>3.3799999999999997E-2</v>
      </c>
      <c r="L25" s="7">
        <v>6000</v>
      </c>
      <c r="M25" s="7">
        <v>98.39</v>
      </c>
      <c r="N25" s="7">
        <v>22.12</v>
      </c>
      <c r="O25" s="8">
        <v>1.5100000000000001E-2</v>
      </c>
      <c r="P25" s="8">
        <v>3.4099999999999998E-2</v>
      </c>
      <c r="Q25" s="8">
        <v>2.9999999999999997E-4</v>
      </c>
    </row>
    <row r="26" spans="2:17">
      <c r="B26" s="6" t="s">
        <v>1008</v>
      </c>
      <c r="C26" s="17" t="s">
        <v>1009</v>
      </c>
      <c r="D26" s="6" t="s">
        <v>999</v>
      </c>
      <c r="E26" s="6" t="s">
        <v>1007</v>
      </c>
      <c r="F26" s="6" t="s">
        <v>195</v>
      </c>
      <c r="G26" s="6" t="s">
        <v>1010</v>
      </c>
      <c r="H26" s="17">
        <v>11.42</v>
      </c>
      <c r="I26" s="6" t="s">
        <v>43</v>
      </c>
      <c r="J26" s="21">
        <v>3.2199999999999999E-2</v>
      </c>
      <c r="K26" s="8">
        <v>3.4200000000000001E-2</v>
      </c>
      <c r="L26" s="7">
        <v>23000</v>
      </c>
      <c r="M26" s="7">
        <v>98.42</v>
      </c>
      <c r="N26" s="7">
        <v>84.85</v>
      </c>
      <c r="O26" s="8">
        <v>2.98E-2</v>
      </c>
      <c r="P26" s="8">
        <v>0.13059999999999999</v>
      </c>
      <c r="Q26" s="8">
        <v>1.1999999999999999E-3</v>
      </c>
    </row>
    <row r="27" spans="2:17">
      <c r="B27" s="6" t="s">
        <v>1011</v>
      </c>
      <c r="C27" s="17" t="s">
        <v>1012</v>
      </c>
      <c r="D27" s="6" t="s">
        <v>999</v>
      </c>
      <c r="E27" s="6" t="s">
        <v>1007</v>
      </c>
      <c r="F27" s="6" t="s">
        <v>195</v>
      </c>
      <c r="G27" s="6" t="s">
        <v>1013</v>
      </c>
      <c r="H27" s="17">
        <v>9.74</v>
      </c>
      <c r="I27" s="6" t="s">
        <v>43</v>
      </c>
      <c r="J27" s="21">
        <v>3.9E-2</v>
      </c>
      <c r="K27" s="8">
        <v>4.5999999999999999E-2</v>
      </c>
      <c r="L27" s="7">
        <v>14000</v>
      </c>
      <c r="M27" s="7">
        <v>98.97</v>
      </c>
      <c r="N27" s="7">
        <v>51.93</v>
      </c>
      <c r="P27" s="8">
        <v>7.9899999999999999E-2</v>
      </c>
      <c r="Q27" s="8">
        <v>6.9999999999999999E-4</v>
      </c>
    </row>
    <row r="28" spans="2:17">
      <c r="B28" s="13" t="s">
        <v>498</v>
      </c>
      <c r="C28" s="14"/>
      <c r="D28" s="13"/>
      <c r="E28" s="13"/>
      <c r="F28" s="13"/>
      <c r="G28" s="13"/>
      <c r="H28" s="14">
        <v>7.98</v>
      </c>
      <c r="I28" s="13"/>
      <c r="K28" s="16">
        <v>4.4499999999999998E-2</v>
      </c>
      <c r="L28" s="15">
        <v>52000</v>
      </c>
      <c r="N28" s="15">
        <v>205.68</v>
      </c>
      <c r="P28" s="16">
        <v>0.31659999999999999</v>
      </c>
      <c r="Q28" s="16">
        <v>2.8999999999999998E-3</v>
      </c>
    </row>
    <row r="29" spans="2:17">
      <c r="B29" s="6" t="s">
        <v>1014</v>
      </c>
      <c r="C29" s="17" t="s">
        <v>1015</v>
      </c>
      <c r="D29" s="6" t="s">
        <v>999</v>
      </c>
      <c r="E29" s="6" t="s">
        <v>194</v>
      </c>
      <c r="F29" s="6" t="s">
        <v>195</v>
      </c>
      <c r="G29" s="6" t="s">
        <v>672</v>
      </c>
      <c r="H29" s="17">
        <v>5.94</v>
      </c>
      <c r="I29" s="6" t="s">
        <v>43</v>
      </c>
      <c r="J29" s="21">
        <v>3.5499999999999997E-2</v>
      </c>
      <c r="K29" s="8">
        <v>4.2599999999999999E-2</v>
      </c>
      <c r="L29" s="7">
        <v>26000</v>
      </c>
      <c r="M29" s="7">
        <v>96.56</v>
      </c>
      <c r="N29" s="7">
        <v>94.1</v>
      </c>
      <c r="O29" s="8">
        <v>2.0000000000000001E-4</v>
      </c>
      <c r="P29" s="8">
        <v>0.14480000000000001</v>
      </c>
      <c r="Q29" s="8">
        <v>1.2999999999999999E-3</v>
      </c>
    </row>
    <row r="30" spans="2:17">
      <c r="B30" s="6" t="s">
        <v>1016</v>
      </c>
      <c r="C30" s="17" t="s">
        <v>1017</v>
      </c>
      <c r="D30" s="6" t="s">
        <v>999</v>
      </c>
      <c r="E30" s="6" t="s">
        <v>194</v>
      </c>
      <c r="F30" s="6" t="s">
        <v>195</v>
      </c>
      <c r="G30" s="6" t="s">
        <v>1018</v>
      </c>
      <c r="H30" s="17">
        <v>9.6999999999999993</v>
      </c>
      <c r="I30" s="6" t="s">
        <v>48</v>
      </c>
      <c r="J30" s="21">
        <v>5.7700000000000001E-2</v>
      </c>
      <c r="K30" s="8">
        <v>4.6199999999999998E-2</v>
      </c>
      <c r="L30" s="7">
        <v>26000</v>
      </c>
      <c r="M30" s="7">
        <v>100</v>
      </c>
      <c r="N30" s="7">
        <v>111.58</v>
      </c>
      <c r="O30" s="8">
        <v>2.9999999999999997E-4</v>
      </c>
      <c r="P30" s="8">
        <v>0.17169999999999999</v>
      </c>
      <c r="Q30" s="8">
        <v>1.6000000000000001E-3</v>
      </c>
    </row>
    <row r="31" spans="2:17">
      <c r="B31" s="13" t="s">
        <v>499</v>
      </c>
      <c r="C31" s="14"/>
      <c r="D31" s="13"/>
      <c r="E31" s="13"/>
      <c r="F31" s="13"/>
      <c r="G31" s="13"/>
      <c r="H31" s="14">
        <v>1.51</v>
      </c>
      <c r="I31" s="13"/>
      <c r="K31" s="16">
        <v>2.86E-2</v>
      </c>
      <c r="L31" s="15">
        <v>39000</v>
      </c>
      <c r="N31" s="15">
        <v>144.53</v>
      </c>
      <c r="P31" s="16">
        <v>0.22239999999999999</v>
      </c>
      <c r="Q31" s="16">
        <v>2E-3</v>
      </c>
    </row>
    <row r="32" spans="2:17">
      <c r="B32" s="6" t="s">
        <v>1019</v>
      </c>
      <c r="C32" s="17" t="s">
        <v>1020</v>
      </c>
      <c r="D32" s="6" t="s">
        <v>999</v>
      </c>
      <c r="E32" s="6" t="s">
        <v>265</v>
      </c>
      <c r="F32" s="6"/>
      <c r="G32" s="6" t="s">
        <v>931</v>
      </c>
      <c r="H32" s="17">
        <v>1.52</v>
      </c>
      <c r="I32" s="6" t="s">
        <v>43</v>
      </c>
      <c r="J32" s="21">
        <v>1.9E-2</v>
      </c>
      <c r="K32" s="8">
        <v>2.1999999999999999E-2</v>
      </c>
      <c r="L32" s="7">
        <v>26000</v>
      </c>
      <c r="M32" s="7">
        <v>99.66</v>
      </c>
      <c r="N32" s="7">
        <v>97.12</v>
      </c>
      <c r="O32" s="8">
        <v>1E-4</v>
      </c>
      <c r="P32" s="8">
        <v>0.14949999999999999</v>
      </c>
      <c r="Q32" s="8">
        <v>1.4E-3</v>
      </c>
    </row>
    <row r="33" spans="2:17">
      <c r="B33" s="6" t="s">
        <v>1021</v>
      </c>
      <c r="C33" s="17" t="s">
        <v>1022</v>
      </c>
      <c r="D33" s="6" t="s">
        <v>999</v>
      </c>
      <c r="E33" s="6" t="s">
        <v>265</v>
      </c>
      <c r="F33" s="6"/>
      <c r="G33" s="6" t="s">
        <v>931</v>
      </c>
      <c r="H33" s="17">
        <v>1.51</v>
      </c>
      <c r="I33" s="6" t="s">
        <v>43</v>
      </c>
      <c r="J33" s="21">
        <v>2.2499999999999999E-2</v>
      </c>
      <c r="K33" s="8">
        <v>4.2099999999999999E-2</v>
      </c>
      <c r="L33" s="7">
        <v>13000</v>
      </c>
      <c r="M33" s="7">
        <v>97.3</v>
      </c>
      <c r="N33" s="7">
        <v>47.41</v>
      </c>
      <c r="O33" s="8">
        <v>1E-4</v>
      </c>
      <c r="P33" s="8">
        <v>7.2999999999999995E-2</v>
      </c>
      <c r="Q33" s="8">
        <v>6.9999999999999999E-4</v>
      </c>
    </row>
    <row r="34" spans="2:17">
      <c r="B34" s="13" t="s">
        <v>500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7" spans="2:17">
      <c r="B37" s="6" t="s">
        <v>116</v>
      </c>
      <c r="C37" s="17"/>
      <c r="D37" s="6"/>
      <c r="E37" s="6"/>
      <c r="F37" s="6"/>
      <c r="G37" s="6"/>
      <c r="I37" s="6"/>
    </row>
    <row r="41" spans="2:17">
      <c r="B41" s="5" t="s">
        <v>81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0"/>
  <sheetViews>
    <sheetView rightToLeft="1" topLeftCell="A7" zoomScale="70" zoomScaleNormal="70" workbookViewId="0">
      <selection activeCell="K57" sqref="K57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1202</v>
      </c>
    </row>
    <row r="4" spans="2:17" ht="15.75">
      <c r="B4" s="1" t="s">
        <v>5</v>
      </c>
      <c r="C4" s="1" t="s">
        <v>6</v>
      </c>
    </row>
    <row r="6" spans="2:17" ht="15.75">
      <c r="B6" s="2" t="s">
        <v>1023</v>
      </c>
    </row>
    <row r="7" spans="2:17">
      <c r="B7" s="3" t="s">
        <v>83</v>
      </c>
      <c r="C7" s="3" t="s">
        <v>1024</v>
      </c>
      <c r="D7" s="3" t="s">
        <v>84</v>
      </c>
      <c r="E7" s="3" t="s">
        <v>85</v>
      </c>
      <c r="F7" s="3" t="s">
        <v>86</v>
      </c>
      <c r="G7" s="3" t="s">
        <v>120</v>
      </c>
      <c r="H7" s="3" t="s">
        <v>87</v>
      </c>
      <c r="I7" s="3" t="s">
        <v>121</v>
      </c>
      <c r="J7" s="3" t="s">
        <v>88</v>
      </c>
      <c r="K7" s="3" t="s">
        <v>89</v>
      </c>
      <c r="L7" s="3" t="s">
        <v>90</v>
      </c>
      <c r="M7" s="3" t="s">
        <v>122</v>
      </c>
      <c r="N7" s="3" t="s">
        <v>42</v>
      </c>
      <c r="O7" s="3" t="s">
        <v>503</v>
      </c>
      <c r="P7" s="3" t="s">
        <v>125</v>
      </c>
      <c r="Q7" s="3" t="s">
        <v>93</v>
      </c>
    </row>
    <row r="8" spans="2:17">
      <c r="B8" s="4"/>
      <c r="C8" s="4"/>
      <c r="D8" s="4"/>
      <c r="E8" s="4"/>
      <c r="F8" s="4"/>
      <c r="G8" s="4" t="s">
        <v>126</v>
      </c>
      <c r="H8" s="4"/>
      <c r="I8" s="4" t="s">
        <v>127</v>
      </c>
      <c r="J8" s="4"/>
      <c r="K8" s="4" t="s">
        <v>94</v>
      </c>
      <c r="L8" s="4" t="s">
        <v>94</v>
      </c>
      <c r="M8" s="4" t="s">
        <v>128</v>
      </c>
      <c r="N8" s="4" t="s">
        <v>129</v>
      </c>
      <c r="O8" s="4" t="s">
        <v>95</v>
      </c>
      <c r="P8" s="4" t="s">
        <v>94</v>
      </c>
      <c r="Q8" s="4" t="s">
        <v>94</v>
      </c>
    </row>
    <row r="10" spans="2:17">
      <c r="B10" s="3" t="s">
        <v>1025</v>
      </c>
      <c r="C10" s="3"/>
      <c r="D10" s="12"/>
      <c r="E10" s="3"/>
      <c r="F10" s="3"/>
      <c r="G10" s="3"/>
      <c r="H10" s="3"/>
      <c r="I10" s="12">
        <v>2.36</v>
      </c>
      <c r="J10" s="3"/>
      <c r="L10" s="10">
        <v>4.0800000000000003E-2</v>
      </c>
      <c r="M10" s="9">
        <v>702367.43</v>
      </c>
      <c r="O10" s="9">
        <v>1326.26</v>
      </c>
      <c r="P10" s="10">
        <v>1</v>
      </c>
      <c r="Q10" s="10">
        <v>1.8599999999999998E-2</v>
      </c>
    </row>
    <row r="11" spans="2:17">
      <c r="B11" s="3" t="s">
        <v>1026</v>
      </c>
      <c r="C11" s="3"/>
      <c r="D11" s="12"/>
      <c r="E11" s="3"/>
      <c r="F11" s="3"/>
      <c r="G11" s="3"/>
      <c r="H11" s="3"/>
      <c r="I11" s="12">
        <v>2.4300000000000002</v>
      </c>
      <c r="J11" s="3"/>
      <c r="L11" s="10">
        <v>2.9600000000000001E-2</v>
      </c>
      <c r="M11" s="9">
        <v>482723.45</v>
      </c>
      <c r="O11" s="9">
        <v>478.69</v>
      </c>
      <c r="P11" s="10">
        <v>0.3609</v>
      </c>
      <c r="Q11" s="10">
        <v>6.7000000000000002E-3</v>
      </c>
    </row>
    <row r="12" spans="2:17">
      <c r="B12" s="13" t="s">
        <v>1027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1028</v>
      </c>
      <c r="C13" s="13"/>
      <c r="D13" s="14"/>
      <c r="E13" s="13"/>
      <c r="F13" s="13"/>
      <c r="G13" s="13"/>
      <c r="H13" s="13"/>
      <c r="I13" s="14">
        <v>4.62</v>
      </c>
      <c r="J13" s="13"/>
      <c r="L13" s="16">
        <v>3.3399999999999999E-2</v>
      </c>
      <c r="M13" s="15">
        <v>56608.92</v>
      </c>
      <c r="O13" s="15">
        <v>56.42</v>
      </c>
      <c r="P13" s="16">
        <v>4.2500000000000003E-2</v>
      </c>
      <c r="Q13" s="16">
        <v>8.0000000000000004E-4</v>
      </c>
    </row>
    <row r="14" spans="2:17">
      <c r="B14" t="s">
        <v>1192</v>
      </c>
      <c r="C14" s="6" t="s">
        <v>1029</v>
      </c>
      <c r="D14" s="17">
        <v>99983750</v>
      </c>
      <c r="F14" s="6" t="s">
        <v>438</v>
      </c>
      <c r="G14" s="6" t="s">
        <v>1030</v>
      </c>
      <c r="H14" s="6" t="s">
        <v>165</v>
      </c>
      <c r="I14" s="17">
        <v>4.62</v>
      </c>
      <c r="J14" s="6" t="s">
        <v>101</v>
      </c>
      <c r="K14" s="21">
        <v>2.9000000000000001E-2</v>
      </c>
      <c r="L14" s="8">
        <v>3.3399999999999999E-2</v>
      </c>
      <c r="M14" s="7">
        <v>56608.92</v>
      </c>
      <c r="N14" s="7">
        <v>99.67</v>
      </c>
      <c r="O14" s="7">
        <v>56.42</v>
      </c>
      <c r="P14" s="8">
        <v>4.2500000000000003E-2</v>
      </c>
      <c r="Q14" s="8">
        <v>8.0000000000000004E-4</v>
      </c>
    </row>
    <row r="15" spans="2:17">
      <c r="B15" s="13" t="s">
        <v>1031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1032</v>
      </c>
      <c r="C16" s="13"/>
      <c r="D16" s="14"/>
      <c r="E16" s="13"/>
      <c r="F16" s="13"/>
      <c r="G16" s="13"/>
      <c r="H16" s="13"/>
      <c r="I16" s="14">
        <v>2.27</v>
      </c>
      <c r="J16" s="13"/>
      <c r="L16" s="16">
        <v>2.7699999999999999E-2</v>
      </c>
      <c r="M16" s="15">
        <v>413528.28</v>
      </c>
      <c r="O16" s="15">
        <v>409.34</v>
      </c>
      <c r="P16" s="16">
        <v>0.30859999999999999</v>
      </c>
      <c r="Q16" s="16">
        <v>5.7000000000000002E-3</v>
      </c>
    </row>
    <row r="17" spans="2:17">
      <c r="B17" s="27" t="s">
        <v>1189</v>
      </c>
      <c r="C17" s="6" t="s">
        <v>1033</v>
      </c>
      <c r="D17" s="17">
        <v>29993150</v>
      </c>
      <c r="F17" s="6" t="s">
        <v>100</v>
      </c>
      <c r="G17" s="6" t="s">
        <v>951</v>
      </c>
      <c r="H17" s="6" t="s">
        <v>165</v>
      </c>
      <c r="I17" s="17">
        <v>6.43</v>
      </c>
      <c r="J17" s="6" t="s">
        <v>101</v>
      </c>
      <c r="K17" s="21">
        <v>1.5699999999999999E-2</v>
      </c>
      <c r="L17" s="8">
        <v>2.1100000000000001E-2</v>
      </c>
      <c r="M17" s="7">
        <v>14466.65</v>
      </c>
      <c r="N17" s="7">
        <v>97.13</v>
      </c>
      <c r="O17" s="7">
        <v>14.05</v>
      </c>
      <c r="P17" s="8">
        <v>1.06E-2</v>
      </c>
      <c r="Q17" s="8">
        <v>2.0000000000000001E-4</v>
      </c>
    </row>
    <row r="18" spans="2:17">
      <c r="B18" s="28" t="s">
        <v>1194</v>
      </c>
      <c r="C18" s="6" t="s">
        <v>1033</v>
      </c>
      <c r="D18" s="17">
        <v>29993205</v>
      </c>
      <c r="F18" s="6" t="s">
        <v>170</v>
      </c>
      <c r="G18" s="6" t="s">
        <v>1034</v>
      </c>
      <c r="H18" s="6" t="s">
        <v>165</v>
      </c>
      <c r="I18" s="17">
        <v>6.28</v>
      </c>
      <c r="J18" s="6" t="s">
        <v>101</v>
      </c>
      <c r="K18" s="21">
        <v>3.0800000000000001E-2</v>
      </c>
      <c r="L18" s="8">
        <v>3.6400000000000002E-2</v>
      </c>
      <c r="M18" s="7">
        <v>1609.92</v>
      </c>
      <c r="N18" s="7">
        <v>97.11</v>
      </c>
      <c r="O18" s="7">
        <v>1.56</v>
      </c>
      <c r="P18" s="8">
        <v>1.1999999999999999E-3</v>
      </c>
      <c r="Q18" s="8">
        <v>0</v>
      </c>
    </row>
    <row r="19" spans="2:17">
      <c r="B19" s="27" t="s">
        <v>1183</v>
      </c>
      <c r="C19" s="6" t="s">
        <v>1033</v>
      </c>
      <c r="D19" s="17">
        <v>29992951</v>
      </c>
      <c r="E19" s="27"/>
      <c r="F19" s="6" t="s">
        <v>170</v>
      </c>
      <c r="G19" s="6" t="s">
        <v>1035</v>
      </c>
      <c r="H19" s="6" t="s">
        <v>165</v>
      </c>
      <c r="I19" s="17">
        <v>4.84</v>
      </c>
      <c r="J19" s="6" t="s">
        <v>101</v>
      </c>
      <c r="K19" s="21">
        <v>2.8199999999999999E-2</v>
      </c>
      <c r="L19" s="8">
        <v>4.5699999999999998E-2</v>
      </c>
      <c r="M19" s="7">
        <v>12981.21</v>
      </c>
      <c r="N19" s="7">
        <v>93.52</v>
      </c>
      <c r="O19" s="7">
        <v>12.14</v>
      </c>
      <c r="P19" s="8">
        <v>9.1999999999999998E-3</v>
      </c>
      <c r="Q19" s="8">
        <v>2.0000000000000001E-4</v>
      </c>
    </row>
    <row r="20" spans="2:17">
      <c r="B20" s="27" t="s">
        <v>1181</v>
      </c>
      <c r="C20" s="6" t="s">
        <v>1033</v>
      </c>
      <c r="D20" s="17">
        <v>29992952</v>
      </c>
      <c r="E20" s="27"/>
      <c r="F20" s="6" t="s">
        <v>170</v>
      </c>
      <c r="G20" s="6" t="s">
        <v>1035</v>
      </c>
      <c r="H20" s="6" t="s">
        <v>165</v>
      </c>
      <c r="I20" s="17">
        <v>4.84</v>
      </c>
      <c r="J20" s="6" t="s">
        <v>101</v>
      </c>
      <c r="K20" s="21">
        <v>2.8199999999999999E-2</v>
      </c>
      <c r="L20" s="8">
        <v>4.5100000000000001E-2</v>
      </c>
      <c r="M20" s="7">
        <v>12981.21</v>
      </c>
      <c r="N20" s="7">
        <v>92.66</v>
      </c>
      <c r="O20" s="7">
        <v>12.03</v>
      </c>
      <c r="P20" s="8">
        <v>9.1000000000000004E-3</v>
      </c>
      <c r="Q20" s="8">
        <v>2.0000000000000001E-4</v>
      </c>
    </row>
    <row r="21" spans="2:17">
      <c r="B21" s="28" t="s">
        <v>1193</v>
      </c>
      <c r="C21" s="6" t="s">
        <v>1033</v>
      </c>
      <c r="D21" s="17">
        <v>29993163</v>
      </c>
      <c r="F21" s="6" t="s">
        <v>170</v>
      </c>
      <c r="G21" s="6" t="s">
        <v>1036</v>
      </c>
      <c r="H21" s="6" t="s">
        <v>165</v>
      </c>
      <c r="I21" s="17">
        <v>6.53</v>
      </c>
      <c r="J21" s="6" t="s">
        <v>101</v>
      </c>
      <c r="K21" s="21">
        <v>1.9599999999999999E-2</v>
      </c>
      <c r="L21" s="8">
        <v>2.64E-2</v>
      </c>
      <c r="M21" s="7">
        <v>1364</v>
      </c>
      <c r="N21" s="7">
        <v>96.19</v>
      </c>
      <c r="O21" s="7">
        <v>1.31</v>
      </c>
      <c r="P21" s="8">
        <v>1E-3</v>
      </c>
      <c r="Q21" s="8">
        <v>0</v>
      </c>
    </row>
    <row r="22" spans="2:17">
      <c r="B22" s="27" t="s">
        <v>1167</v>
      </c>
      <c r="C22" s="6" t="s">
        <v>1033</v>
      </c>
      <c r="D22" s="17">
        <v>29992016</v>
      </c>
      <c r="E22" s="27"/>
      <c r="F22" s="6" t="s">
        <v>1000</v>
      </c>
      <c r="G22" s="6" t="s">
        <v>1037</v>
      </c>
      <c r="H22" s="6" t="s">
        <v>165</v>
      </c>
      <c r="I22" s="17">
        <v>2.39</v>
      </c>
      <c r="J22" s="6" t="s">
        <v>101</v>
      </c>
      <c r="K22" s="21">
        <v>0.06</v>
      </c>
      <c r="L22" s="8">
        <v>4.6399999999999997E-2</v>
      </c>
      <c r="M22" s="7">
        <v>21463.59</v>
      </c>
      <c r="N22" s="7">
        <v>107.22</v>
      </c>
      <c r="O22" s="7">
        <v>23.01</v>
      </c>
      <c r="P22" s="8">
        <v>1.7399999999999999E-2</v>
      </c>
      <c r="Q22" s="8">
        <v>2.9999999999999997E-4</v>
      </c>
    </row>
    <row r="23" spans="2:17">
      <c r="B23" t="s">
        <v>1196</v>
      </c>
      <c r="C23" s="6" t="s">
        <v>1033</v>
      </c>
      <c r="D23" s="17">
        <v>29993192</v>
      </c>
      <c r="F23" s="6" t="s">
        <v>1000</v>
      </c>
      <c r="G23" s="6" t="s">
        <v>1038</v>
      </c>
      <c r="H23" s="6" t="s">
        <v>165</v>
      </c>
      <c r="I23" s="17">
        <v>5.07</v>
      </c>
      <c r="J23" s="6" t="s">
        <v>101</v>
      </c>
      <c r="K23" s="21">
        <v>3.44E-2</v>
      </c>
      <c r="L23" s="8">
        <v>4.2500000000000003E-2</v>
      </c>
      <c r="M23" s="7">
        <v>4508.09</v>
      </c>
      <c r="N23" s="7">
        <v>96.6</v>
      </c>
      <c r="O23" s="7">
        <v>4.3499999999999996</v>
      </c>
      <c r="P23" s="8">
        <v>3.3E-3</v>
      </c>
      <c r="Q23" s="8">
        <v>1E-4</v>
      </c>
    </row>
    <row r="24" spans="2:17">
      <c r="B24" s="27" t="s">
        <v>1180</v>
      </c>
      <c r="C24" s="6" t="s">
        <v>1033</v>
      </c>
      <c r="D24" s="17">
        <v>201802188</v>
      </c>
      <c r="E24" s="27"/>
      <c r="F24" s="6" t="s">
        <v>1000</v>
      </c>
      <c r="G24" s="6" t="s">
        <v>1039</v>
      </c>
      <c r="H24" s="6" t="s">
        <v>1040</v>
      </c>
      <c r="I24" s="17">
        <v>2.85</v>
      </c>
      <c r="J24" s="6" t="s">
        <v>101</v>
      </c>
      <c r="K24" s="21">
        <v>2.2499999999999999E-2</v>
      </c>
      <c r="L24" s="8">
        <v>4.4600000000000001E-2</v>
      </c>
      <c r="M24" s="7">
        <v>5977.6</v>
      </c>
      <c r="N24" s="7">
        <v>97.08</v>
      </c>
      <c r="O24" s="7">
        <v>5.8</v>
      </c>
      <c r="P24" s="8">
        <v>4.4000000000000003E-3</v>
      </c>
      <c r="Q24" s="8">
        <v>1E-4</v>
      </c>
    </row>
    <row r="25" spans="2:17">
      <c r="B25" s="27" t="s">
        <v>1182</v>
      </c>
      <c r="C25" s="6" t="s">
        <v>1033</v>
      </c>
      <c r="D25" s="17">
        <v>20180218</v>
      </c>
      <c r="E25" s="27"/>
      <c r="F25" s="6" t="s">
        <v>1000</v>
      </c>
      <c r="G25" s="6" t="s">
        <v>1039</v>
      </c>
      <c r="H25" s="6" t="s">
        <v>1040</v>
      </c>
      <c r="I25" s="17">
        <v>3.46</v>
      </c>
      <c r="J25" s="6" t="s">
        <v>101</v>
      </c>
      <c r="K25" s="21">
        <v>3.44E-2</v>
      </c>
      <c r="L25" s="8">
        <v>3.1099999999999999E-2</v>
      </c>
      <c r="M25" s="7">
        <v>25358.1</v>
      </c>
      <c r="N25" s="7">
        <v>103.19</v>
      </c>
      <c r="O25" s="7">
        <v>26.17</v>
      </c>
      <c r="P25" s="8">
        <v>1.9699999999999999E-2</v>
      </c>
      <c r="Q25" s="8">
        <v>4.0000000000000002E-4</v>
      </c>
    </row>
    <row r="26" spans="2:17">
      <c r="B26" s="27" t="s">
        <v>1188</v>
      </c>
      <c r="C26" s="6" t="s">
        <v>1033</v>
      </c>
      <c r="D26" s="17">
        <v>29993142</v>
      </c>
      <c r="F26" s="6" t="s">
        <v>1000</v>
      </c>
      <c r="G26" s="6" t="s">
        <v>1041</v>
      </c>
      <c r="H26" s="6" t="s">
        <v>165</v>
      </c>
      <c r="I26" s="17">
        <v>5.29</v>
      </c>
      <c r="J26" s="6" t="s">
        <v>101</v>
      </c>
      <c r="K26" s="21">
        <v>2.5899999999999999E-2</v>
      </c>
      <c r="L26" s="8">
        <v>3.8699999999999998E-2</v>
      </c>
      <c r="M26" s="7">
        <v>4185</v>
      </c>
      <c r="N26" s="7">
        <v>95.34</v>
      </c>
      <c r="O26" s="7">
        <v>3.99</v>
      </c>
      <c r="P26" s="8">
        <v>3.0000000000000001E-3</v>
      </c>
      <c r="Q26" s="8">
        <v>1E-4</v>
      </c>
    </row>
    <row r="27" spans="2:17">
      <c r="B27" s="27" t="s">
        <v>1179</v>
      </c>
      <c r="C27" s="6" t="s">
        <v>1033</v>
      </c>
      <c r="D27" s="17">
        <v>201814035</v>
      </c>
      <c r="E27" s="27"/>
      <c r="F27" s="6" t="s">
        <v>1000</v>
      </c>
      <c r="G27" s="6" t="s">
        <v>1042</v>
      </c>
      <c r="H27" s="6" t="s">
        <v>165</v>
      </c>
      <c r="I27" s="17">
        <v>4.83</v>
      </c>
      <c r="J27" s="6" t="s">
        <v>101</v>
      </c>
      <c r="K27" s="21">
        <v>3.3399999999999999E-2</v>
      </c>
      <c r="L27" s="8">
        <v>4.53E-2</v>
      </c>
      <c r="M27" s="7">
        <v>4943.42</v>
      </c>
      <c r="N27" s="7">
        <v>95.05</v>
      </c>
      <c r="O27" s="7">
        <v>4.7</v>
      </c>
      <c r="P27" s="8">
        <v>3.5000000000000001E-3</v>
      </c>
      <c r="Q27" s="8">
        <v>1E-4</v>
      </c>
    </row>
    <row r="28" spans="2:17">
      <c r="B28" s="27" t="s">
        <v>1171</v>
      </c>
      <c r="C28" s="6" t="s">
        <v>1029</v>
      </c>
      <c r="D28" s="17">
        <v>29992757</v>
      </c>
      <c r="E28" s="27"/>
      <c r="F28" s="6" t="s">
        <v>175</v>
      </c>
      <c r="G28" s="6" t="s">
        <v>1043</v>
      </c>
      <c r="H28" s="6" t="s">
        <v>165</v>
      </c>
      <c r="I28" s="17">
        <v>2.58</v>
      </c>
      <c r="J28" s="6" t="s">
        <v>101</v>
      </c>
      <c r="K28" s="21">
        <v>2.5000000000000001E-3</v>
      </c>
      <c r="M28" s="7">
        <v>-244000</v>
      </c>
      <c r="N28" s="7">
        <v>100</v>
      </c>
      <c r="O28" s="7">
        <v>-244</v>
      </c>
      <c r="P28" s="8">
        <v>-0.184</v>
      </c>
      <c r="Q28" s="8">
        <v>-3.3999999999999998E-3</v>
      </c>
    </row>
    <row r="29" spans="2:17">
      <c r="B29" s="27" t="s">
        <v>1171</v>
      </c>
      <c r="C29" s="6" t="s">
        <v>1029</v>
      </c>
      <c r="D29" s="17">
        <v>29992756</v>
      </c>
      <c r="E29" s="27"/>
      <c r="F29" s="6" t="s">
        <v>175</v>
      </c>
      <c r="G29" s="6" t="s">
        <v>1043</v>
      </c>
      <c r="H29" s="6" t="s">
        <v>165</v>
      </c>
      <c r="I29" s="17">
        <v>1.08</v>
      </c>
      <c r="J29" s="6" t="s">
        <v>101</v>
      </c>
      <c r="K29" s="21">
        <v>2.5000000000000001E-3</v>
      </c>
      <c r="L29" s="8">
        <v>5.8999999999999999E-3</v>
      </c>
      <c r="M29" s="7">
        <v>244000</v>
      </c>
      <c r="N29" s="7">
        <v>100.07</v>
      </c>
      <c r="O29" s="7">
        <v>244.17</v>
      </c>
      <c r="P29" s="8">
        <v>0.18410000000000001</v>
      </c>
      <c r="Q29" s="8">
        <v>3.3999999999999998E-3</v>
      </c>
    </row>
    <row r="30" spans="2:17">
      <c r="B30" s="27" t="s">
        <v>1176</v>
      </c>
      <c r="C30" s="6" t="s">
        <v>1029</v>
      </c>
      <c r="D30" s="17">
        <v>201607124</v>
      </c>
      <c r="E30" s="27"/>
      <c r="F30" s="6" t="s">
        <v>183</v>
      </c>
      <c r="G30" s="6" t="s">
        <v>696</v>
      </c>
      <c r="H30" s="6" t="s">
        <v>179</v>
      </c>
      <c r="I30" s="17">
        <v>1.23</v>
      </c>
      <c r="J30" s="6" t="s">
        <v>101</v>
      </c>
      <c r="K30" s="21">
        <v>2.5499999999999998E-2</v>
      </c>
      <c r="L30" s="8">
        <v>1.84E-2</v>
      </c>
      <c r="M30" s="7">
        <v>10523.57</v>
      </c>
      <c r="N30" s="7">
        <v>102.11</v>
      </c>
      <c r="O30" s="7">
        <v>10.75</v>
      </c>
      <c r="P30" s="8">
        <v>8.0999999999999996E-3</v>
      </c>
      <c r="Q30" s="8">
        <v>2.0000000000000001E-4</v>
      </c>
    </row>
    <row r="31" spans="2:17">
      <c r="B31" s="27" t="s">
        <v>1175</v>
      </c>
      <c r="C31" s="6" t="s">
        <v>1029</v>
      </c>
      <c r="D31" s="17">
        <v>29993118</v>
      </c>
      <c r="E31" s="27"/>
      <c r="F31" s="6" t="s">
        <v>175</v>
      </c>
      <c r="G31" s="6" t="s">
        <v>1044</v>
      </c>
      <c r="H31" s="6" t="s">
        <v>165</v>
      </c>
      <c r="I31" s="17">
        <v>0.6</v>
      </c>
      <c r="J31" s="6" t="s">
        <v>101</v>
      </c>
      <c r="K31" s="21">
        <v>2.3300000000000001E-2</v>
      </c>
      <c r="L31" s="8">
        <v>7.0000000000000001E-3</v>
      </c>
      <c r="M31" s="7">
        <v>6744.08</v>
      </c>
      <c r="N31" s="7">
        <v>101.39</v>
      </c>
      <c r="O31" s="7">
        <v>6.84</v>
      </c>
      <c r="P31" s="8">
        <v>5.1999999999999998E-3</v>
      </c>
      <c r="Q31" s="8">
        <v>1E-4</v>
      </c>
    </row>
    <row r="32" spans="2:17">
      <c r="B32" s="27" t="s">
        <v>1170</v>
      </c>
      <c r="C32" s="6" t="s">
        <v>1029</v>
      </c>
      <c r="D32" s="17">
        <v>29992655</v>
      </c>
      <c r="E32" s="27"/>
      <c r="F32" s="6" t="s">
        <v>183</v>
      </c>
      <c r="G32" s="6" t="s">
        <v>1045</v>
      </c>
      <c r="H32" s="6" t="s">
        <v>179</v>
      </c>
      <c r="I32" s="17">
        <v>0.92</v>
      </c>
      <c r="J32" s="6" t="s">
        <v>101</v>
      </c>
      <c r="K32" s="21">
        <v>2.64E-2</v>
      </c>
      <c r="L32" s="8">
        <v>1.17E-2</v>
      </c>
      <c r="M32" s="7">
        <v>3325.12</v>
      </c>
      <c r="N32" s="7">
        <v>101.77</v>
      </c>
      <c r="O32" s="7">
        <v>3.38</v>
      </c>
      <c r="P32" s="8">
        <v>2.5999999999999999E-3</v>
      </c>
      <c r="Q32" s="8">
        <v>0</v>
      </c>
    </row>
    <row r="33" spans="2:17">
      <c r="B33" s="27" t="s">
        <v>1168</v>
      </c>
      <c r="C33" s="6" t="s">
        <v>1029</v>
      </c>
      <c r="D33" s="17">
        <v>29992219</v>
      </c>
      <c r="E33" s="27"/>
      <c r="F33" s="6" t="s">
        <v>1046</v>
      </c>
      <c r="G33" s="6" t="s">
        <v>1047</v>
      </c>
      <c r="H33" s="6" t="s">
        <v>179</v>
      </c>
      <c r="I33" s="17">
        <v>1.59</v>
      </c>
      <c r="J33" s="6" t="s">
        <v>101</v>
      </c>
      <c r="K33" s="21">
        <v>7.2499999999999995E-2</v>
      </c>
      <c r="L33" s="8">
        <v>4.3099999999999999E-2</v>
      </c>
      <c r="M33" s="7">
        <v>103751.93</v>
      </c>
      <c r="N33" s="7">
        <v>99.11</v>
      </c>
      <c r="O33" s="7">
        <v>102.83</v>
      </c>
      <c r="P33" s="8">
        <v>7.7499999999999999E-2</v>
      </c>
      <c r="Q33" s="8">
        <v>1.4E-3</v>
      </c>
    </row>
    <row r="34" spans="2:17">
      <c r="B34" s="27" t="s">
        <v>1186</v>
      </c>
      <c r="C34" s="6" t="s">
        <v>1033</v>
      </c>
      <c r="D34" s="17">
        <v>29993136</v>
      </c>
      <c r="E34" s="27"/>
      <c r="F34" s="6" t="s">
        <v>438</v>
      </c>
      <c r="G34" s="6" t="s">
        <v>1048</v>
      </c>
      <c r="H34" s="6"/>
      <c r="I34" s="17">
        <v>2.89</v>
      </c>
      <c r="J34" s="6" t="s">
        <v>43</v>
      </c>
      <c r="K34" s="21">
        <v>1.2E-2</v>
      </c>
      <c r="L34" s="8">
        <v>1.4800000000000001E-2</v>
      </c>
      <c r="M34" s="7">
        <v>104000</v>
      </c>
      <c r="N34" s="7">
        <v>100.08</v>
      </c>
      <c r="O34" s="7">
        <v>390.1</v>
      </c>
      <c r="P34" s="8">
        <v>0.29409999999999997</v>
      </c>
      <c r="Q34" s="8">
        <v>5.4999999999999997E-3</v>
      </c>
    </row>
    <row r="35" spans="2:17">
      <c r="B35" s="27" t="s">
        <v>1187</v>
      </c>
      <c r="C35" s="6" t="s">
        <v>1033</v>
      </c>
      <c r="D35" s="17">
        <v>29993137</v>
      </c>
      <c r="E35" s="27"/>
      <c r="F35" s="6" t="s">
        <v>438</v>
      </c>
      <c r="G35" s="6" t="s">
        <v>1048</v>
      </c>
      <c r="H35" s="6"/>
      <c r="J35" s="6" t="s">
        <v>43</v>
      </c>
      <c r="M35" s="7">
        <v>-104000</v>
      </c>
      <c r="N35" s="7">
        <v>100</v>
      </c>
      <c r="O35" s="7">
        <v>-389.79</v>
      </c>
      <c r="P35" s="8">
        <v>-0.29389999999999999</v>
      </c>
      <c r="Q35" s="8">
        <v>-5.4999999999999997E-3</v>
      </c>
    </row>
    <row r="36" spans="2:17">
      <c r="B36" s="27" t="s">
        <v>1169</v>
      </c>
      <c r="C36" s="6" t="s">
        <v>1033</v>
      </c>
      <c r="D36" s="17">
        <v>29992338</v>
      </c>
      <c r="E36" s="27"/>
      <c r="F36" s="6" t="s">
        <v>438</v>
      </c>
      <c r="G36" s="6" t="s">
        <v>1049</v>
      </c>
      <c r="H36" s="6"/>
      <c r="I36" s="17">
        <v>0.02</v>
      </c>
      <c r="J36" s="6" t="s">
        <v>101</v>
      </c>
      <c r="L36" s="8">
        <v>1.2699999999999999E-2</v>
      </c>
      <c r="M36" s="7">
        <v>16768.12</v>
      </c>
      <c r="N36" s="7">
        <v>80.5</v>
      </c>
      <c r="O36" s="7">
        <v>13.5</v>
      </c>
      <c r="P36" s="8">
        <v>1.0200000000000001E-2</v>
      </c>
      <c r="Q36" s="8">
        <v>2.0000000000000001E-4</v>
      </c>
    </row>
    <row r="37" spans="2:17">
      <c r="B37" s="27" t="s">
        <v>1174</v>
      </c>
      <c r="C37" s="6" t="s">
        <v>1029</v>
      </c>
      <c r="D37" s="17">
        <v>29992805</v>
      </c>
      <c r="E37" s="27"/>
      <c r="F37" s="6" t="s">
        <v>438</v>
      </c>
      <c r="G37" s="6" t="s">
        <v>1050</v>
      </c>
      <c r="H37" s="6"/>
      <c r="I37">
        <v>2.0099999999999998</v>
      </c>
      <c r="J37" s="6" t="s">
        <v>101</v>
      </c>
      <c r="M37" s="7">
        <v>117576.68</v>
      </c>
      <c r="N37" s="7">
        <v>99.59</v>
      </c>
      <c r="O37" s="7">
        <v>117.1</v>
      </c>
      <c r="P37" s="8">
        <v>8.8300000000000003E-2</v>
      </c>
      <c r="Q37" s="8">
        <v>1.6000000000000001E-3</v>
      </c>
    </row>
    <row r="38" spans="2:17">
      <c r="B38" s="27" t="s">
        <v>1172</v>
      </c>
      <c r="C38" s="6" t="s">
        <v>1029</v>
      </c>
      <c r="D38" s="17">
        <v>29992786</v>
      </c>
      <c r="E38" s="27"/>
      <c r="F38" s="6" t="s">
        <v>438</v>
      </c>
      <c r="G38" s="6" t="s">
        <v>1051</v>
      </c>
      <c r="H38" s="6"/>
      <c r="I38" s="17">
        <v>3.27</v>
      </c>
      <c r="J38" s="6" t="s">
        <v>101</v>
      </c>
      <c r="K38" s="21">
        <v>0.05</v>
      </c>
      <c r="L38" s="8">
        <v>5.6899999999999999E-2</v>
      </c>
      <c r="M38" s="7">
        <v>45000</v>
      </c>
      <c r="N38" s="7">
        <v>100.76</v>
      </c>
      <c r="O38" s="7">
        <v>45.34</v>
      </c>
      <c r="P38" s="8">
        <v>3.4200000000000001E-2</v>
      </c>
      <c r="Q38" s="8">
        <v>5.9999999999999995E-4</v>
      </c>
    </row>
    <row r="39" spans="2:17">
      <c r="B39" s="13" t="s">
        <v>1052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1053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1054</v>
      </c>
      <c r="C41" s="13"/>
      <c r="D41" s="14"/>
      <c r="E41" s="13"/>
      <c r="F41" s="13"/>
      <c r="G41" s="13"/>
      <c r="H41" s="13"/>
      <c r="J41" s="13"/>
      <c r="M41" s="15">
        <v>0</v>
      </c>
      <c r="O41" s="15">
        <v>0</v>
      </c>
      <c r="P41" s="16">
        <v>0</v>
      </c>
      <c r="Q41" s="16">
        <v>0</v>
      </c>
    </row>
    <row r="42" spans="2:17">
      <c r="B42" s="13" t="s">
        <v>1055</v>
      </c>
      <c r="C42" s="13"/>
      <c r="D42" s="14"/>
      <c r="E42" s="13"/>
      <c r="F42" s="13"/>
      <c r="G42" s="13"/>
      <c r="H42" s="13"/>
      <c r="J42" s="13"/>
      <c r="M42" s="15">
        <v>0</v>
      </c>
      <c r="O42" s="15">
        <v>0</v>
      </c>
      <c r="P42" s="16">
        <v>0</v>
      </c>
      <c r="Q42" s="16">
        <v>0</v>
      </c>
    </row>
    <row r="43" spans="2:17">
      <c r="B43" s="13" t="s">
        <v>1056</v>
      </c>
      <c r="C43" s="13"/>
      <c r="D43" s="14"/>
      <c r="E43" s="13"/>
      <c r="F43" s="13"/>
      <c r="G43" s="13"/>
      <c r="H43" s="13"/>
      <c r="I43" s="14">
        <v>0.01</v>
      </c>
      <c r="J43" s="13"/>
      <c r="L43" s="16">
        <v>0.21299999999999999</v>
      </c>
      <c r="M43" s="15">
        <v>12586.25</v>
      </c>
      <c r="O43" s="15">
        <v>12.93</v>
      </c>
      <c r="P43" s="16">
        <v>9.7000000000000003E-3</v>
      </c>
      <c r="Q43" s="16">
        <v>2.0000000000000001E-4</v>
      </c>
    </row>
    <row r="44" spans="2:17">
      <c r="B44" t="s">
        <v>1198</v>
      </c>
      <c r="C44" s="6" t="s">
        <v>1029</v>
      </c>
      <c r="D44" s="17">
        <v>201812104</v>
      </c>
      <c r="F44" s="6" t="s">
        <v>438</v>
      </c>
      <c r="G44" s="6" t="s">
        <v>1057</v>
      </c>
      <c r="H44" s="6"/>
      <c r="I44">
        <v>2.1</v>
      </c>
      <c r="J44" s="6" t="s">
        <v>101</v>
      </c>
      <c r="L44" s="8">
        <v>0.11600000000000001</v>
      </c>
      <c r="M44" s="7">
        <v>6852</v>
      </c>
      <c r="N44" s="7">
        <v>100</v>
      </c>
      <c r="O44" s="7">
        <v>6.85</v>
      </c>
      <c r="P44" s="8">
        <v>5.1999999999999998E-3</v>
      </c>
      <c r="Q44" s="8">
        <v>1E-4</v>
      </c>
    </row>
    <row r="45" spans="2:17">
      <c r="B45" t="s">
        <v>1195</v>
      </c>
      <c r="C45" s="6" t="s">
        <v>1029</v>
      </c>
      <c r="D45" s="17">
        <v>29993171</v>
      </c>
      <c r="F45" s="6" t="s">
        <v>438</v>
      </c>
      <c r="G45" s="6" t="s">
        <v>1058</v>
      </c>
      <c r="H45" s="6"/>
      <c r="I45" s="17">
        <v>0.01</v>
      </c>
      <c r="J45" s="6" t="s">
        <v>101</v>
      </c>
      <c r="K45" s="21">
        <v>0.06</v>
      </c>
      <c r="L45" s="8">
        <v>0.21299999999999999</v>
      </c>
      <c r="M45" s="7">
        <v>5734.25</v>
      </c>
      <c r="N45" s="7">
        <v>1.06</v>
      </c>
      <c r="O45" s="7">
        <v>6.07</v>
      </c>
      <c r="P45" s="8">
        <v>4.5999999999999999E-3</v>
      </c>
      <c r="Q45" s="8">
        <v>1E-4</v>
      </c>
    </row>
    <row r="46" spans="2:17">
      <c r="B46" s="3" t="s">
        <v>1059</v>
      </c>
      <c r="C46" s="3"/>
      <c r="D46" s="12"/>
      <c r="E46" s="3"/>
      <c r="F46" s="3"/>
      <c r="G46" s="3"/>
      <c r="H46" s="3"/>
      <c r="I46" s="12">
        <v>2.31</v>
      </c>
      <c r="J46" s="3"/>
      <c r="L46" s="10">
        <v>5.0700000000000002E-2</v>
      </c>
      <c r="M46" s="9">
        <v>219643.97</v>
      </c>
      <c r="O46" s="9">
        <v>847.57</v>
      </c>
      <c r="P46" s="10">
        <v>0.6391</v>
      </c>
      <c r="Q46" s="10">
        <v>1.1900000000000001E-2</v>
      </c>
    </row>
    <row r="47" spans="2:17">
      <c r="B47" s="13" t="s">
        <v>1060</v>
      </c>
      <c r="C47" s="13"/>
      <c r="D47" s="14"/>
      <c r="E47" s="13"/>
      <c r="F47" s="13"/>
      <c r="G47" s="13"/>
      <c r="H47" s="13"/>
      <c r="I47" s="14">
        <v>1.47</v>
      </c>
      <c r="J47" s="13"/>
      <c r="L47" s="16">
        <v>2.5899999999999999E-2</v>
      </c>
      <c r="M47" s="15">
        <v>64837.54</v>
      </c>
      <c r="O47" s="15">
        <v>242.21</v>
      </c>
      <c r="P47" s="16">
        <v>0.18260000000000001</v>
      </c>
      <c r="Q47" s="16">
        <v>3.3999999999999998E-3</v>
      </c>
    </row>
    <row r="48" spans="2:17">
      <c r="B48" t="s">
        <v>1199</v>
      </c>
      <c r="C48" s="6" t="s">
        <v>1033</v>
      </c>
      <c r="D48" s="17">
        <v>29993260</v>
      </c>
      <c r="F48" s="6" t="s">
        <v>265</v>
      </c>
      <c r="G48" s="6" t="s">
        <v>1061</v>
      </c>
      <c r="H48" s="6"/>
      <c r="I48" s="17">
        <v>2.74</v>
      </c>
      <c r="J48" s="6" t="s">
        <v>53</v>
      </c>
      <c r="K48" s="21">
        <v>2.75E-2</v>
      </c>
      <c r="L48" s="8">
        <v>5.8900000000000001E-2</v>
      </c>
      <c r="M48" s="7">
        <v>43926.04</v>
      </c>
      <c r="N48" s="7">
        <v>100</v>
      </c>
      <c r="O48" s="7">
        <v>116.19</v>
      </c>
      <c r="P48" s="8">
        <v>8.7599999999999997E-2</v>
      </c>
      <c r="Q48" s="8">
        <v>1.6000000000000001E-3</v>
      </c>
    </row>
    <row r="49" spans="2:17">
      <c r="B49" t="s">
        <v>1200</v>
      </c>
      <c r="C49" s="6" t="s">
        <v>1033</v>
      </c>
      <c r="D49" s="17">
        <v>29993261</v>
      </c>
      <c r="F49" s="6" t="s">
        <v>265</v>
      </c>
      <c r="G49" s="6" t="s">
        <v>1061</v>
      </c>
      <c r="H49" s="6"/>
      <c r="I49" s="17">
        <v>2.1</v>
      </c>
      <c r="J49" s="6" t="s">
        <v>53</v>
      </c>
      <c r="K49" s="21">
        <v>2.75E-2</v>
      </c>
      <c r="L49" s="8">
        <v>0.11600000000000001</v>
      </c>
      <c r="M49" s="7">
        <v>-43926.04</v>
      </c>
      <c r="N49" s="7">
        <v>100</v>
      </c>
      <c r="O49" s="7">
        <v>-116.19</v>
      </c>
      <c r="P49" s="8">
        <v>-8.7599999999999997E-2</v>
      </c>
      <c r="Q49" s="8">
        <v>-1.6000000000000001E-3</v>
      </c>
    </row>
    <row r="50" spans="2:17">
      <c r="B50" t="s">
        <v>1201</v>
      </c>
      <c r="C50" s="6" t="s">
        <v>1033</v>
      </c>
      <c r="D50" s="17">
        <v>201812195</v>
      </c>
      <c r="F50" s="6" t="s">
        <v>265</v>
      </c>
      <c r="G50" s="6" t="s">
        <v>1061</v>
      </c>
      <c r="H50" s="6"/>
      <c r="I50" s="17">
        <v>2.67</v>
      </c>
      <c r="J50" s="6" t="s">
        <v>53</v>
      </c>
      <c r="K50" s="21">
        <v>4.8000000000000001E-2</v>
      </c>
      <c r="L50" s="8">
        <v>4.8800000000000003E-2</v>
      </c>
      <c r="M50" s="7">
        <v>837.54</v>
      </c>
      <c r="N50" s="7">
        <v>101.04</v>
      </c>
      <c r="O50" s="7">
        <v>2.2400000000000002</v>
      </c>
      <c r="P50" s="8">
        <v>1.6999999999999999E-3</v>
      </c>
      <c r="Q50" s="8">
        <v>0</v>
      </c>
    </row>
    <row r="51" spans="2:17">
      <c r="B51" t="s">
        <v>1197</v>
      </c>
      <c r="C51" s="6" t="s">
        <v>1029</v>
      </c>
      <c r="D51" s="17">
        <v>201812245</v>
      </c>
      <c r="F51" s="6" t="s">
        <v>265</v>
      </c>
      <c r="G51" s="6" t="s">
        <v>937</v>
      </c>
      <c r="H51" s="6"/>
      <c r="I51" s="17">
        <v>1.1499999999999999</v>
      </c>
      <c r="J51" s="6" t="s">
        <v>43</v>
      </c>
      <c r="K51" s="21">
        <v>5.1527000000000003E-2</v>
      </c>
      <c r="L51" s="8">
        <v>5.33E-2</v>
      </c>
      <c r="M51" s="7">
        <v>64000</v>
      </c>
      <c r="N51" s="7">
        <v>100.04</v>
      </c>
      <c r="O51" s="7">
        <v>239.97</v>
      </c>
      <c r="P51" s="8">
        <v>0.18090000000000001</v>
      </c>
      <c r="Q51" s="8">
        <v>3.3999999999999998E-3</v>
      </c>
    </row>
    <row r="52" spans="2:17">
      <c r="B52" s="13" t="s">
        <v>1062</v>
      </c>
      <c r="C52" s="13"/>
      <c r="D52" s="14"/>
      <c r="E52" s="13"/>
      <c r="F52" s="13"/>
      <c r="G52" s="13"/>
      <c r="H52" s="13"/>
      <c r="J52" s="13"/>
      <c r="M52" s="15">
        <v>0</v>
      </c>
      <c r="O52" s="15">
        <v>0</v>
      </c>
      <c r="P52" s="16">
        <v>0</v>
      </c>
      <c r="Q52" s="16">
        <v>0</v>
      </c>
    </row>
    <row r="53" spans="2:17">
      <c r="B53" s="13" t="s">
        <v>1063</v>
      </c>
      <c r="C53" s="13"/>
      <c r="D53" s="14"/>
      <c r="E53" s="13"/>
      <c r="F53" s="13"/>
      <c r="G53" s="13"/>
      <c r="H53" s="13"/>
      <c r="I53" s="14">
        <v>2.58</v>
      </c>
      <c r="J53" s="13"/>
      <c r="L53" s="16">
        <v>6.0499999999999998E-2</v>
      </c>
      <c r="M53" s="15">
        <v>149812.82999999999</v>
      </c>
      <c r="O53" s="15">
        <v>582.98</v>
      </c>
      <c r="P53" s="16">
        <v>0.43959999999999999</v>
      </c>
      <c r="Q53" s="16">
        <v>8.2000000000000007E-3</v>
      </c>
    </row>
    <row r="54" spans="2:17">
      <c r="B54" s="27" t="s">
        <v>1191</v>
      </c>
      <c r="C54" s="6" t="s">
        <v>1033</v>
      </c>
      <c r="D54" s="17">
        <v>29993143</v>
      </c>
      <c r="F54" s="6" t="s">
        <v>1064</v>
      </c>
      <c r="G54" s="6" t="s">
        <v>922</v>
      </c>
      <c r="H54" s="6" t="s">
        <v>195</v>
      </c>
      <c r="I54" s="17">
        <v>3.93</v>
      </c>
      <c r="J54" s="6" t="s">
        <v>48</v>
      </c>
      <c r="K54" s="21">
        <v>2.3E-2</v>
      </c>
      <c r="L54" s="8">
        <v>3.09E-2</v>
      </c>
      <c r="M54" s="7">
        <v>26774.1</v>
      </c>
      <c r="N54" s="7">
        <v>98.74</v>
      </c>
      <c r="O54" s="7">
        <v>113.46</v>
      </c>
      <c r="P54" s="8">
        <v>8.5500000000000007E-2</v>
      </c>
      <c r="Q54" s="8">
        <v>1.6000000000000001E-3</v>
      </c>
    </row>
    <row r="55" spans="2:17">
      <c r="B55" s="27" t="s">
        <v>1190</v>
      </c>
      <c r="C55" s="6" t="s">
        <v>1033</v>
      </c>
      <c r="D55" s="17">
        <v>29993144</v>
      </c>
      <c r="F55" s="6" t="s">
        <v>1064</v>
      </c>
      <c r="G55" s="6" t="s">
        <v>922</v>
      </c>
      <c r="H55" s="6" t="s">
        <v>195</v>
      </c>
      <c r="I55" s="17">
        <v>3.93</v>
      </c>
      <c r="J55" s="6" t="s">
        <v>48</v>
      </c>
      <c r="K55" s="21">
        <v>2.35E-2</v>
      </c>
      <c r="L55" s="8">
        <v>3.1399999999999997E-2</v>
      </c>
      <c r="M55" s="7">
        <v>25053.42</v>
      </c>
      <c r="N55" s="7">
        <v>98.75</v>
      </c>
      <c r="O55" s="7">
        <v>106.18</v>
      </c>
      <c r="P55" s="8">
        <v>8.0100000000000005E-2</v>
      </c>
      <c r="Q55" s="8">
        <v>1.5E-3</v>
      </c>
    </row>
    <row r="56" spans="2:17">
      <c r="B56" s="27" t="s">
        <v>1165</v>
      </c>
      <c r="C56" s="6" t="s">
        <v>1033</v>
      </c>
      <c r="D56" s="17">
        <v>20170924</v>
      </c>
      <c r="E56" s="27"/>
      <c r="F56" s="6" t="s">
        <v>232</v>
      </c>
      <c r="G56" s="6" t="s">
        <v>1065</v>
      </c>
      <c r="H56" s="6" t="s">
        <v>195</v>
      </c>
      <c r="I56" s="17">
        <v>0.24</v>
      </c>
      <c r="J56" s="6" t="s">
        <v>45</v>
      </c>
      <c r="K56" s="21">
        <v>5.91E-2</v>
      </c>
      <c r="L56" s="8">
        <v>6.2799999999999995E-2</v>
      </c>
      <c r="M56" s="7">
        <v>5315.91</v>
      </c>
      <c r="N56" s="7">
        <v>103.98</v>
      </c>
      <c r="O56" s="7">
        <v>26.5</v>
      </c>
      <c r="P56" s="8">
        <v>0.02</v>
      </c>
      <c r="Q56" s="8">
        <v>4.0000000000000002E-4</v>
      </c>
    </row>
    <row r="57" spans="2:17">
      <c r="B57" s="27" t="s">
        <v>1184</v>
      </c>
      <c r="C57" s="6" t="s">
        <v>1033</v>
      </c>
      <c r="D57" s="17">
        <v>201802253</v>
      </c>
      <c r="E57" s="27"/>
      <c r="F57" s="6" t="s">
        <v>1066</v>
      </c>
      <c r="G57" s="6" t="s">
        <v>1067</v>
      </c>
      <c r="H57" s="6" t="s">
        <v>214</v>
      </c>
      <c r="I57" s="17">
        <v>1.6</v>
      </c>
      <c r="J57" s="6" t="s">
        <v>43</v>
      </c>
      <c r="K57" s="21">
        <v>7.0027000000000006E-2</v>
      </c>
      <c r="L57" s="8">
        <v>9.0200000000000002E-2</v>
      </c>
      <c r="M57" s="7">
        <v>23000</v>
      </c>
      <c r="N57" s="7">
        <v>97.98</v>
      </c>
      <c r="O57" s="7">
        <v>84.46</v>
      </c>
      <c r="P57" s="8">
        <v>6.3700000000000007E-2</v>
      </c>
      <c r="Q57" s="8">
        <v>1.1999999999999999E-3</v>
      </c>
    </row>
    <row r="58" spans="2:17">
      <c r="B58" s="27" t="s">
        <v>1177</v>
      </c>
      <c r="C58" s="6" t="s">
        <v>1033</v>
      </c>
      <c r="D58" s="17">
        <v>201723020</v>
      </c>
      <c r="E58" s="27"/>
      <c r="F58" s="6" t="s">
        <v>1068</v>
      </c>
      <c r="G58" s="6" t="s">
        <v>1069</v>
      </c>
      <c r="H58" s="6" t="s">
        <v>195</v>
      </c>
      <c r="I58" s="17">
        <v>4.28</v>
      </c>
      <c r="J58" s="6" t="s">
        <v>48</v>
      </c>
      <c r="K58" s="21">
        <v>5.2499999999999998E-2</v>
      </c>
      <c r="L58" s="8">
        <v>5.9299999999999999E-2</v>
      </c>
      <c r="M58" s="7">
        <v>18000</v>
      </c>
      <c r="N58" s="7">
        <v>97.77</v>
      </c>
      <c r="O58" s="7">
        <v>75.53</v>
      </c>
      <c r="P58" s="8">
        <v>5.6899999999999999E-2</v>
      </c>
      <c r="Q58" s="8">
        <v>1.1000000000000001E-3</v>
      </c>
    </row>
    <row r="59" spans="2:17">
      <c r="B59" s="27" t="s">
        <v>1173</v>
      </c>
      <c r="C59" s="6" t="s">
        <v>1033</v>
      </c>
      <c r="D59" s="17">
        <v>29992787</v>
      </c>
      <c r="E59" s="27"/>
      <c r="F59" s="6" t="s">
        <v>265</v>
      </c>
      <c r="G59" s="6" t="s">
        <v>712</v>
      </c>
      <c r="H59" s="6"/>
      <c r="I59" s="17">
        <v>1.42</v>
      </c>
      <c r="J59" s="6" t="s">
        <v>43</v>
      </c>
      <c r="K59" s="21">
        <v>6.5027000000000001E-2</v>
      </c>
      <c r="L59" s="8">
        <v>0.08</v>
      </c>
      <c r="M59" s="7">
        <v>18030.919999999998</v>
      </c>
      <c r="N59" s="7">
        <v>98.81</v>
      </c>
      <c r="O59" s="7">
        <v>66.78</v>
      </c>
      <c r="P59" s="8">
        <v>5.0299999999999997E-2</v>
      </c>
      <c r="Q59" s="8">
        <v>8.9999999999999998E-4</v>
      </c>
    </row>
    <row r="60" spans="2:17">
      <c r="B60" s="27" t="s">
        <v>1185</v>
      </c>
      <c r="C60" s="6" t="s">
        <v>1033</v>
      </c>
      <c r="D60" s="17">
        <v>29992955</v>
      </c>
      <c r="E60" s="27"/>
      <c r="F60" s="6" t="s">
        <v>265</v>
      </c>
      <c r="G60" s="6" t="s">
        <v>1070</v>
      </c>
      <c r="H60" s="6"/>
      <c r="I60" s="17">
        <v>0.74</v>
      </c>
      <c r="J60" s="6" t="s">
        <v>43</v>
      </c>
      <c r="K60" s="21">
        <v>4.9527000000000002E-2</v>
      </c>
      <c r="L60" s="8">
        <v>6.59E-2</v>
      </c>
      <c r="M60" s="7">
        <v>15300</v>
      </c>
      <c r="N60" s="7">
        <v>99.5</v>
      </c>
      <c r="O60" s="7">
        <v>57.06</v>
      </c>
      <c r="P60" s="8">
        <v>4.2999999999999997E-2</v>
      </c>
      <c r="Q60" s="8">
        <v>8.0000000000000004E-4</v>
      </c>
    </row>
    <row r="61" spans="2:17">
      <c r="B61" s="27" t="s">
        <v>1178</v>
      </c>
      <c r="C61" s="6" t="s">
        <v>1033</v>
      </c>
      <c r="D61" s="17">
        <v>201803111</v>
      </c>
      <c r="E61" s="27"/>
      <c r="F61" s="6" t="s">
        <v>265</v>
      </c>
      <c r="G61" s="6" t="s">
        <v>1071</v>
      </c>
      <c r="H61" s="6"/>
      <c r="I61" s="17">
        <v>0.78</v>
      </c>
      <c r="J61" s="6" t="s">
        <v>53</v>
      </c>
      <c r="K61" s="21">
        <v>0.105</v>
      </c>
      <c r="L61" s="8">
        <v>0.10539999999999999</v>
      </c>
      <c r="M61" s="7">
        <v>18338.48</v>
      </c>
      <c r="N61" s="7">
        <v>109.33</v>
      </c>
      <c r="O61" s="7">
        <v>53.03</v>
      </c>
      <c r="P61" s="8">
        <v>0.04</v>
      </c>
      <c r="Q61" s="8">
        <v>6.9999999999999999E-4</v>
      </c>
    </row>
    <row r="62" spans="2:17">
      <c r="B62" s="13" t="s">
        <v>1072</v>
      </c>
      <c r="C62" s="13"/>
      <c r="D62" s="14"/>
      <c r="E62" s="13"/>
      <c r="F62" s="13"/>
      <c r="G62" s="13"/>
      <c r="H62" s="13"/>
      <c r="I62" s="14">
        <v>4.21</v>
      </c>
      <c r="J62" s="13"/>
      <c r="L62" s="16">
        <v>6.3799999999999996E-2</v>
      </c>
      <c r="M62" s="15">
        <v>4993.6000000000004</v>
      </c>
      <c r="O62" s="15">
        <v>22.38</v>
      </c>
      <c r="P62" s="16">
        <v>1.6899999999999998E-2</v>
      </c>
      <c r="Q62" s="16">
        <v>2.9999999999999997E-4</v>
      </c>
    </row>
    <row r="63" spans="2:17">
      <c r="B63" s="27" t="s">
        <v>1166</v>
      </c>
      <c r="C63" s="6" t="s">
        <v>1029</v>
      </c>
      <c r="D63" s="17">
        <v>29991660</v>
      </c>
      <c r="E63" s="27"/>
      <c r="F63" s="6" t="s">
        <v>265</v>
      </c>
      <c r="G63" s="6" t="s">
        <v>1073</v>
      </c>
      <c r="H63" s="6"/>
      <c r="I63" s="17">
        <v>4.21</v>
      </c>
      <c r="J63" s="6" t="s">
        <v>48</v>
      </c>
      <c r="K63" s="21">
        <v>7.0000000000000007E-2</v>
      </c>
      <c r="L63" s="8">
        <v>6.3799999999999996E-2</v>
      </c>
      <c r="M63" s="7">
        <v>4993.6000000000004</v>
      </c>
      <c r="N63" s="7">
        <v>104.43</v>
      </c>
      <c r="O63" s="7">
        <v>22.38</v>
      </c>
      <c r="P63" s="8">
        <v>1.6899999999999998E-2</v>
      </c>
      <c r="Q63" s="8">
        <v>2.9999999999999997E-4</v>
      </c>
    </row>
    <row r="66" spans="2:10">
      <c r="B66" s="6" t="s">
        <v>116</v>
      </c>
      <c r="C66" s="6"/>
      <c r="D66" s="17"/>
      <c r="E66" s="6"/>
      <c r="F66" s="6"/>
      <c r="G66" s="6"/>
      <c r="H66" s="6"/>
      <c r="J66" s="6"/>
    </row>
    <row r="70" spans="2:10">
      <c r="B70" s="5" t="s">
        <v>81</v>
      </c>
    </row>
  </sheetData>
  <dataValidations count="1">
    <dataValidation allowBlank="1" showInputMessage="1" showErrorMessage="1" sqref="B31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C4" sqref="C4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1202</v>
      </c>
    </row>
    <row r="4" spans="2:15" ht="15.75">
      <c r="B4" s="1" t="s">
        <v>5</v>
      </c>
      <c r="C4" s="1" t="s">
        <v>6</v>
      </c>
    </row>
    <row r="6" spans="2:15" ht="15.75">
      <c r="B6" s="2" t="s">
        <v>1074</v>
      </c>
    </row>
    <row r="7" spans="2:15">
      <c r="B7" s="3" t="s">
        <v>83</v>
      </c>
      <c r="C7" s="3" t="s">
        <v>84</v>
      </c>
      <c r="D7" s="3" t="s">
        <v>85</v>
      </c>
      <c r="E7" s="3" t="s">
        <v>86</v>
      </c>
      <c r="F7" s="3" t="s">
        <v>87</v>
      </c>
      <c r="G7" s="3" t="s">
        <v>121</v>
      </c>
      <c r="H7" s="3" t="s">
        <v>88</v>
      </c>
      <c r="I7" s="3" t="s">
        <v>89</v>
      </c>
      <c r="J7" s="3" t="s">
        <v>90</v>
      </c>
      <c r="K7" s="3" t="s">
        <v>122</v>
      </c>
      <c r="L7" s="3" t="s">
        <v>42</v>
      </c>
      <c r="M7" s="3" t="s">
        <v>503</v>
      </c>
      <c r="N7" s="3" t="s">
        <v>125</v>
      </c>
      <c r="O7" s="3" t="s">
        <v>93</v>
      </c>
    </row>
    <row r="8" spans="2:15">
      <c r="B8" s="4"/>
      <c r="C8" s="4"/>
      <c r="D8" s="4"/>
      <c r="E8" s="4"/>
      <c r="F8" s="4"/>
      <c r="G8" s="4" t="s">
        <v>127</v>
      </c>
      <c r="H8" s="4"/>
      <c r="I8" s="4" t="s">
        <v>94</v>
      </c>
      <c r="J8" s="4" t="s">
        <v>94</v>
      </c>
      <c r="K8" s="4" t="s">
        <v>128</v>
      </c>
      <c r="L8" s="4" t="s">
        <v>129</v>
      </c>
      <c r="M8" s="4" t="s">
        <v>95</v>
      </c>
      <c r="N8" s="4" t="s">
        <v>94</v>
      </c>
      <c r="O8" s="4" t="s">
        <v>94</v>
      </c>
    </row>
    <row r="10" spans="2:15">
      <c r="B10" s="3" t="s">
        <v>1075</v>
      </c>
      <c r="C10" s="12"/>
      <c r="D10" s="3"/>
      <c r="E10" s="3"/>
      <c r="F10" s="3"/>
      <c r="G10" s="12">
        <v>10</v>
      </c>
      <c r="H10" s="3"/>
      <c r="J10" s="10">
        <v>2.9399999999999999E-2</v>
      </c>
      <c r="K10" s="9">
        <v>306687.39</v>
      </c>
      <c r="M10" s="9">
        <v>1125.03</v>
      </c>
      <c r="N10" s="10">
        <v>1</v>
      </c>
      <c r="O10" s="10">
        <v>1.5800000000000002E-2</v>
      </c>
    </row>
    <row r="11" spans="2:15">
      <c r="B11" s="3" t="s">
        <v>1076</v>
      </c>
      <c r="C11" s="12"/>
      <c r="D11" s="3"/>
      <c r="E11" s="3"/>
      <c r="F11" s="3"/>
      <c r="G11" s="12">
        <v>10</v>
      </c>
      <c r="H11" s="3"/>
      <c r="J11" s="10">
        <v>2.9399999999999999E-2</v>
      </c>
      <c r="K11" s="9">
        <v>306687.39</v>
      </c>
      <c r="M11" s="9">
        <v>1125.03</v>
      </c>
      <c r="N11" s="10">
        <v>1</v>
      </c>
      <c r="O11" s="10">
        <v>1.5800000000000002E-2</v>
      </c>
    </row>
    <row r="12" spans="2:15">
      <c r="B12" s="13" t="s">
        <v>1077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1078</v>
      </c>
      <c r="C13" s="14"/>
      <c r="D13" s="13"/>
      <c r="E13" s="13"/>
      <c r="F13" s="13"/>
      <c r="G13" s="14">
        <v>10</v>
      </c>
      <c r="H13" s="13"/>
      <c r="J13" s="16">
        <v>2.9399999999999999E-2</v>
      </c>
      <c r="K13" s="15">
        <v>8145.51</v>
      </c>
      <c r="M13" s="15">
        <v>6.1</v>
      </c>
      <c r="N13" s="16">
        <v>5.4000000000000003E-3</v>
      </c>
      <c r="O13" s="16">
        <v>1E-4</v>
      </c>
    </row>
    <row r="14" spans="2:15">
      <c r="B14" s="6" t="s">
        <v>1079</v>
      </c>
      <c r="C14" s="17">
        <v>29992804</v>
      </c>
      <c r="D14" s="18">
        <v>20</v>
      </c>
      <c r="E14" s="6" t="s">
        <v>438</v>
      </c>
      <c r="F14" s="6" t="s">
        <v>165</v>
      </c>
      <c r="G14" s="17">
        <v>10</v>
      </c>
      <c r="H14" s="6" t="s">
        <v>101</v>
      </c>
      <c r="J14" s="8">
        <v>2.9399999999999999E-2</v>
      </c>
      <c r="K14" s="7">
        <v>8145.51</v>
      </c>
      <c r="L14" s="7">
        <v>74.83</v>
      </c>
      <c r="M14" s="7">
        <v>6.1</v>
      </c>
      <c r="N14" s="8">
        <v>5.4000000000000003E-3</v>
      </c>
      <c r="O14" s="8">
        <v>1E-4</v>
      </c>
    </row>
    <row r="15" spans="2:15">
      <c r="B15" s="13" t="s">
        <v>1080</v>
      </c>
      <c r="C15" s="14"/>
      <c r="D15" s="13"/>
      <c r="E15" s="13"/>
      <c r="F15" s="13"/>
      <c r="H15" s="13"/>
      <c r="K15" s="15">
        <v>298541.88</v>
      </c>
      <c r="M15" s="15">
        <v>1118.93</v>
      </c>
      <c r="N15" s="16">
        <v>0.99460000000000004</v>
      </c>
      <c r="O15" s="16">
        <v>1.5699999999999999E-2</v>
      </c>
    </row>
    <row r="16" spans="2:15">
      <c r="B16" s="6" t="s">
        <v>1081</v>
      </c>
      <c r="C16" s="17">
        <v>77720001</v>
      </c>
      <c r="D16" s="18">
        <v>10</v>
      </c>
      <c r="E16" s="6" t="s">
        <v>100</v>
      </c>
      <c r="F16" s="6" t="s">
        <v>165</v>
      </c>
      <c r="H16" s="6" t="s">
        <v>43</v>
      </c>
      <c r="K16" s="7">
        <v>100000</v>
      </c>
      <c r="L16" s="7">
        <v>100</v>
      </c>
      <c r="M16" s="7">
        <v>374.8</v>
      </c>
      <c r="N16" s="8">
        <v>0.33310000000000001</v>
      </c>
      <c r="O16" s="8">
        <v>5.1999999999999998E-3</v>
      </c>
    </row>
    <row r="17" spans="2:15">
      <c r="B17" s="6" t="s">
        <v>1082</v>
      </c>
      <c r="C17" s="17">
        <v>40666</v>
      </c>
      <c r="D17" s="18">
        <v>10</v>
      </c>
      <c r="E17" s="6" t="s">
        <v>100</v>
      </c>
      <c r="F17" s="6" t="s">
        <v>165</v>
      </c>
      <c r="H17" s="6" t="s">
        <v>43</v>
      </c>
      <c r="K17" s="7">
        <v>198541.88</v>
      </c>
      <c r="L17" s="7">
        <v>100</v>
      </c>
      <c r="M17" s="7">
        <v>744.13</v>
      </c>
      <c r="N17" s="8">
        <v>0.66139999999999999</v>
      </c>
      <c r="O17" s="8">
        <v>1.04E-2</v>
      </c>
    </row>
    <row r="18" spans="2:15">
      <c r="B18" s="13" t="s">
        <v>1083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1084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1085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1085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116</v>
      </c>
      <c r="C24" s="17"/>
      <c r="D24" s="6"/>
      <c r="E24" s="6"/>
      <c r="F24" s="6"/>
      <c r="H24" s="6"/>
    </row>
    <row r="28" spans="2:15">
      <c r="B28" s="5" t="s">
        <v>81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C4" sqref="C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1202</v>
      </c>
    </row>
    <row r="4" spans="2:10" ht="15.75">
      <c r="B4" s="1" t="s">
        <v>5</v>
      </c>
      <c r="C4" s="1" t="s">
        <v>6</v>
      </c>
    </row>
    <row r="6" spans="2:10" ht="15.75">
      <c r="B6" s="2" t="s">
        <v>1086</v>
      </c>
    </row>
    <row r="7" spans="2:10">
      <c r="B7" s="3" t="s">
        <v>83</v>
      </c>
      <c r="C7" s="3" t="s">
        <v>1087</v>
      </c>
      <c r="D7" s="3" t="s">
        <v>1088</v>
      </c>
      <c r="E7" s="3" t="s">
        <v>1089</v>
      </c>
      <c r="F7" s="3" t="s">
        <v>88</v>
      </c>
      <c r="G7" s="3" t="s">
        <v>1090</v>
      </c>
      <c r="H7" s="3" t="s">
        <v>125</v>
      </c>
      <c r="I7" s="3" t="s">
        <v>93</v>
      </c>
      <c r="J7" s="3" t="s">
        <v>1091</v>
      </c>
    </row>
    <row r="8" spans="2:10">
      <c r="B8" s="4"/>
      <c r="C8" s="4"/>
      <c r="D8" s="4"/>
      <c r="E8" s="4" t="s">
        <v>127</v>
      </c>
      <c r="F8" s="4"/>
      <c r="G8" s="4" t="s">
        <v>95</v>
      </c>
      <c r="H8" s="4" t="s">
        <v>94</v>
      </c>
      <c r="I8" s="4" t="s">
        <v>94</v>
      </c>
      <c r="J8" s="4"/>
    </row>
    <row r="10" spans="2:10">
      <c r="B10" s="3" t="s">
        <v>1092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1093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1094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1095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1096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1097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1098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116</v>
      </c>
      <c r="C19" s="6"/>
      <c r="D19" s="6"/>
      <c r="F19" s="6"/>
      <c r="J19" s="6"/>
    </row>
    <row r="23" spans="2:10">
      <c r="B23" s="5" t="s">
        <v>81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C4" sqref="C4"/>
    </sheetView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1202</v>
      </c>
    </row>
    <row r="4" spans="2:11" ht="15.75">
      <c r="B4" s="1" t="s">
        <v>5</v>
      </c>
      <c r="C4" s="1" t="s">
        <v>6</v>
      </c>
    </row>
    <row r="6" spans="2:11" ht="15.75">
      <c r="B6" s="2" t="s">
        <v>1099</v>
      </c>
    </row>
    <row r="7" spans="2:11">
      <c r="B7" s="3" t="s">
        <v>83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503</v>
      </c>
      <c r="J7" s="3" t="s">
        <v>125</v>
      </c>
      <c r="K7" s="3" t="s">
        <v>93</v>
      </c>
    </row>
    <row r="8" spans="2:11">
      <c r="B8" s="4"/>
      <c r="C8" s="4"/>
      <c r="D8" s="4"/>
      <c r="E8" s="4"/>
      <c r="F8" s="4"/>
      <c r="G8" s="4" t="s">
        <v>94</v>
      </c>
      <c r="H8" s="4" t="s">
        <v>94</v>
      </c>
      <c r="I8" s="4" t="s">
        <v>95</v>
      </c>
      <c r="J8" s="4" t="s">
        <v>94</v>
      </c>
      <c r="K8" s="4" t="s">
        <v>94</v>
      </c>
    </row>
    <row r="10" spans="2:11">
      <c r="B10" s="3" t="s">
        <v>1100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1101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1102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1101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1103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81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C4" sqref="C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1202</v>
      </c>
    </row>
    <row r="4" spans="2:11" ht="15.75">
      <c r="B4" s="1" t="s">
        <v>5</v>
      </c>
      <c r="C4" s="1" t="s">
        <v>6</v>
      </c>
    </row>
    <row r="6" spans="2:11" ht="15.75">
      <c r="B6" s="2" t="s">
        <v>1104</v>
      </c>
    </row>
    <row r="7" spans="2:11">
      <c r="B7" s="3" t="s">
        <v>83</v>
      </c>
      <c r="C7" s="3" t="s">
        <v>84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503</v>
      </c>
      <c r="J7" s="3" t="s">
        <v>92</v>
      </c>
      <c r="K7" s="3" t="s">
        <v>93</v>
      </c>
    </row>
    <row r="8" spans="2:11">
      <c r="B8" s="4"/>
      <c r="C8" s="4"/>
      <c r="D8" s="4"/>
      <c r="E8" s="4"/>
      <c r="F8" s="4"/>
      <c r="G8" s="4" t="s">
        <v>94</v>
      </c>
      <c r="H8" s="4" t="s">
        <v>94</v>
      </c>
      <c r="I8" s="4" t="s">
        <v>95</v>
      </c>
      <c r="J8" s="4" t="s">
        <v>94</v>
      </c>
      <c r="K8" s="4" t="s">
        <v>94</v>
      </c>
    </row>
    <row r="10" spans="2:11">
      <c r="B10" s="3" t="s">
        <v>1105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1106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1106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1107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1107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17"/>
      <c r="D17" s="6"/>
      <c r="E17" s="6"/>
      <c r="F17" s="6"/>
    </row>
    <row r="21" spans="2:6">
      <c r="B21" s="5" t="s">
        <v>81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1"/>
  <sheetViews>
    <sheetView rightToLeft="1" workbookViewId="0">
      <selection activeCell="C4" sqref="C4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1202</v>
      </c>
    </row>
    <row r="4" spans="2:4" ht="15.75">
      <c r="B4" s="1" t="s">
        <v>5</v>
      </c>
      <c r="C4" s="1" t="s">
        <v>6</v>
      </c>
    </row>
    <row r="6" spans="2:4" ht="15.75">
      <c r="B6" s="2" t="s">
        <v>1108</v>
      </c>
    </row>
    <row r="7" spans="2:4">
      <c r="B7" s="3" t="s">
        <v>83</v>
      </c>
      <c r="C7" s="3" t="s">
        <v>1109</v>
      </c>
      <c r="D7" s="3" t="s">
        <v>1110</v>
      </c>
    </row>
    <row r="8" spans="2:4">
      <c r="B8" s="4"/>
      <c r="C8" s="4" t="s">
        <v>95</v>
      </c>
      <c r="D8" s="4" t="s">
        <v>126</v>
      </c>
    </row>
    <row r="10" spans="2:4">
      <c r="B10" s="3" t="s">
        <v>1111</v>
      </c>
      <c r="C10" s="9">
        <v>2291.89</v>
      </c>
      <c r="D10" s="3"/>
    </row>
    <row r="11" spans="2:4">
      <c r="B11" s="13" t="s">
        <v>1112</v>
      </c>
      <c r="C11" s="15">
        <v>1414.63</v>
      </c>
      <c r="D11" s="13"/>
    </row>
    <row r="12" spans="2:4">
      <c r="B12" s="22" t="s">
        <v>800</v>
      </c>
      <c r="C12" s="23">
        <v>35.75</v>
      </c>
      <c r="D12" s="24">
        <v>44585</v>
      </c>
    </row>
    <row r="13" spans="2:4">
      <c r="B13" s="22" t="s">
        <v>1129</v>
      </c>
      <c r="C13" s="23">
        <v>33.729999999999997</v>
      </c>
      <c r="D13" s="24">
        <v>46798</v>
      </c>
    </row>
    <row r="14" spans="2:4">
      <c r="B14" s="22" t="s">
        <v>1130</v>
      </c>
      <c r="C14" s="23">
        <v>1.57</v>
      </c>
      <c r="D14" s="24">
        <v>44440</v>
      </c>
    </row>
    <row r="15" spans="2:4">
      <c r="B15" s="22" t="s">
        <v>1131</v>
      </c>
      <c r="C15" s="23">
        <v>10.57</v>
      </c>
      <c r="D15" s="24">
        <v>46621</v>
      </c>
    </row>
    <row r="16" spans="2:4">
      <c r="B16" s="22" t="s">
        <v>285</v>
      </c>
      <c r="C16" s="23">
        <v>244</v>
      </c>
      <c r="D16" s="24">
        <v>43855</v>
      </c>
    </row>
    <row r="17" spans="2:4">
      <c r="B17" s="22" t="s">
        <v>1132</v>
      </c>
      <c r="C17" s="23">
        <v>181.01</v>
      </c>
      <c r="D17" s="24">
        <v>43462</v>
      </c>
    </row>
    <row r="18" spans="2:4">
      <c r="B18" s="22" t="s">
        <v>1133</v>
      </c>
      <c r="C18" s="23">
        <v>114.5</v>
      </c>
      <c r="D18" s="24">
        <v>45658</v>
      </c>
    </row>
    <row r="19" spans="2:4">
      <c r="B19" s="22" t="s">
        <v>1134</v>
      </c>
      <c r="C19" s="23">
        <v>45.28</v>
      </c>
      <c r="D19" s="24">
        <v>44166</v>
      </c>
    </row>
    <row r="20" spans="2:4">
      <c r="B20" s="22" t="s">
        <v>1135</v>
      </c>
      <c r="C20" s="23">
        <v>290.48</v>
      </c>
      <c r="D20" s="24" t="s">
        <v>1136</v>
      </c>
    </row>
    <row r="21" spans="2:4">
      <c r="B21" s="22" t="s">
        <v>822</v>
      </c>
      <c r="C21" s="23">
        <v>23.51</v>
      </c>
      <c r="D21" s="24" t="s">
        <v>1137</v>
      </c>
    </row>
    <row r="22" spans="2:4">
      <c r="B22" s="22" t="s">
        <v>1138</v>
      </c>
      <c r="C22" s="23">
        <v>0.98</v>
      </c>
      <c r="D22" s="24" t="s">
        <v>1137</v>
      </c>
    </row>
    <row r="23" spans="2:4">
      <c r="B23" s="22" t="s">
        <v>1139</v>
      </c>
      <c r="C23" s="23">
        <v>1.78</v>
      </c>
      <c r="D23" s="24">
        <v>44409</v>
      </c>
    </row>
    <row r="24" spans="2:4">
      <c r="B24" s="22" t="s">
        <v>1140</v>
      </c>
      <c r="C24" s="23">
        <v>9.73</v>
      </c>
      <c r="D24" s="24">
        <v>44409</v>
      </c>
    </row>
    <row r="25" spans="2:4">
      <c r="B25" s="22" t="s">
        <v>1141</v>
      </c>
      <c r="C25" s="23">
        <v>291.51</v>
      </c>
      <c r="D25" s="24">
        <v>46143</v>
      </c>
    </row>
    <row r="26" spans="2:4">
      <c r="B26" s="22" t="s">
        <v>1142</v>
      </c>
      <c r="C26" s="23">
        <v>10.57</v>
      </c>
      <c r="D26" s="24">
        <v>44256</v>
      </c>
    </row>
    <row r="27" spans="2:4">
      <c r="B27" s="22" t="s">
        <v>1143</v>
      </c>
      <c r="C27" s="23">
        <v>13.49</v>
      </c>
      <c r="D27" s="24">
        <v>43891</v>
      </c>
    </row>
    <row r="28" spans="2:4">
      <c r="B28" s="22" t="s">
        <v>1144</v>
      </c>
      <c r="C28" s="23">
        <v>9.4600000000000009</v>
      </c>
      <c r="D28" s="24">
        <v>47119</v>
      </c>
    </row>
    <row r="29" spans="2:4">
      <c r="B29" s="22" t="s">
        <v>1145</v>
      </c>
      <c r="C29" s="23">
        <v>39.130000000000003</v>
      </c>
      <c r="D29" s="24" t="s">
        <v>1146</v>
      </c>
    </row>
    <row r="30" spans="2:4">
      <c r="B30" s="22" t="s">
        <v>1147</v>
      </c>
      <c r="C30" s="23">
        <v>16.420000000000002</v>
      </c>
      <c r="D30" s="24">
        <v>46508</v>
      </c>
    </row>
    <row r="31" spans="2:4">
      <c r="B31" s="22" t="s">
        <v>1148</v>
      </c>
      <c r="C31" s="23">
        <v>41.16</v>
      </c>
      <c r="D31" s="24" t="s">
        <v>1149</v>
      </c>
    </row>
    <row r="32" spans="2:4">
      <c r="B32" s="13" t="s">
        <v>1113</v>
      </c>
      <c r="C32" s="15">
        <v>877.26</v>
      </c>
      <c r="D32" s="25"/>
    </row>
    <row r="33" spans="2:4">
      <c r="B33" s="22" t="s">
        <v>1150</v>
      </c>
      <c r="C33" s="23">
        <v>32.92</v>
      </c>
      <c r="D33" s="24">
        <v>45047</v>
      </c>
    </row>
    <row r="34" spans="2:4">
      <c r="B34" s="22" t="s">
        <v>1151</v>
      </c>
      <c r="C34" s="23">
        <v>62.48</v>
      </c>
      <c r="D34" s="24">
        <v>46631</v>
      </c>
    </row>
    <row r="35" spans="2:4">
      <c r="B35" s="22" t="s">
        <v>1152</v>
      </c>
      <c r="C35" s="23">
        <v>10.42</v>
      </c>
      <c r="D35" s="24">
        <v>46174</v>
      </c>
    </row>
    <row r="36" spans="2:4">
      <c r="B36" s="22" t="s">
        <v>1153</v>
      </c>
      <c r="C36" s="23">
        <v>12.59</v>
      </c>
      <c r="D36" s="24">
        <v>45807</v>
      </c>
    </row>
    <row r="37" spans="2:4">
      <c r="B37" s="22" t="s">
        <v>1154</v>
      </c>
      <c r="C37" s="23">
        <v>16.02</v>
      </c>
      <c r="D37" s="24">
        <v>45169</v>
      </c>
    </row>
    <row r="38" spans="2:4">
      <c r="B38" s="22" t="s">
        <v>1155</v>
      </c>
      <c r="C38" s="23">
        <v>48.92</v>
      </c>
      <c r="D38" s="24" t="s">
        <v>1156</v>
      </c>
    </row>
    <row r="39" spans="2:4">
      <c r="B39" s="22" t="s">
        <v>1157</v>
      </c>
      <c r="C39" s="23">
        <v>47.02</v>
      </c>
      <c r="D39" s="24">
        <v>46357</v>
      </c>
    </row>
    <row r="40" spans="2:4">
      <c r="B40" s="22" t="s">
        <v>1158</v>
      </c>
      <c r="C40" s="23">
        <v>33.68</v>
      </c>
      <c r="D40" s="24">
        <v>45901</v>
      </c>
    </row>
    <row r="41" spans="2:4">
      <c r="B41" s="22" t="s">
        <v>1159</v>
      </c>
      <c r="C41" s="23">
        <v>389.79</v>
      </c>
      <c r="D41" s="24">
        <v>44532</v>
      </c>
    </row>
    <row r="42" spans="2:4">
      <c r="B42" s="22" t="s">
        <v>1160</v>
      </c>
      <c r="C42" s="23">
        <v>27.97</v>
      </c>
      <c r="D42" s="24">
        <v>44012</v>
      </c>
    </row>
    <row r="43" spans="2:4">
      <c r="B43" s="22" t="s">
        <v>1161</v>
      </c>
      <c r="C43" s="23">
        <v>95.92</v>
      </c>
      <c r="D43" s="24" t="s">
        <v>1162</v>
      </c>
    </row>
    <row r="44" spans="2:4">
      <c r="B44" s="22" t="s">
        <v>1163</v>
      </c>
      <c r="C44" s="23">
        <v>99.53</v>
      </c>
      <c r="D44" s="24" t="s">
        <v>1164</v>
      </c>
    </row>
    <row r="47" spans="2:4">
      <c r="B47" s="6" t="s">
        <v>116</v>
      </c>
      <c r="D47" s="6"/>
    </row>
    <row r="51" spans="2:2">
      <c r="B51" s="5" t="s">
        <v>81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4" sqref="C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1202</v>
      </c>
    </row>
    <row r="4" spans="2:16" ht="15.75">
      <c r="B4" s="1" t="s">
        <v>5</v>
      </c>
      <c r="C4" s="1" t="s">
        <v>6</v>
      </c>
    </row>
    <row r="6" spans="2:16" ht="15.75">
      <c r="B6" s="2" t="s">
        <v>1114</v>
      </c>
    </row>
    <row r="7" spans="2:16">
      <c r="B7" s="3" t="s">
        <v>83</v>
      </c>
      <c r="C7" s="3" t="s">
        <v>84</v>
      </c>
      <c r="D7" s="3" t="s">
        <v>149</v>
      </c>
      <c r="E7" s="3" t="s">
        <v>86</v>
      </c>
      <c r="F7" s="3" t="s">
        <v>87</v>
      </c>
      <c r="G7" s="3" t="s">
        <v>120</v>
      </c>
      <c r="H7" s="3" t="s">
        <v>121</v>
      </c>
      <c r="I7" s="3" t="s">
        <v>88</v>
      </c>
      <c r="J7" s="3" t="s">
        <v>89</v>
      </c>
      <c r="K7" s="3" t="s">
        <v>1115</v>
      </c>
      <c r="L7" s="3" t="s">
        <v>122</v>
      </c>
      <c r="M7" s="3" t="s">
        <v>1116</v>
      </c>
      <c r="N7" s="3" t="s">
        <v>124</v>
      </c>
      <c r="O7" s="3" t="s">
        <v>125</v>
      </c>
      <c r="P7" s="3" t="s">
        <v>93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94</v>
      </c>
      <c r="K8" s="4" t="s">
        <v>94</v>
      </c>
      <c r="L8" s="4" t="s">
        <v>128</v>
      </c>
      <c r="M8" s="4" t="s">
        <v>95</v>
      </c>
      <c r="N8" s="4" t="s">
        <v>94</v>
      </c>
      <c r="O8" s="4" t="s">
        <v>94</v>
      </c>
      <c r="P8" s="4" t="s">
        <v>94</v>
      </c>
    </row>
    <row r="10" spans="2:16">
      <c r="B10" s="3" t="s">
        <v>1117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180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81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4" sqref="C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1202</v>
      </c>
    </row>
    <row r="4" spans="2:16" ht="15.75">
      <c r="B4" s="1" t="s">
        <v>5</v>
      </c>
      <c r="C4" s="1" t="s">
        <v>6</v>
      </c>
    </row>
    <row r="6" spans="2:16" ht="15.75">
      <c r="B6" s="2" t="s">
        <v>1118</v>
      </c>
    </row>
    <row r="7" spans="2:16">
      <c r="B7" s="3" t="s">
        <v>83</v>
      </c>
      <c r="C7" s="3" t="s">
        <v>84</v>
      </c>
      <c r="D7" s="3" t="s">
        <v>149</v>
      </c>
      <c r="E7" s="3" t="s">
        <v>86</v>
      </c>
      <c r="F7" s="3" t="s">
        <v>87</v>
      </c>
      <c r="G7" s="3" t="s">
        <v>120</v>
      </c>
      <c r="H7" s="3" t="s">
        <v>121</v>
      </c>
      <c r="I7" s="3" t="s">
        <v>88</v>
      </c>
      <c r="J7" s="3" t="s">
        <v>89</v>
      </c>
      <c r="K7" s="3" t="s">
        <v>1115</v>
      </c>
      <c r="L7" s="3" t="s">
        <v>122</v>
      </c>
      <c r="M7" s="3" t="s">
        <v>1116</v>
      </c>
      <c r="N7" s="3" t="s">
        <v>124</v>
      </c>
      <c r="O7" s="3" t="s">
        <v>125</v>
      </c>
      <c r="P7" s="3" t="s">
        <v>93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94</v>
      </c>
      <c r="K8" s="4" t="s">
        <v>94</v>
      </c>
      <c r="L8" s="4" t="s">
        <v>128</v>
      </c>
      <c r="M8" s="4" t="s">
        <v>95</v>
      </c>
      <c r="N8" s="4" t="s">
        <v>94</v>
      </c>
      <c r="O8" s="4" t="s">
        <v>94</v>
      </c>
      <c r="P8" s="4" t="s">
        <v>94</v>
      </c>
    </row>
    <row r="10" spans="2:16">
      <c r="B10" s="3" t="s">
        <v>756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767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781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782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783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784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789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81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rightToLeft="1" workbookViewId="0">
      <selection activeCell="B36" sqref="B36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C1" s="1" t="s">
        <v>1</v>
      </c>
      <c r="S1" s="30" t="s">
        <v>1205</v>
      </c>
    </row>
    <row r="2" spans="2:19" ht="15.75">
      <c r="B2" s="1" t="s">
        <v>2</v>
      </c>
      <c r="C2" s="1" t="s">
        <v>3</v>
      </c>
      <c r="S2" s="30"/>
    </row>
    <row r="3" spans="2:19" ht="15.75">
      <c r="B3" s="1" t="s">
        <v>4</v>
      </c>
      <c r="C3" s="1" t="s">
        <v>1202</v>
      </c>
      <c r="S3" s="30"/>
    </row>
    <row r="4" spans="2:19" ht="15.75">
      <c r="B4" s="1" t="s">
        <v>5</v>
      </c>
      <c r="C4" s="1" t="s">
        <v>6</v>
      </c>
      <c r="S4" s="30"/>
    </row>
    <row r="5" spans="2:19">
      <c r="S5" s="30"/>
    </row>
    <row r="6" spans="2:19" ht="15.75">
      <c r="B6" s="2" t="s">
        <v>117</v>
      </c>
      <c r="S6" s="30"/>
    </row>
    <row r="7" spans="2:19" ht="15.75">
      <c r="B7" s="2" t="s">
        <v>118</v>
      </c>
      <c r="S7" s="30"/>
    </row>
    <row r="8" spans="2:19">
      <c r="B8" s="3" t="s">
        <v>83</v>
      </c>
      <c r="C8" s="3" t="s">
        <v>84</v>
      </c>
      <c r="D8" s="3" t="s">
        <v>119</v>
      </c>
      <c r="E8" s="3" t="s">
        <v>86</v>
      </c>
      <c r="F8" s="3" t="s">
        <v>87</v>
      </c>
      <c r="G8" s="3" t="s">
        <v>120</v>
      </c>
      <c r="H8" s="3" t="s">
        <v>121</v>
      </c>
      <c r="I8" s="3" t="s">
        <v>88</v>
      </c>
      <c r="J8" s="3" t="s">
        <v>89</v>
      </c>
      <c r="K8" s="3" t="s">
        <v>90</v>
      </c>
      <c r="L8" s="3" t="s">
        <v>122</v>
      </c>
      <c r="M8" s="3" t="s">
        <v>42</v>
      </c>
      <c r="N8" s="3" t="s">
        <v>123</v>
      </c>
      <c r="O8" s="3" t="s">
        <v>91</v>
      </c>
      <c r="P8" s="3" t="s">
        <v>124</v>
      </c>
      <c r="Q8" s="3" t="s">
        <v>125</v>
      </c>
      <c r="R8" s="3" t="s">
        <v>93</v>
      </c>
      <c r="S8" s="30"/>
    </row>
    <row r="9" spans="2:19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94</v>
      </c>
      <c r="K9" s="4" t="s">
        <v>94</v>
      </c>
      <c r="L9" s="4" t="s">
        <v>128</v>
      </c>
      <c r="M9" s="4" t="s">
        <v>129</v>
      </c>
      <c r="N9" s="4" t="s">
        <v>95</v>
      </c>
      <c r="O9" s="4" t="s">
        <v>95</v>
      </c>
      <c r="P9" s="4" t="s">
        <v>94</v>
      </c>
      <c r="Q9" s="4" t="s">
        <v>94</v>
      </c>
      <c r="R9" s="4" t="s">
        <v>94</v>
      </c>
      <c r="S9" s="30"/>
    </row>
    <row r="10" spans="2:19">
      <c r="S10" s="30"/>
    </row>
    <row r="11" spans="2:19">
      <c r="B11" s="3" t="s">
        <v>130</v>
      </c>
      <c r="C11" s="12"/>
      <c r="D11" s="19"/>
      <c r="E11" s="3"/>
      <c r="F11" s="3"/>
      <c r="G11" s="3"/>
      <c r="H11" s="12">
        <v>8.98</v>
      </c>
      <c r="I11" s="3"/>
      <c r="K11" s="10">
        <v>2.1100000000000001E-2</v>
      </c>
      <c r="L11" s="9">
        <v>16900651</v>
      </c>
      <c r="O11" s="9">
        <v>19096.05</v>
      </c>
      <c r="Q11" s="10">
        <v>1</v>
      </c>
      <c r="R11" s="10">
        <v>0.26750000000000002</v>
      </c>
      <c r="S11" s="30"/>
    </row>
    <row r="12" spans="2:19">
      <c r="B12" s="3" t="s">
        <v>131</v>
      </c>
      <c r="C12" s="12"/>
      <c r="D12" s="19"/>
      <c r="E12" s="3"/>
      <c r="F12" s="3"/>
      <c r="G12" s="3"/>
      <c r="H12" s="12">
        <v>8.98</v>
      </c>
      <c r="I12" s="3"/>
      <c r="K12" s="10">
        <v>2.1100000000000001E-2</v>
      </c>
      <c r="L12" s="9">
        <v>16900651</v>
      </c>
      <c r="O12" s="9">
        <v>19096.05</v>
      </c>
      <c r="Q12" s="10">
        <v>1</v>
      </c>
      <c r="R12" s="10">
        <v>0.26750000000000002</v>
      </c>
      <c r="S12" s="30"/>
    </row>
    <row r="13" spans="2:19">
      <c r="B13" s="13" t="s">
        <v>132</v>
      </c>
      <c r="C13" s="14"/>
      <c r="D13" s="20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30"/>
    </row>
    <row r="14" spans="2:19">
      <c r="B14" s="13" t="s">
        <v>133</v>
      </c>
      <c r="C14" s="14"/>
      <c r="D14" s="20"/>
      <c r="E14" s="13"/>
      <c r="F14" s="13"/>
      <c r="G14" s="13"/>
      <c r="H14" s="14">
        <v>8.98</v>
      </c>
      <c r="I14" s="13"/>
      <c r="K14" s="16">
        <v>2.1100000000000001E-2</v>
      </c>
      <c r="L14" s="15">
        <v>16900651</v>
      </c>
      <c r="O14" s="15">
        <v>19096.05</v>
      </c>
      <c r="Q14" s="16">
        <v>1</v>
      </c>
      <c r="R14" s="16">
        <v>0.26750000000000002</v>
      </c>
      <c r="S14" s="30"/>
    </row>
    <row r="15" spans="2:19">
      <c r="B15" s="6" t="s">
        <v>134</v>
      </c>
      <c r="C15" s="17">
        <v>8191116</v>
      </c>
      <c r="D15" s="18" t="s">
        <v>135</v>
      </c>
      <c r="E15" s="6" t="s">
        <v>136</v>
      </c>
      <c r="F15" s="6"/>
      <c r="G15" s="6"/>
      <c r="H15" s="17">
        <v>0.85</v>
      </c>
      <c r="I15" s="6" t="s">
        <v>101</v>
      </c>
      <c r="J15" s="21">
        <v>0</v>
      </c>
      <c r="K15" s="8">
        <v>4.3E-3</v>
      </c>
      <c r="L15" s="7">
        <v>2030000</v>
      </c>
      <c r="M15" s="7">
        <v>99.64</v>
      </c>
      <c r="N15" s="7">
        <v>0</v>
      </c>
      <c r="O15" s="7">
        <v>2022.69</v>
      </c>
      <c r="P15" s="8">
        <v>2.0000000000000001E-4</v>
      </c>
      <c r="Q15" s="8">
        <v>0.10589999999999999</v>
      </c>
      <c r="R15" s="8">
        <v>2.8299999999999999E-2</v>
      </c>
      <c r="S15" s="30"/>
    </row>
    <row r="16" spans="2:19">
      <c r="B16" s="6" t="s">
        <v>137</v>
      </c>
      <c r="C16" s="17">
        <v>1142223</v>
      </c>
      <c r="D16" s="18" t="s">
        <v>135</v>
      </c>
      <c r="E16" s="6" t="s">
        <v>136</v>
      </c>
      <c r="F16" s="6"/>
      <c r="G16" s="6"/>
      <c r="H16" s="17">
        <v>2.0699999999999998</v>
      </c>
      <c r="I16" s="6" t="s">
        <v>101</v>
      </c>
      <c r="J16" s="21">
        <v>5.0000000000000001E-3</v>
      </c>
      <c r="K16" s="8">
        <v>8.2000000000000007E-3</v>
      </c>
      <c r="L16" s="7">
        <v>3620000</v>
      </c>
      <c r="M16" s="7">
        <v>99.79</v>
      </c>
      <c r="N16" s="7">
        <v>0</v>
      </c>
      <c r="O16" s="7">
        <v>3612.4</v>
      </c>
      <c r="P16" s="8">
        <v>2.9999999999999997E-4</v>
      </c>
      <c r="Q16" s="8">
        <v>0.18920000000000001</v>
      </c>
      <c r="R16" s="8">
        <v>5.0599999999999999E-2</v>
      </c>
      <c r="S16" s="30"/>
    </row>
    <row r="17" spans="2:19">
      <c r="B17" s="6" t="s">
        <v>138</v>
      </c>
      <c r="C17" s="17">
        <v>1115773</v>
      </c>
      <c r="D17" s="18" t="s">
        <v>135</v>
      </c>
      <c r="E17" s="6" t="s">
        <v>136</v>
      </c>
      <c r="F17" s="6"/>
      <c r="G17" s="6"/>
      <c r="H17" s="17">
        <v>1.04</v>
      </c>
      <c r="I17" s="6" t="s">
        <v>101</v>
      </c>
      <c r="J17" s="21">
        <v>0.05</v>
      </c>
      <c r="K17" s="8">
        <v>5.4000000000000003E-3</v>
      </c>
      <c r="L17" s="7">
        <v>715000</v>
      </c>
      <c r="M17" s="7">
        <v>109.37</v>
      </c>
      <c r="N17" s="7">
        <v>0</v>
      </c>
      <c r="O17" s="7">
        <v>782</v>
      </c>
      <c r="P17" s="8">
        <v>0</v>
      </c>
      <c r="Q17" s="8">
        <v>4.1000000000000002E-2</v>
      </c>
      <c r="R17" s="8">
        <v>1.0999999999999999E-2</v>
      </c>
      <c r="S17" s="30"/>
    </row>
    <row r="18" spans="2:19">
      <c r="B18" s="6" t="s">
        <v>139</v>
      </c>
      <c r="C18" s="17">
        <v>1125400</v>
      </c>
      <c r="D18" s="18" t="s">
        <v>135</v>
      </c>
      <c r="E18" s="6" t="s">
        <v>136</v>
      </c>
      <c r="F18" s="6"/>
      <c r="G18" s="6"/>
      <c r="H18" s="17">
        <v>14.52</v>
      </c>
      <c r="I18" s="6" t="s">
        <v>101</v>
      </c>
      <c r="J18" s="21">
        <v>5.5E-2</v>
      </c>
      <c r="K18" s="8">
        <v>3.1800000000000002E-2</v>
      </c>
      <c r="L18" s="7">
        <v>3840730</v>
      </c>
      <c r="M18" s="7">
        <v>142.68</v>
      </c>
      <c r="N18" s="7">
        <v>0</v>
      </c>
      <c r="O18" s="7">
        <v>5479.95</v>
      </c>
      <c r="P18" s="8">
        <v>2.0000000000000001E-4</v>
      </c>
      <c r="Q18" s="8">
        <v>0.28699999999999998</v>
      </c>
      <c r="R18" s="8">
        <v>7.6799999999999993E-2</v>
      </c>
      <c r="S18" s="30"/>
    </row>
    <row r="19" spans="2:19">
      <c r="B19" s="6" t="s">
        <v>140</v>
      </c>
      <c r="C19" s="17">
        <v>1140193</v>
      </c>
      <c r="D19" s="18" t="s">
        <v>135</v>
      </c>
      <c r="E19" s="6" t="s">
        <v>136</v>
      </c>
      <c r="F19" s="6"/>
      <c r="G19" s="6"/>
      <c r="H19" s="17">
        <v>17.7</v>
      </c>
      <c r="I19" s="6" t="s">
        <v>101</v>
      </c>
      <c r="J19" s="21">
        <v>3.7499999999999999E-2</v>
      </c>
      <c r="K19" s="8">
        <v>3.4500000000000003E-2</v>
      </c>
      <c r="L19" s="7">
        <v>2934126</v>
      </c>
      <c r="M19" s="7">
        <v>108.29</v>
      </c>
      <c r="N19" s="7">
        <v>0</v>
      </c>
      <c r="O19" s="7">
        <v>3177.37</v>
      </c>
      <c r="P19" s="8">
        <v>2.9999999999999997E-4</v>
      </c>
      <c r="Q19" s="8">
        <v>0.16639999999999999</v>
      </c>
      <c r="R19" s="8">
        <v>4.4499999999999998E-2</v>
      </c>
      <c r="S19" s="30"/>
    </row>
    <row r="20" spans="2:19">
      <c r="B20" s="6" t="s">
        <v>141</v>
      </c>
      <c r="C20" s="17">
        <v>1135557</v>
      </c>
      <c r="D20" s="18" t="s">
        <v>135</v>
      </c>
      <c r="E20" s="6" t="s">
        <v>136</v>
      </c>
      <c r="F20" s="6"/>
      <c r="G20" s="6"/>
      <c r="H20" s="17">
        <v>6.31</v>
      </c>
      <c r="I20" s="6" t="s">
        <v>101</v>
      </c>
      <c r="J20" s="21">
        <v>1.7500000000000002E-2</v>
      </c>
      <c r="K20" s="8">
        <v>1.8700000000000001E-2</v>
      </c>
      <c r="L20" s="7">
        <v>2928263</v>
      </c>
      <c r="M20" s="7">
        <v>99.85</v>
      </c>
      <c r="N20" s="7">
        <v>0</v>
      </c>
      <c r="O20" s="7">
        <v>2923.87</v>
      </c>
      <c r="P20" s="8">
        <v>2.0000000000000001E-4</v>
      </c>
      <c r="Q20" s="8">
        <v>0.15310000000000001</v>
      </c>
      <c r="R20" s="8">
        <v>4.1000000000000002E-2</v>
      </c>
      <c r="S20" s="30"/>
    </row>
    <row r="21" spans="2:19">
      <c r="B21" s="6" t="s">
        <v>142</v>
      </c>
      <c r="C21" s="17">
        <v>1099456</v>
      </c>
      <c r="D21" s="18" t="s">
        <v>135</v>
      </c>
      <c r="E21" s="6" t="s">
        <v>136</v>
      </c>
      <c r="F21" s="6"/>
      <c r="G21" s="6"/>
      <c r="H21" s="17">
        <v>6.57</v>
      </c>
      <c r="I21" s="6" t="s">
        <v>101</v>
      </c>
      <c r="J21" s="21">
        <v>6.25E-2</v>
      </c>
      <c r="K21" s="8">
        <v>1.9699999999999999E-2</v>
      </c>
      <c r="L21" s="7">
        <v>832532</v>
      </c>
      <c r="M21" s="7">
        <v>131.86000000000001</v>
      </c>
      <c r="N21" s="7">
        <v>0</v>
      </c>
      <c r="O21" s="7">
        <v>1097.78</v>
      </c>
      <c r="P21" s="8">
        <v>0</v>
      </c>
      <c r="Q21" s="8">
        <v>5.7500000000000002E-2</v>
      </c>
      <c r="R21" s="8">
        <v>1.54E-2</v>
      </c>
      <c r="S21" s="30"/>
    </row>
    <row r="22" spans="2:19">
      <c r="B22" s="13" t="s">
        <v>143</v>
      </c>
      <c r="C22" s="14"/>
      <c r="D22" s="20"/>
      <c r="E22" s="13"/>
      <c r="F22" s="13"/>
      <c r="G22" s="13"/>
      <c r="I22" s="13"/>
      <c r="L22" s="15">
        <v>0</v>
      </c>
      <c r="O22" s="15">
        <v>0</v>
      </c>
      <c r="Q22" s="16">
        <v>0</v>
      </c>
      <c r="R22" s="16">
        <v>0</v>
      </c>
      <c r="S22" s="30"/>
    </row>
    <row r="23" spans="2:19">
      <c r="B23" s="3" t="s">
        <v>144</v>
      </c>
      <c r="C23" s="12"/>
      <c r="D23" s="19"/>
      <c r="E23" s="3"/>
      <c r="F23" s="3"/>
      <c r="G23" s="3"/>
      <c r="I23" s="3"/>
      <c r="L23" s="9">
        <v>0</v>
      </c>
      <c r="O23" s="9">
        <v>0</v>
      </c>
      <c r="Q23" s="10">
        <v>0</v>
      </c>
      <c r="R23" s="10">
        <v>0</v>
      </c>
      <c r="S23" s="30"/>
    </row>
    <row r="24" spans="2:19">
      <c r="B24" s="13" t="s">
        <v>145</v>
      </c>
      <c r="C24" s="14"/>
      <c r="D24" s="20"/>
      <c r="E24" s="13"/>
      <c r="F24" s="13"/>
      <c r="G24" s="13"/>
      <c r="I24" s="13"/>
      <c r="L24" s="15">
        <v>0</v>
      </c>
      <c r="O24" s="15">
        <v>0</v>
      </c>
      <c r="Q24" s="16">
        <v>0</v>
      </c>
      <c r="R24" s="16">
        <v>0</v>
      </c>
      <c r="S24" s="30"/>
    </row>
    <row r="25" spans="2:19">
      <c r="B25" s="13" t="s">
        <v>146</v>
      </c>
      <c r="C25" s="14"/>
      <c r="D25" s="20"/>
      <c r="E25" s="13"/>
      <c r="F25" s="13"/>
      <c r="G25" s="13"/>
      <c r="I25" s="13"/>
      <c r="L25" s="15">
        <v>0</v>
      </c>
      <c r="O25" s="15">
        <v>0</v>
      </c>
      <c r="Q25" s="16">
        <v>0</v>
      </c>
      <c r="R25" s="16">
        <v>0</v>
      </c>
      <c r="S25" s="30"/>
    </row>
    <row r="26" spans="2:19">
      <c r="S26" s="30"/>
    </row>
    <row r="27" spans="2:19">
      <c r="S27" s="30"/>
    </row>
    <row r="28" spans="2:19">
      <c r="B28" s="6" t="s">
        <v>116</v>
      </c>
      <c r="C28" s="17"/>
      <c r="D28" s="18"/>
      <c r="E28" s="6"/>
      <c r="F28" s="6"/>
      <c r="G28" s="6"/>
      <c r="I28" s="6"/>
      <c r="S28" s="30"/>
    </row>
    <row r="29" spans="2:19">
      <c r="S29" s="30"/>
    </row>
    <row r="30" spans="2:19">
      <c r="S30" s="30"/>
    </row>
    <row r="31" spans="2:19">
      <c r="S31" s="30"/>
    </row>
    <row r="32" spans="2:19">
      <c r="B32" s="5" t="s">
        <v>81</v>
      </c>
      <c r="S32" s="30"/>
    </row>
    <row r="33" spans="1:18">
      <c r="A33" s="30" t="s">
        <v>1206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>
      <c r="A34" s="30" t="s">
        <v>1207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</sheetData>
  <mergeCells count="3">
    <mergeCell ref="S1:S32"/>
    <mergeCell ref="A33:R33"/>
    <mergeCell ref="A34:R34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4" sqref="C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1202</v>
      </c>
    </row>
    <row r="4" spans="2:16" ht="15.75">
      <c r="B4" s="1" t="s">
        <v>5</v>
      </c>
      <c r="C4" s="1" t="s">
        <v>6</v>
      </c>
    </row>
    <row r="6" spans="2:16" ht="15.75">
      <c r="B6" s="2" t="s">
        <v>1119</v>
      </c>
    </row>
    <row r="7" spans="2:16">
      <c r="B7" s="3" t="s">
        <v>83</v>
      </c>
      <c r="C7" s="3" t="s">
        <v>84</v>
      </c>
      <c r="D7" s="3" t="s">
        <v>149</v>
      </c>
      <c r="E7" s="3" t="s">
        <v>86</v>
      </c>
      <c r="F7" s="3" t="s">
        <v>87</v>
      </c>
      <c r="G7" s="3" t="s">
        <v>120</v>
      </c>
      <c r="H7" s="3" t="s">
        <v>121</v>
      </c>
      <c r="I7" s="3" t="s">
        <v>88</v>
      </c>
      <c r="J7" s="3" t="s">
        <v>89</v>
      </c>
      <c r="K7" s="3" t="s">
        <v>1115</v>
      </c>
      <c r="L7" s="3" t="s">
        <v>122</v>
      </c>
      <c r="M7" s="3" t="s">
        <v>1116</v>
      </c>
      <c r="N7" s="3" t="s">
        <v>124</v>
      </c>
      <c r="O7" s="3" t="s">
        <v>125</v>
      </c>
      <c r="P7" s="3" t="s">
        <v>93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94</v>
      </c>
      <c r="K8" s="4" t="s">
        <v>94</v>
      </c>
      <c r="L8" s="4" t="s">
        <v>128</v>
      </c>
      <c r="M8" s="4" t="s">
        <v>95</v>
      </c>
      <c r="N8" s="4" t="s">
        <v>94</v>
      </c>
      <c r="O8" s="4" t="s">
        <v>94</v>
      </c>
      <c r="P8" s="4" t="s">
        <v>94</v>
      </c>
    </row>
    <row r="10" spans="2:16">
      <c r="B10" s="3" t="s">
        <v>1120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1121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1122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1123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1124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1125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1126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1127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1128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81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C4" sqref="C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1202</v>
      </c>
    </row>
    <row r="4" spans="2:21" ht="15.75">
      <c r="B4" s="1" t="s">
        <v>5</v>
      </c>
      <c r="C4" s="1" t="s">
        <v>6</v>
      </c>
    </row>
    <row r="6" spans="2:21" ht="15.75">
      <c r="B6" s="2" t="s">
        <v>117</v>
      </c>
    </row>
    <row r="7" spans="2:21" ht="15.75">
      <c r="B7" s="2" t="s">
        <v>147</v>
      </c>
    </row>
    <row r="8" spans="2:21">
      <c r="B8" s="3" t="s">
        <v>83</v>
      </c>
      <c r="C8" s="3" t="s">
        <v>84</v>
      </c>
      <c r="D8" s="3" t="s">
        <v>119</v>
      </c>
      <c r="E8" s="3" t="s">
        <v>148</v>
      </c>
      <c r="F8" s="3" t="s">
        <v>85</v>
      </c>
      <c r="G8" s="3" t="s">
        <v>149</v>
      </c>
      <c r="H8" s="3" t="s">
        <v>86</v>
      </c>
      <c r="I8" s="3" t="s">
        <v>87</v>
      </c>
      <c r="J8" s="3" t="s">
        <v>120</v>
      </c>
      <c r="K8" s="3" t="s">
        <v>121</v>
      </c>
      <c r="L8" s="3" t="s">
        <v>88</v>
      </c>
      <c r="M8" s="3" t="s">
        <v>89</v>
      </c>
      <c r="N8" s="3" t="s">
        <v>90</v>
      </c>
      <c r="O8" s="3" t="s">
        <v>122</v>
      </c>
      <c r="P8" s="3" t="s">
        <v>42</v>
      </c>
      <c r="Q8" s="3" t="s">
        <v>123</v>
      </c>
      <c r="R8" s="3" t="s">
        <v>91</v>
      </c>
      <c r="S8" s="3" t="s">
        <v>124</v>
      </c>
      <c r="T8" s="3" t="s">
        <v>125</v>
      </c>
      <c r="U8" s="3" t="s">
        <v>93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94</v>
      </c>
      <c r="N9" s="4" t="s">
        <v>94</v>
      </c>
      <c r="O9" s="4" t="s">
        <v>128</v>
      </c>
      <c r="P9" s="4" t="s">
        <v>129</v>
      </c>
      <c r="Q9" s="4" t="s">
        <v>95</v>
      </c>
      <c r="R9" s="4" t="s">
        <v>95</v>
      </c>
      <c r="S9" s="4" t="s">
        <v>94</v>
      </c>
      <c r="T9" s="4" t="s">
        <v>94</v>
      </c>
      <c r="U9" s="4" t="s">
        <v>94</v>
      </c>
    </row>
    <row r="11" spans="2:21">
      <c r="B11" s="3" t="s">
        <v>150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151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152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153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154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155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156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157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158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116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81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6"/>
  <sheetViews>
    <sheetView rightToLeft="1" topLeftCell="C15" zoomScale="80" zoomScaleNormal="80" workbookViewId="0">
      <selection activeCell="G53" sqref="G53"/>
    </sheetView>
  </sheetViews>
  <sheetFormatPr defaultColWidth="9.140625" defaultRowHeight="12.75"/>
  <cols>
    <col min="2" max="2" width="52.7109375" customWidth="1"/>
    <col min="3" max="3" width="17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1202</v>
      </c>
    </row>
    <row r="4" spans="2:21" ht="15.75">
      <c r="B4" s="1" t="s">
        <v>5</v>
      </c>
      <c r="C4" s="1" t="s">
        <v>6</v>
      </c>
    </row>
    <row r="6" spans="2:21" ht="15.75">
      <c r="B6" s="2" t="s">
        <v>117</v>
      </c>
    </row>
    <row r="7" spans="2:21" ht="15.75">
      <c r="B7" s="2" t="s">
        <v>159</v>
      </c>
    </row>
    <row r="8" spans="2:21">
      <c r="B8" s="3" t="s">
        <v>83</v>
      </c>
      <c r="C8" s="3" t="s">
        <v>84</v>
      </c>
      <c r="D8" s="3" t="s">
        <v>119</v>
      </c>
      <c r="E8" s="3" t="s">
        <v>148</v>
      </c>
      <c r="F8" s="3" t="s">
        <v>85</v>
      </c>
      <c r="G8" s="3" t="s">
        <v>149</v>
      </c>
      <c r="H8" s="3" t="s">
        <v>86</v>
      </c>
      <c r="I8" s="3" t="s">
        <v>87</v>
      </c>
      <c r="J8" s="3" t="s">
        <v>120</v>
      </c>
      <c r="K8" s="3" t="s">
        <v>121</v>
      </c>
      <c r="L8" s="3" t="s">
        <v>88</v>
      </c>
      <c r="M8" s="3" t="s">
        <v>89</v>
      </c>
      <c r="N8" s="3" t="s">
        <v>90</v>
      </c>
      <c r="O8" s="3" t="s">
        <v>122</v>
      </c>
      <c r="P8" s="3" t="s">
        <v>42</v>
      </c>
      <c r="Q8" s="3" t="s">
        <v>123</v>
      </c>
      <c r="R8" s="3" t="s">
        <v>91</v>
      </c>
      <c r="S8" s="3" t="s">
        <v>124</v>
      </c>
      <c r="T8" s="3" t="s">
        <v>125</v>
      </c>
      <c r="U8" s="3" t="s">
        <v>93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94</v>
      </c>
      <c r="N9" s="4" t="s">
        <v>94</v>
      </c>
      <c r="O9" s="4" t="s">
        <v>128</v>
      </c>
      <c r="P9" s="4" t="s">
        <v>129</v>
      </c>
      <c r="Q9" s="4" t="s">
        <v>95</v>
      </c>
      <c r="R9" s="4" t="s">
        <v>95</v>
      </c>
      <c r="S9" s="4" t="s">
        <v>94</v>
      </c>
      <c r="T9" s="4" t="s">
        <v>94</v>
      </c>
      <c r="U9" s="4" t="s">
        <v>94</v>
      </c>
    </row>
    <row r="11" spans="2:21">
      <c r="B11" s="3" t="s">
        <v>160</v>
      </c>
      <c r="C11" s="12"/>
      <c r="D11" s="19"/>
      <c r="E11" s="3"/>
      <c r="F11" s="3"/>
      <c r="G11" s="3"/>
      <c r="H11" s="3"/>
      <c r="I11" s="3"/>
      <c r="J11" s="3"/>
      <c r="K11" s="12">
        <v>5.1100000000000003</v>
      </c>
      <c r="L11" s="3"/>
      <c r="N11" s="10">
        <v>4.4999999999999998E-2</v>
      </c>
      <c r="O11" s="9">
        <v>5929338.46</v>
      </c>
      <c r="R11" s="9">
        <v>8996.4</v>
      </c>
      <c r="T11" s="10">
        <v>1</v>
      </c>
      <c r="U11" s="10">
        <v>0.126</v>
      </c>
    </row>
    <row r="12" spans="2:21">
      <c r="B12" s="3" t="s">
        <v>161</v>
      </c>
      <c r="C12" s="12"/>
      <c r="D12" s="19"/>
      <c r="E12" s="3"/>
      <c r="F12" s="3"/>
      <c r="G12" s="3"/>
      <c r="H12" s="3"/>
      <c r="I12" s="3"/>
      <c r="J12" s="3"/>
      <c r="K12" s="12">
        <v>2.31</v>
      </c>
      <c r="L12" s="3"/>
      <c r="N12" s="10">
        <v>1.2999999999999999E-2</v>
      </c>
      <c r="O12" s="9">
        <v>4723787.08</v>
      </c>
      <c r="R12" s="9">
        <v>4786.03</v>
      </c>
      <c r="T12" s="10">
        <v>0.53200000000000003</v>
      </c>
      <c r="U12" s="10">
        <v>6.7000000000000004E-2</v>
      </c>
    </row>
    <row r="13" spans="2:21">
      <c r="B13" s="13" t="s">
        <v>162</v>
      </c>
      <c r="C13" s="14"/>
      <c r="D13" s="20"/>
      <c r="E13" s="13"/>
      <c r="F13" s="13"/>
      <c r="G13" s="13"/>
      <c r="H13" s="13"/>
      <c r="I13" s="13"/>
      <c r="J13" s="13"/>
      <c r="K13" s="14">
        <v>1.86</v>
      </c>
      <c r="L13" s="13"/>
      <c r="N13" s="16">
        <v>7.0000000000000001E-3</v>
      </c>
      <c r="O13" s="15">
        <v>4159720.48</v>
      </c>
      <c r="R13" s="15">
        <v>4254.9799999999996</v>
      </c>
      <c r="T13" s="16">
        <v>0.47299999999999998</v>
      </c>
      <c r="U13" s="16">
        <v>5.96E-2</v>
      </c>
    </row>
    <row r="14" spans="2:21">
      <c r="B14" s="6" t="s">
        <v>163</v>
      </c>
      <c r="C14" s="17">
        <v>6040315</v>
      </c>
      <c r="D14" s="18" t="s">
        <v>135</v>
      </c>
      <c r="E14" s="6"/>
      <c r="F14" s="18">
        <v>520018078</v>
      </c>
      <c r="G14" s="6" t="s">
        <v>164</v>
      </c>
      <c r="H14" s="6" t="s">
        <v>100</v>
      </c>
      <c r="I14" s="6" t="s">
        <v>165</v>
      </c>
      <c r="J14" s="6"/>
      <c r="K14" s="17">
        <v>1.49</v>
      </c>
      <c r="L14" s="6" t="s">
        <v>101</v>
      </c>
      <c r="M14" s="21">
        <v>5.8999999999999999E-3</v>
      </c>
      <c r="N14" s="8">
        <v>2.7000000000000001E-3</v>
      </c>
      <c r="O14" s="7">
        <v>1749312</v>
      </c>
      <c r="P14" s="7">
        <v>100.97</v>
      </c>
      <c r="Q14" s="7">
        <v>0</v>
      </c>
      <c r="R14" s="7">
        <v>1766.28</v>
      </c>
      <c r="S14" s="8">
        <v>2.9999999999999997E-4</v>
      </c>
      <c r="T14" s="8">
        <v>0.1963</v>
      </c>
      <c r="U14" s="8">
        <v>2.47E-2</v>
      </c>
    </row>
    <row r="15" spans="2:21">
      <c r="B15" s="6" t="s">
        <v>166</v>
      </c>
      <c r="C15" s="17">
        <v>2310159</v>
      </c>
      <c r="D15" s="18" t="s">
        <v>135</v>
      </c>
      <c r="E15" s="6"/>
      <c r="F15" s="18">
        <v>520032046</v>
      </c>
      <c r="G15" s="6" t="s">
        <v>164</v>
      </c>
      <c r="H15" s="6" t="s">
        <v>100</v>
      </c>
      <c r="I15" s="6" t="s">
        <v>165</v>
      </c>
      <c r="J15" s="6"/>
      <c r="K15" s="17">
        <v>1.08</v>
      </c>
      <c r="L15" s="6" t="s">
        <v>101</v>
      </c>
      <c r="M15" s="21">
        <v>6.4000000000000003E-3</v>
      </c>
      <c r="N15" s="8">
        <v>3.3E-3</v>
      </c>
      <c r="O15" s="7">
        <v>1395520</v>
      </c>
      <c r="P15" s="7">
        <v>101.21</v>
      </c>
      <c r="Q15" s="7">
        <v>0</v>
      </c>
      <c r="R15" s="7">
        <v>1412.41</v>
      </c>
      <c r="S15" s="8">
        <v>4.0000000000000002E-4</v>
      </c>
      <c r="T15" s="8">
        <v>0.157</v>
      </c>
      <c r="U15" s="8">
        <v>1.9800000000000002E-2</v>
      </c>
    </row>
    <row r="16" spans="2:21">
      <c r="B16" s="6" t="s">
        <v>167</v>
      </c>
      <c r="C16" s="17">
        <v>1940659</v>
      </c>
      <c r="D16" s="18" t="s">
        <v>135</v>
      </c>
      <c r="E16" s="6"/>
      <c r="F16" s="18">
        <v>520032640</v>
      </c>
      <c r="G16" s="6" t="s">
        <v>164</v>
      </c>
      <c r="H16" s="6" t="s">
        <v>100</v>
      </c>
      <c r="I16" s="6" t="s">
        <v>165</v>
      </c>
      <c r="J16" s="6"/>
      <c r="K16" s="17">
        <v>6.09</v>
      </c>
      <c r="L16" s="6" t="s">
        <v>101</v>
      </c>
      <c r="M16" s="21">
        <v>1.7500000000000002E-2</v>
      </c>
      <c r="N16" s="8">
        <v>1.2500000000000001E-2</v>
      </c>
      <c r="O16" s="7">
        <v>276000</v>
      </c>
      <c r="P16" s="7">
        <v>103.17</v>
      </c>
      <c r="Q16" s="7">
        <v>0</v>
      </c>
      <c r="R16" s="7">
        <v>284.75</v>
      </c>
      <c r="S16" s="8">
        <v>1E-4</v>
      </c>
      <c r="T16" s="8">
        <v>3.1699999999999999E-2</v>
      </c>
      <c r="U16" s="8">
        <v>4.0000000000000001E-3</v>
      </c>
    </row>
    <row r="17" spans="2:21">
      <c r="B17" s="6" t="s">
        <v>168</v>
      </c>
      <c r="C17" s="17">
        <v>1940576</v>
      </c>
      <c r="D17" s="18" t="s">
        <v>135</v>
      </c>
      <c r="E17" s="6"/>
      <c r="F17" s="18">
        <v>520032640</v>
      </c>
      <c r="G17" s="6" t="s">
        <v>164</v>
      </c>
      <c r="H17" s="6" t="s">
        <v>100</v>
      </c>
      <c r="I17" s="6" t="s">
        <v>165</v>
      </c>
      <c r="J17" s="6"/>
      <c r="K17" s="17">
        <v>2.21</v>
      </c>
      <c r="L17" s="6" t="s">
        <v>101</v>
      </c>
      <c r="M17" s="21">
        <v>7.0000000000000001E-3</v>
      </c>
      <c r="N17" s="8">
        <v>3.3999999999999998E-3</v>
      </c>
      <c r="O17" s="7">
        <v>180884.48000000001</v>
      </c>
      <c r="P17" s="7">
        <v>103.28</v>
      </c>
      <c r="Q17" s="7">
        <v>0</v>
      </c>
      <c r="R17" s="7">
        <v>186.82</v>
      </c>
      <c r="S17" s="8">
        <v>1E-4</v>
      </c>
      <c r="T17" s="8">
        <v>2.0799999999999999E-2</v>
      </c>
      <c r="U17" s="8">
        <v>2.5999999999999999E-3</v>
      </c>
    </row>
    <row r="18" spans="2:21">
      <c r="B18" s="6" t="s">
        <v>169</v>
      </c>
      <c r="C18" s="17">
        <v>1135177</v>
      </c>
      <c r="D18" s="18" t="s">
        <v>135</v>
      </c>
      <c r="E18" s="6"/>
      <c r="F18" s="18">
        <v>513141879</v>
      </c>
      <c r="G18" s="6" t="s">
        <v>164</v>
      </c>
      <c r="H18" s="6" t="s">
        <v>170</v>
      </c>
      <c r="I18" s="6" t="s">
        <v>165</v>
      </c>
      <c r="J18" s="6"/>
      <c r="K18" s="17">
        <v>1.24</v>
      </c>
      <c r="L18" s="6" t="s">
        <v>101</v>
      </c>
      <c r="M18" s="21">
        <v>8.0000000000000002E-3</v>
      </c>
      <c r="N18" s="8">
        <v>5.3E-3</v>
      </c>
      <c r="O18" s="7">
        <v>443987</v>
      </c>
      <c r="P18" s="7">
        <v>102.87</v>
      </c>
      <c r="Q18" s="7">
        <v>0</v>
      </c>
      <c r="R18" s="7">
        <v>456.73</v>
      </c>
      <c r="S18" s="8">
        <v>6.9999999999999999E-4</v>
      </c>
      <c r="T18" s="8">
        <v>5.0799999999999998E-2</v>
      </c>
      <c r="U18" s="8">
        <v>6.4000000000000003E-3</v>
      </c>
    </row>
    <row r="19" spans="2:21">
      <c r="B19" s="6" t="s">
        <v>171</v>
      </c>
      <c r="C19" s="17">
        <v>1147503</v>
      </c>
      <c r="D19" s="18" t="s">
        <v>135</v>
      </c>
      <c r="E19" s="6"/>
      <c r="F19" s="18">
        <v>513436394</v>
      </c>
      <c r="G19" s="6" t="s">
        <v>172</v>
      </c>
      <c r="H19" s="6" t="s">
        <v>170</v>
      </c>
      <c r="I19" s="6" t="s">
        <v>165</v>
      </c>
      <c r="J19" s="6"/>
      <c r="K19" s="17">
        <v>9.69</v>
      </c>
      <c r="L19" s="6" t="s">
        <v>101</v>
      </c>
      <c r="M19" s="21">
        <v>2.6499999999999999E-2</v>
      </c>
      <c r="N19" s="8">
        <v>2.0400000000000001E-2</v>
      </c>
      <c r="O19" s="7">
        <v>83026</v>
      </c>
      <c r="P19" s="7">
        <v>107</v>
      </c>
      <c r="Q19" s="7">
        <v>0</v>
      </c>
      <c r="R19" s="7">
        <v>88.84</v>
      </c>
      <c r="S19" s="8">
        <v>1E-4</v>
      </c>
      <c r="T19" s="8">
        <v>9.9000000000000008E-3</v>
      </c>
      <c r="U19" s="8">
        <v>1.1999999999999999E-3</v>
      </c>
    </row>
    <row r="20" spans="2:21">
      <c r="B20" s="6" t="s">
        <v>173</v>
      </c>
      <c r="C20" s="17">
        <v>1260603</v>
      </c>
      <c r="D20" s="18" t="s">
        <v>135</v>
      </c>
      <c r="E20" s="6"/>
      <c r="F20" s="18">
        <v>520033234</v>
      </c>
      <c r="G20" s="6" t="s">
        <v>174</v>
      </c>
      <c r="H20" s="6" t="s">
        <v>175</v>
      </c>
      <c r="I20" s="6" t="s">
        <v>165</v>
      </c>
      <c r="J20" s="6"/>
      <c r="K20" s="17">
        <v>6.19</v>
      </c>
      <c r="L20" s="6" t="s">
        <v>101</v>
      </c>
      <c r="M20" s="21">
        <v>0.04</v>
      </c>
      <c r="N20" s="8">
        <v>3.9699999999999999E-2</v>
      </c>
      <c r="O20" s="7">
        <v>30991</v>
      </c>
      <c r="P20" s="7">
        <v>100.51</v>
      </c>
      <c r="Q20" s="7">
        <v>0</v>
      </c>
      <c r="R20" s="7">
        <v>31.15</v>
      </c>
      <c r="S20" s="8">
        <v>0</v>
      </c>
      <c r="T20" s="8">
        <v>3.5000000000000001E-3</v>
      </c>
      <c r="U20" s="8">
        <v>4.0000000000000002E-4</v>
      </c>
    </row>
    <row r="21" spans="2:21">
      <c r="B21" s="6" t="s">
        <v>176</v>
      </c>
      <c r="C21" s="17">
        <v>1143437</v>
      </c>
      <c r="D21" s="18" t="s">
        <v>135</v>
      </c>
      <c r="E21" s="6"/>
      <c r="F21" s="18">
        <v>512607888</v>
      </c>
      <c r="G21" s="6" t="s">
        <v>177</v>
      </c>
      <c r="H21" s="6" t="s">
        <v>178</v>
      </c>
      <c r="I21" s="6" t="s">
        <v>179</v>
      </c>
      <c r="J21" s="6"/>
      <c r="L21" s="6" t="s">
        <v>101</v>
      </c>
      <c r="M21" s="21">
        <v>3.5999999999999997E-2</v>
      </c>
      <c r="N21" s="8">
        <v>0.38379999999999997</v>
      </c>
      <c r="O21" s="7">
        <v>0</v>
      </c>
      <c r="P21" s="7">
        <v>108.81</v>
      </c>
      <c r="Q21" s="7">
        <v>28.01</v>
      </c>
      <c r="R21" s="7">
        <v>28.01</v>
      </c>
      <c r="S21" s="8">
        <v>0</v>
      </c>
      <c r="T21" s="8">
        <v>3.0999999999999999E-3</v>
      </c>
      <c r="U21" s="8">
        <v>4.0000000000000002E-4</v>
      </c>
    </row>
    <row r="22" spans="2:21">
      <c r="B22" s="13" t="s">
        <v>180</v>
      </c>
      <c r="C22" s="14"/>
      <c r="D22" s="20"/>
      <c r="E22" s="13"/>
      <c r="F22" s="13"/>
      <c r="G22" s="13"/>
      <c r="H22" s="13"/>
      <c r="I22" s="13"/>
      <c r="J22" s="13"/>
      <c r="L22" s="13"/>
      <c r="O22" s="15">
        <v>0</v>
      </c>
      <c r="R22" s="15">
        <v>0</v>
      </c>
      <c r="T22" s="16">
        <v>0</v>
      </c>
      <c r="U22" s="16">
        <v>0</v>
      </c>
    </row>
    <row r="23" spans="2:21">
      <c r="B23" s="13" t="s">
        <v>181</v>
      </c>
      <c r="C23" s="14"/>
      <c r="D23" s="20"/>
      <c r="E23" s="13"/>
      <c r="F23" s="13"/>
      <c r="G23" s="13"/>
      <c r="H23" s="13"/>
      <c r="I23" s="13"/>
      <c r="J23" s="13"/>
      <c r="K23" s="14">
        <v>5.85</v>
      </c>
      <c r="L23" s="13"/>
      <c r="N23" s="16">
        <v>6.13E-2</v>
      </c>
      <c r="O23" s="15">
        <v>564066.6</v>
      </c>
      <c r="R23" s="15">
        <v>531.04999999999995</v>
      </c>
      <c r="T23" s="16">
        <v>5.8999999999999997E-2</v>
      </c>
      <c r="U23" s="16">
        <v>7.4000000000000003E-3</v>
      </c>
    </row>
    <row r="24" spans="2:21">
      <c r="B24" s="6" t="s">
        <v>182</v>
      </c>
      <c r="C24" s="17">
        <v>1155951</v>
      </c>
      <c r="D24" s="18" t="s">
        <v>135</v>
      </c>
      <c r="E24" s="6"/>
      <c r="F24" s="18">
        <v>633896</v>
      </c>
      <c r="G24" s="6" t="s">
        <v>174</v>
      </c>
      <c r="H24" s="6" t="s">
        <v>183</v>
      </c>
      <c r="I24" s="6" t="s">
        <v>179</v>
      </c>
      <c r="J24" s="6"/>
      <c r="K24" s="17">
        <v>6.12</v>
      </c>
      <c r="L24" s="6" t="s">
        <v>101</v>
      </c>
      <c r="M24" s="21">
        <v>4.2999999999999997E-2</v>
      </c>
      <c r="N24" s="8">
        <v>5.8900000000000001E-2</v>
      </c>
      <c r="O24" s="7">
        <v>410000</v>
      </c>
      <c r="P24" s="7">
        <v>92.74</v>
      </c>
      <c r="Q24" s="7">
        <v>0</v>
      </c>
      <c r="R24" s="7">
        <v>380.23</v>
      </c>
      <c r="S24" s="8">
        <v>2.9999999999999997E-4</v>
      </c>
      <c r="T24" s="8">
        <v>4.2299999999999997E-2</v>
      </c>
      <c r="U24" s="8">
        <v>5.3E-3</v>
      </c>
    </row>
    <row r="25" spans="2:21">
      <c r="B25" s="6" t="s">
        <v>184</v>
      </c>
      <c r="C25" s="17">
        <v>1141332</v>
      </c>
      <c r="D25" s="18" t="s">
        <v>135</v>
      </c>
      <c r="E25" s="6"/>
      <c r="F25" s="18">
        <v>515334662</v>
      </c>
      <c r="G25" s="6" t="s">
        <v>185</v>
      </c>
      <c r="H25" s="6" t="s">
        <v>178</v>
      </c>
      <c r="I25" s="6" t="s">
        <v>179</v>
      </c>
      <c r="J25" s="6"/>
      <c r="K25" s="17">
        <v>5.16</v>
      </c>
      <c r="L25" s="6" t="s">
        <v>101</v>
      </c>
      <c r="M25" s="21">
        <v>4.6899999999999997E-2</v>
      </c>
      <c r="N25" s="8">
        <v>6.7299999999999999E-2</v>
      </c>
      <c r="O25" s="7">
        <v>154066.6</v>
      </c>
      <c r="P25" s="7">
        <v>97.89</v>
      </c>
      <c r="Q25" s="7">
        <v>0</v>
      </c>
      <c r="R25" s="7">
        <v>150.82</v>
      </c>
      <c r="S25" s="8">
        <v>1E-4</v>
      </c>
      <c r="T25" s="8">
        <v>1.6799999999999999E-2</v>
      </c>
      <c r="U25" s="8">
        <v>2.0999999999999999E-3</v>
      </c>
    </row>
    <row r="26" spans="2:21">
      <c r="B26" s="13" t="s">
        <v>186</v>
      </c>
      <c r="C26" s="14"/>
      <c r="D26" s="20"/>
      <c r="E26" s="13"/>
      <c r="F26" s="13"/>
      <c r="G26" s="13"/>
      <c r="H26" s="13"/>
      <c r="I26" s="13"/>
      <c r="J26" s="13"/>
      <c r="L26" s="13"/>
      <c r="O26" s="15">
        <v>0</v>
      </c>
      <c r="R26" s="15">
        <v>0</v>
      </c>
      <c r="T26" s="16">
        <v>0</v>
      </c>
      <c r="U26" s="16">
        <v>0</v>
      </c>
    </row>
    <row r="27" spans="2:21">
      <c r="B27" s="3" t="s">
        <v>187</v>
      </c>
      <c r="C27" s="12"/>
      <c r="D27" s="19"/>
      <c r="E27" s="3"/>
      <c r="F27" s="3"/>
      <c r="G27" s="3"/>
      <c r="H27" s="3"/>
      <c r="I27" s="3"/>
      <c r="J27" s="3"/>
      <c r="K27" s="12">
        <v>8.2899999999999991</v>
      </c>
      <c r="L27" s="3"/>
      <c r="N27" s="10">
        <v>8.1299999999999997E-2</v>
      </c>
      <c r="O27" s="9">
        <v>1205551.3799999999</v>
      </c>
      <c r="R27" s="9">
        <v>4210.38</v>
      </c>
      <c r="T27" s="10">
        <v>0.46800000000000003</v>
      </c>
      <c r="U27" s="10">
        <v>5.8999999999999997E-2</v>
      </c>
    </row>
    <row r="28" spans="2:21">
      <c r="B28" s="13" t="s">
        <v>188</v>
      </c>
      <c r="C28" s="14"/>
      <c r="D28" s="20"/>
      <c r="E28" s="13"/>
      <c r="F28" s="13"/>
      <c r="G28" s="13"/>
      <c r="H28" s="13"/>
      <c r="I28" s="13"/>
      <c r="J28" s="13"/>
      <c r="K28" s="14">
        <v>12.3</v>
      </c>
      <c r="L28" s="13"/>
      <c r="N28" s="16">
        <v>6.3399999999999998E-2</v>
      </c>
      <c r="O28" s="15">
        <v>231000</v>
      </c>
      <c r="R28" s="15">
        <v>636.14</v>
      </c>
      <c r="T28" s="16">
        <v>7.0699999999999999E-2</v>
      </c>
      <c r="U28" s="16">
        <v>8.8999999999999999E-3</v>
      </c>
    </row>
    <row r="29" spans="2:21">
      <c r="B29" s="6" t="s">
        <v>189</v>
      </c>
      <c r="C29" s="17" t="s">
        <v>190</v>
      </c>
      <c r="D29" s="18" t="s">
        <v>191</v>
      </c>
      <c r="E29" s="6" t="s">
        <v>192</v>
      </c>
      <c r="F29" s="18">
        <v>520027830</v>
      </c>
      <c r="G29" s="6" t="s">
        <v>193</v>
      </c>
      <c r="H29" s="6" t="s">
        <v>194</v>
      </c>
      <c r="I29" s="6" t="s">
        <v>195</v>
      </c>
      <c r="J29" s="6"/>
      <c r="K29" s="17">
        <v>5.24</v>
      </c>
      <c r="L29" s="6" t="s">
        <v>43</v>
      </c>
      <c r="M29" s="21">
        <v>4.4999999999999998E-2</v>
      </c>
      <c r="N29" s="8">
        <v>4.6300000000000001E-2</v>
      </c>
      <c r="O29" s="7">
        <v>35000</v>
      </c>
      <c r="P29" s="7">
        <v>99.94</v>
      </c>
      <c r="Q29" s="7">
        <v>0</v>
      </c>
      <c r="R29" s="7">
        <v>131.1</v>
      </c>
      <c r="S29" s="8">
        <v>0</v>
      </c>
      <c r="T29" s="8">
        <v>1.46E-2</v>
      </c>
      <c r="U29" s="8">
        <v>1.8E-3</v>
      </c>
    </row>
    <row r="30" spans="2:21">
      <c r="B30" s="6" t="s">
        <v>196</v>
      </c>
      <c r="C30" s="17" t="s">
        <v>197</v>
      </c>
      <c r="D30" s="18" t="s">
        <v>191</v>
      </c>
      <c r="E30" s="6" t="s">
        <v>192</v>
      </c>
      <c r="F30" s="18">
        <v>520013954</v>
      </c>
      <c r="G30" s="6" t="s">
        <v>198</v>
      </c>
      <c r="H30" s="6" t="s">
        <v>199</v>
      </c>
      <c r="I30" s="6" t="s">
        <v>195</v>
      </c>
      <c r="J30" s="6"/>
      <c r="K30" s="17">
        <v>14.14</v>
      </c>
      <c r="L30" s="6" t="s">
        <v>43</v>
      </c>
      <c r="M30" s="21">
        <v>4.1000000000000002E-2</v>
      </c>
      <c r="N30" s="8">
        <v>6.7799999999999999E-2</v>
      </c>
      <c r="O30" s="7">
        <v>196000</v>
      </c>
      <c r="P30" s="7">
        <v>68.75</v>
      </c>
      <c r="Q30" s="7">
        <v>0</v>
      </c>
      <c r="R30" s="7">
        <v>505.04</v>
      </c>
      <c r="S30" s="8">
        <v>1E-4</v>
      </c>
      <c r="T30" s="8">
        <v>5.6099999999999997E-2</v>
      </c>
      <c r="U30" s="8">
        <v>7.1000000000000004E-3</v>
      </c>
    </row>
    <row r="31" spans="2:21">
      <c r="B31" s="13" t="s">
        <v>200</v>
      </c>
      <c r="C31" s="14"/>
      <c r="D31" s="20"/>
      <c r="E31" s="13"/>
      <c r="F31" s="13"/>
      <c r="G31" s="13"/>
      <c r="H31" s="13"/>
      <c r="I31" s="13"/>
      <c r="J31" s="13"/>
      <c r="K31" s="14">
        <v>7.58</v>
      </c>
      <c r="L31" s="13"/>
      <c r="N31" s="16">
        <v>8.4400000000000003E-2</v>
      </c>
      <c r="O31" s="15">
        <v>974551.38</v>
      </c>
      <c r="R31" s="15">
        <v>3574.24</v>
      </c>
      <c r="T31" s="16">
        <v>0.39729999999999999</v>
      </c>
      <c r="U31" s="16">
        <v>5.0099999999999999E-2</v>
      </c>
    </row>
    <row r="32" spans="2:21">
      <c r="B32" s="6" t="s">
        <v>201</v>
      </c>
      <c r="C32" s="17" t="s">
        <v>202</v>
      </c>
      <c r="D32" s="18" t="s">
        <v>191</v>
      </c>
      <c r="E32" s="6" t="s">
        <v>192</v>
      </c>
      <c r="F32" s="6"/>
      <c r="G32" s="6" t="s">
        <v>203</v>
      </c>
      <c r="H32" s="6" t="s">
        <v>204</v>
      </c>
      <c r="I32" s="6" t="s">
        <v>195</v>
      </c>
      <c r="J32" s="6"/>
      <c r="K32" s="17">
        <v>7.74</v>
      </c>
      <c r="L32" s="6" t="s">
        <v>43</v>
      </c>
      <c r="M32" s="21">
        <v>3.4189999999999998E-2</v>
      </c>
      <c r="N32" s="8">
        <v>4.36E-2</v>
      </c>
      <c r="O32" s="7">
        <v>62000</v>
      </c>
      <c r="P32" s="7">
        <v>93.54</v>
      </c>
      <c r="Q32" s="7">
        <v>0</v>
      </c>
      <c r="R32" s="7">
        <v>217.36</v>
      </c>
      <c r="S32" s="8">
        <v>0</v>
      </c>
      <c r="T32" s="8">
        <v>2.4199999999999999E-2</v>
      </c>
      <c r="U32" s="8">
        <v>3.0000000000000001E-3</v>
      </c>
    </row>
    <row r="33" spans="2:21">
      <c r="B33" s="6" t="s">
        <v>205</v>
      </c>
      <c r="C33" s="17" t="s">
        <v>206</v>
      </c>
      <c r="D33" s="18" t="s">
        <v>191</v>
      </c>
      <c r="E33" s="6" t="s">
        <v>192</v>
      </c>
      <c r="F33" s="6"/>
      <c r="G33" s="6" t="s">
        <v>203</v>
      </c>
      <c r="H33" s="6" t="s">
        <v>204</v>
      </c>
      <c r="I33" s="6" t="s">
        <v>195</v>
      </c>
      <c r="J33" s="6"/>
      <c r="K33" s="17">
        <v>4.74</v>
      </c>
      <c r="L33" s="6" t="s">
        <v>43</v>
      </c>
      <c r="M33" s="21">
        <v>0.04</v>
      </c>
      <c r="N33" s="8">
        <v>3.8800000000000001E-2</v>
      </c>
      <c r="O33" s="7">
        <v>43000</v>
      </c>
      <c r="P33" s="7">
        <v>101.72</v>
      </c>
      <c r="Q33" s="7">
        <v>0</v>
      </c>
      <c r="R33" s="7">
        <v>163.94</v>
      </c>
      <c r="S33" s="8">
        <v>0</v>
      </c>
      <c r="T33" s="8">
        <v>1.8200000000000001E-2</v>
      </c>
      <c r="U33" s="8">
        <v>2.3E-3</v>
      </c>
    </row>
    <row r="34" spans="2:21">
      <c r="B34" s="6" t="s">
        <v>207</v>
      </c>
      <c r="C34" s="17" t="s">
        <v>208</v>
      </c>
      <c r="D34" s="18" t="s">
        <v>191</v>
      </c>
      <c r="E34" s="6" t="s">
        <v>192</v>
      </c>
      <c r="F34" s="6"/>
      <c r="G34" s="6" t="s">
        <v>203</v>
      </c>
      <c r="H34" s="6" t="s">
        <v>204</v>
      </c>
      <c r="I34" s="6" t="s">
        <v>195</v>
      </c>
      <c r="J34" s="6"/>
      <c r="K34" s="17">
        <v>4.54</v>
      </c>
      <c r="L34" s="6" t="s">
        <v>43</v>
      </c>
      <c r="M34" s="21">
        <v>4.1250000000000002E-2</v>
      </c>
      <c r="N34" s="8">
        <v>3.8600000000000002E-2</v>
      </c>
      <c r="O34" s="7">
        <v>12000</v>
      </c>
      <c r="P34" s="7">
        <v>103.2</v>
      </c>
      <c r="Q34" s="7">
        <v>0</v>
      </c>
      <c r="R34" s="7">
        <v>46.42</v>
      </c>
      <c r="S34" s="8">
        <v>0</v>
      </c>
      <c r="T34" s="8">
        <v>5.1999999999999998E-3</v>
      </c>
      <c r="U34" s="8">
        <v>6.9999999999999999E-4</v>
      </c>
    </row>
    <row r="35" spans="2:21">
      <c r="B35" s="6" t="s">
        <v>209</v>
      </c>
      <c r="C35" s="17" t="s">
        <v>210</v>
      </c>
      <c r="D35" s="18" t="s">
        <v>191</v>
      </c>
      <c r="E35" s="6" t="s">
        <v>192</v>
      </c>
      <c r="F35" s="6"/>
      <c r="G35" s="6" t="s">
        <v>203</v>
      </c>
      <c r="H35" s="6" t="s">
        <v>204</v>
      </c>
      <c r="I35" s="6" t="s">
        <v>195</v>
      </c>
      <c r="J35" s="6"/>
      <c r="K35" s="17">
        <v>6.43</v>
      </c>
      <c r="L35" s="6" t="s">
        <v>43</v>
      </c>
      <c r="M35" s="21">
        <v>3.3000000000000002E-2</v>
      </c>
      <c r="N35" s="8">
        <v>4.1099999999999998E-2</v>
      </c>
      <c r="O35" s="7">
        <v>32000</v>
      </c>
      <c r="P35" s="7">
        <v>96.03</v>
      </c>
      <c r="Q35" s="7">
        <v>0</v>
      </c>
      <c r="R35" s="7">
        <v>115.18</v>
      </c>
      <c r="S35" s="8">
        <v>0</v>
      </c>
      <c r="T35" s="8">
        <v>1.2800000000000001E-2</v>
      </c>
      <c r="U35" s="8">
        <v>1.6000000000000001E-3</v>
      </c>
    </row>
    <row r="36" spans="2:21">
      <c r="B36" s="6" t="s">
        <v>211</v>
      </c>
      <c r="C36" s="17" t="s">
        <v>212</v>
      </c>
      <c r="D36" s="18" t="s">
        <v>191</v>
      </c>
      <c r="E36" s="6" t="s">
        <v>192</v>
      </c>
      <c r="F36" s="6"/>
      <c r="G36" s="6" t="s">
        <v>203</v>
      </c>
      <c r="H36" s="6" t="s">
        <v>213</v>
      </c>
      <c r="I36" s="6" t="s">
        <v>214</v>
      </c>
      <c r="J36" s="6"/>
      <c r="K36" s="17">
        <v>5.73</v>
      </c>
      <c r="L36" s="6" t="s">
        <v>43</v>
      </c>
      <c r="M36" s="21">
        <v>3.9E-2</v>
      </c>
      <c r="N36" s="8">
        <v>4.0800000000000003E-2</v>
      </c>
      <c r="O36" s="7">
        <v>79000</v>
      </c>
      <c r="P36" s="7">
        <v>101.03</v>
      </c>
      <c r="Q36" s="7">
        <v>0</v>
      </c>
      <c r="R36" s="7">
        <v>299.14999999999998</v>
      </c>
      <c r="S36" s="8">
        <v>0</v>
      </c>
      <c r="T36" s="8">
        <v>3.3300000000000003E-2</v>
      </c>
      <c r="U36" s="8">
        <v>4.1999999999999997E-3</v>
      </c>
    </row>
    <row r="37" spans="2:21">
      <c r="B37" s="6" t="s">
        <v>215</v>
      </c>
      <c r="C37" s="17" t="s">
        <v>216</v>
      </c>
      <c r="D37" s="18" t="s">
        <v>191</v>
      </c>
      <c r="E37" s="6" t="s">
        <v>192</v>
      </c>
      <c r="F37" s="6"/>
      <c r="G37" s="6" t="s">
        <v>203</v>
      </c>
      <c r="H37" s="6" t="s">
        <v>204</v>
      </c>
      <c r="I37" s="6" t="s">
        <v>195</v>
      </c>
      <c r="J37" s="6"/>
      <c r="K37" s="17">
        <v>5.57</v>
      </c>
      <c r="L37" s="6" t="s">
        <v>43</v>
      </c>
      <c r="M37" s="21">
        <v>0.03</v>
      </c>
      <c r="N37" s="8">
        <v>4.0399999999999998E-2</v>
      </c>
      <c r="O37" s="7">
        <v>4000</v>
      </c>
      <c r="P37" s="7">
        <v>95.7</v>
      </c>
      <c r="Q37" s="7">
        <v>0</v>
      </c>
      <c r="R37" s="7">
        <v>14.35</v>
      </c>
      <c r="S37" s="8">
        <v>0</v>
      </c>
      <c r="T37" s="8">
        <v>1.6000000000000001E-3</v>
      </c>
      <c r="U37" s="8">
        <v>2.0000000000000001E-4</v>
      </c>
    </row>
    <row r="38" spans="2:21">
      <c r="B38" s="6" t="s">
        <v>217</v>
      </c>
      <c r="C38" s="17" t="s">
        <v>218</v>
      </c>
      <c r="D38" s="18" t="s">
        <v>191</v>
      </c>
      <c r="E38" s="6" t="s">
        <v>192</v>
      </c>
      <c r="F38" s="6"/>
      <c r="G38" s="6" t="s">
        <v>203</v>
      </c>
      <c r="H38" s="6" t="s">
        <v>204</v>
      </c>
      <c r="I38" s="6" t="s">
        <v>195</v>
      </c>
      <c r="J38" s="6"/>
      <c r="K38" s="17">
        <v>6.55</v>
      </c>
      <c r="L38" s="6" t="s">
        <v>43</v>
      </c>
      <c r="M38" s="21">
        <v>0.03</v>
      </c>
      <c r="N38" s="8">
        <v>4.1399999999999999E-2</v>
      </c>
      <c r="O38" s="7">
        <v>38000</v>
      </c>
      <c r="P38" s="7">
        <v>93.69</v>
      </c>
      <c r="Q38" s="7">
        <v>0</v>
      </c>
      <c r="R38" s="7">
        <v>133.44</v>
      </c>
      <c r="S38" s="8">
        <v>0</v>
      </c>
      <c r="T38" s="8">
        <v>1.4800000000000001E-2</v>
      </c>
      <c r="U38" s="8">
        <v>1.9E-3</v>
      </c>
    </row>
    <row r="39" spans="2:21">
      <c r="B39" s="6" t="s">
        <v>219</v>
      </c>
      <c r="C39" s="17" t="s">
        <v>220</v>
      </c>
      <c r="D39" s="18" t="s">
        <v>191</v>
      </c>
      <c r="E39" s="6" t="s">
        <v>192</v>
      </c>
      <c r="F39" s="6"/>
      <c r="G39" s="6" t="s">
        <v>203</v>
      </c>
      <c r="H39" s="6" t="s">
        <v>204</v>
      </c>
      <c r="I39" s="6" t="s">
        <v>195</v>
      </c>
      <c r="J39" s="6"/>
      <c r="K39" s="17">
        <v>5.99</v>
      </c>
      <c r="L39" s="6" t="s">
        <v>43</v>
      </c>
      <c r="M39" s="21">
        <v>3.5499999999999997E-2</v>
      </c>
      <c r="N39" s="8">
        <v>4.1300000000000003E-2</v>
      </c>
      <c r="O39" s="7">
        <v>77000</v>
      </c>
      <c r="P39" s="7">
        <v>97.74</v>
      </c>
      <c r="Q39" s="7">
        <v>0</v>
      </c>
      <c r="R39" s="7">
        <v>282.08</v>
      </c>
      <c r="S39" s="8">
        <v>0</v>
      </c>
      <c r="T39" s="8">
        <v>3.1399999999999997E-2</v>
      </c>
      <c r="U39" s="8">
        <v>4.0000000000000001E-3</v>
      </c>
    </row>
    <row r="40" spans="2:21">
      <c r="B40" s="6" t="s">
        <v>221</v>
      </c>
      <c r="C40" s="17" t="s">
        <v>222</v>
      </c>
      <c r="D40" s="18" t="s">
        <v>191</v>
      </c>
      <c r="E40" s="6" t="s">
        <v>192</v>
      </c>
      <c r="F40" s="6"/>
      <c r="G40" s="6" t="s">
        <v>203</v>
      </c>
      <c r="H40" s="6" t="s">
        <v>223</v>
      </c>
      <c r="I40" s="6" t="s">
        <v>195</v>
      </c>
      <c r="J40" s="6"/>
      <c r="K40" s="17">
        <v>6.64</v>
      </c>
      <c r="L40" s="6" t="s">
        <v>43</v>
      </c>
      <c r="M40" s="21">
        <v>3.4000000000000002E-2</v>
      </c>
      <c r="N40" s="8">
        <v>4.1799999999999997E-2</v>
      </c>
      <c r="O40" s="7">
        <v>38000</v>
      </c>
      <c r="P40" s="7">
        <v>94.79</v>
      </c>
      <c r="Q40" s="7">
        <v>0</v>
      </c>
      <c r="R40" s="7">
        <v>135</v>
      </c>
      <c r="S40" s="8">
        <v>0</v>
      </c>
      <c r="T40" s="8">
        <v>1.4999999999999999E-2</v>
      </c>
      <c r="U40" s="8">
        <v>1.9E-3</v>
      </c>
    </row>
    <row r="41" spans="2:21">
      <c r="B41" s="6" t="s">
        <v>224</v>
      </c>
      <c r="C41" s="17" t="s">
        <v>225</v>
      </c>
      <c r="D41" s="18" t="s">
        <v>191</v>
      </c>
      <c r="E41" s="6" t="s">
        <v>192</v>
      </c>
      <c r="F41" s="6"/>
      <c r="G41" s="6" t="s">
        <v>203</v>
      </c>
      <c r="H41" s="6" t="s">
        <v>223</v>
      </c>
      <c r="I41" s="6" t="s">
        <v>195</v>
      </c>
      <c r="J41" s="6"/>
      <c r="K41" s="17">
        <v>6.13</v>
      </c>
      <c r="L41" s="6" t="s">
        <v>43</v>
      </c>
      <c r="M41" s="21">
        <v>3.6999999999999998E-2</v>
      </c>
      <c r="N41" s="8">
        <v>4.3499999999999997E-2</v>
      </c>
      <c r="O41" s="7">
        <v>81000</v>
      </c>
      <c r="P41" s="7">
        <v>98.09</v>
      </c>
      <c r="Q41" s="7">
        <v>0</v>
      </c>
      <c r="R41" s="7">
        <v>297.79000000000002</v>
      </c>
      <c r="S41" s="8">
        <v>0</v>
      </c>
      <c r="T41" s="8">
        <v>3.3099999999999997E-2</v>
      </c>
      <c r="U41" s="8">
        <v>4.1999999999999997E-3</v>
      </c>
    </row>
    <row r="42" spans="2:21">
      <c r="B42" s="6" t="s">
        <v>226</v>
      </c>
      <c r="C42" s="17" t="s">
        <v>227</v>
      </c>
      <c r="D42" s="18" t="s">
        <v>191</v>
      </c>
      <c r="E42" s="6" t="s">
        <v>192</v>
      </c>
      <c r="F42" s="6"/>
      <c r="G42" s="6" t="s">
        <v>228</v>
      </c>
      <c r="H42" s="6" t="s">
        <v>223</v>
      </c>
      <c r="I42" s="6" t="s">
        <v>195</v>
      </c>
      <c r="J42" s="6"/>
      <c r="K42" s="17">
        <v>6.96</v>
      </c>
      <c r="L42" s="6" t="s">
        <v>43</v>
      </c>
      <c r="M42" s="21">
        <v>4.1300000000000003E-2</v>
      </c>
      <c r="N42" s="8">
        <v>4.1099999999999998E-2</v>
      </c>
      <c r="O42" s="7">
        <v>67194</v>
      </c>
      <c r="P42" s="7">
        <v>101.64</v>
      </c>
      <c r="Q42" s="7">
        <v>0</v>
      </c>
      <c r="R42" s="7">
        <v>255.97</v>
      </c>
      <c r="S42" s="8">
        <v>0</v>
      </c>
      <c r="T42" s="8">
        <v>2.8500000000000001E-2</v>
      </c>
      <c r="U42" s="8">
        <v>3.5999999999999999E-3</v>
      </c>
    </row>
    <row r="43" spans="2:21">
      <c r="B43" s="6" t="s">
        <v>229</v>
      </c>
      <c r="C43" s="17" t="s">
        <v>230</v>
      </c>
      <c r="D43" s="18" t="s">
        <v>191</v>
      </c>
      <c r="E43" s="6" t="s">
        <v>192</v>
      </c>
      <c r="F43" s="6"/>
      <c r="G43" s="6" t="s">
        <v>231</v>
      </c>
      <c r="H43" s="6" t="s">
        <v>232</v>
      </c>
      <c r="I43" s="6" t="s">
        <v>195</v>
      </c>
      <c r="J43" s="6"/>
      <c r="K43" s="17">
        <v>13.17</v>
      </c>
      <c r="L43" s="6" t="s">
        <v>43</v>
      </c>
      <c r="M43" s="21">
        <v>5.7500000000000002E-2</v>
      </c>
      <c r="N43" s="8">
        <v>4.5999999999999999E-2</v>
      </c>
      <c r="O43" s="7">
        <v>14000</v>
      </c>
      <c r="P43" s="7">
        <v>99.87</v>
      </c>
      <c r="Q43" s="7">
        <v>0</v>
      </c>
      <c r="R43" s="7">
        <v>52.4</v>
      </c>
      <c r="S43" s="8">
        <v>0</v>
      </c>
      <c r="T43" s="8">
        <v>5.7999999999999996E-3</v>
      </c>
      <c r="U43" s="8">
        <v>6.9999999999999999E-4</v>
      </c>
    </row>
    <row r="44" spans="2:21">
      <c r="B44" s="6" t="s">
        <v>233</v>
      </c>
      <c r="C44" s="17" t="s">
        <v>234</v>
      </c>
      <c r="D44" s="18" t="s">
        <v>191</v>
      </c>
      <c r="E44" s="6" t="s">
        <v>192</v>
      </c>
      <c r="F44" s="6"/>
      <c r="G44" s="6" t="s">
        <v>235</v>
      </c>
      <c r="H44" s="6" t="s">
        <v>232</v>
      </c>
      <c r="I44" s="6" t="s">
        <v>195</v>
      </c>
      <c r="J44" s="6"/>
      <c r="K44" s="17">
        <v>5.12</v>
      </c>
      <c r="L44" s="6" t="s">
        <v>43</v>
      </c>
      <c r="M44" s="21">
        <v>3.7499999999999999E-2</v>
      </c>
      <c r="N44" s="8">
        <v>5.16E-2</v>
      </c>
      <c r="O44" s="7">
        <v>6000</v>
      </c>
      <c r="P44" s="7">
        <v>94.47</v>
      </c>
      <c r="Q44" s="7">
        <v>0</v>
      </c>
      <c r="R44" s="7">
        <v>21.24</v>
      </c>
      <c r="S44" s="8">
        <v>0</v>
      </c>
      <c r="T44" s="8">
        <v>2.3999999999999998E-3</v>
      </c>
      <c r="U44" s="8">
        <v>2.9999999999999997E-4</v>
      </c>
    </row>
    <row r="45" spans="2:21">
      <c r="B45" s="6" t="s">
        <v>236</v>
      </c>
      <c r="C45" s="17" t="s">
        <v>237</v>
      </c>
      <c r="D45" s="18" t="s">
        <v>191</v>
      </c>
      <c r="E45" s="6" t="s">
        <v>192</v>
      </c>
      <c r="F45" s="6"/>
      <c r="G45" s="6" t="s">
        <v>238</v>
      </c>
      <c r="H45" s="6" t="s">
        <v>194</v>
      </c>
      <c r="I45" s="6" t="s">
        <v>195</v>
      </c>
      <c r="J45" s="6"/>
      <c r="K45" s="17">
        <v>4.7</v>
      </c>
      <c r="L45" s="6" t="s">
        <v>48</v>
      </c>
      <c r="M45" s="21">
        <v>2.1299999999999999E-2</v>
      </c>
      <c r="N45" s="8">
        <v>5.6599999999999998E-2</v>
      </c>
      <c r="O45" s="7">
        <v>3000</v>
      </c>
      <c r="P45" s="7">
        <v>86.9</v>
      </c>
      <c r="Q45" s="7">
        <v>0</v>
      </c>
      <c r="R45" s="7">
        <v>11.19</v>
      </c>
      <c r="S45" s="8">
        <v>0</v>
      </c>
      <c r="T45" s="8">
        <v>1.1999999999999999E-3</v>
      </c>
      <c r="U45" s="8">
        <v>2.0000000000000001E-4</v>
      </c>
    </row>
    <row r="46" spans="2:21">
      <c r="B46" s="6" t="s">
        <v>239</v>
      </c>
      <c r="C46" s="17" t="s">
        <v>240</v>
      </c>
      <c r="D46" s="18" t="s">
        <v>191</v>
      </c>
      <c r="E46" s="6" t="s">
        <v>192</v>
      </c>
      <c r="F46" s="6"/>
      <c r="G46" s="6" t="s">
        <v>238</v>
      </c>
      <c r="H46" s="6" t="s">
        <v>194</v>
      </c>
      <c r="I46" s="6" t="s">
        <v>195</v>
      </c>
      <c r="J46" s="6"/>
      <c r="K46" s="17">
        <v>4.05</v>
      </c>
      <c r="L46" s="6" t="s">
        <v>43</v>
      </c>
      <c r="M46" s="21">
        <v>5.2499999999999998E-2</v>
      </c>
      <c r="N46" s="8">
        <v>8.1000000000000003E-2</v>
      </c>
      <c r="O46" s="7">
        <v>5000</v>
      </c>
      <c r="P46" s="7">
        <v>91.8</v>
      </c>
      <c r="Q46" s="7">
        <v>0</v>
      </c>
      <c r="R46" s="7">
        <v>17.2</v>
      </c>
      <c r="S46" s="8">
        <v>0</v>
      </c>
      <c r="T46" s="8">
        <v>1.9E-3</v>
      </c>
      <c r="U46" s="8">
        <v>2.0000000000000001E-4</v>
      </c>
    </row>
    <row r="47" spans="2:21">
      <c r="B47" s="6" t="s">
        <v>241</v>
      </c>
      <c r="C47" s="17" t="s">
        <v>242</v>
      </c>
      <c r="D47" s="18" t="s">
        <v>191</v>
      </c>
      <c r="E47" s="6" t="s">
        <v>192</v>
      </c>
      <c r="F47" s="6"/>
      <c r="G47" s="6" t="s">
        <v>238</v>
      </c>
      <c r="H47" s="6" t="s">
        <v>194</v>
      </c>
      <c r="I47" s="6" t="s">
        <v>195</v>
      </c>
      <c r="J47" s="6"/>
      <c r="K47" s="17">
        <v>4.5599999999999996</v>
      </c>
      <c r="L47" s="6" t="s">
        <v>48</v>
      </c>
      <c r="M47" s="21">
        <v>2.5000000000000001E-2</v>
      </c>
      <c r="N47" s="8">
        <v>5.3800000000000001E-2</v>
      </c>
      <c r="O47" s="7">
        <v>41000</v>
      </c>
      <c r="P47" s="7">
        <v>88.51</v>
      </c>
      <c r="Q47" s="7">
        <v>0</v>
      </c>
      <c r="R47" s="7">
        <v>155.74</v>
      </c>
      <c r="S47" s="8">
        <v>1E-4</v>
      </c>
      <c r="T47" s="8">
        <v>1.7299999999999999E-2</v>
      </c>
      <c r="U47" s="8">
        <v>2.2000000000000001E-3</v>
      </c>
    </row>
    <row r="48" spans="2:21">
      <c r="B48" s="6" t="s">
        <v>243</v>
      </c>
      <c r="C48" s="17" t="s">
        <v>244</v>
      </c>
      <c r="D48" s="18" t="s">
        <v>191</v>
      </c>
      <c r="E48" s="6" t="s">
        <v>192</v>
      </c>
      <c r="F48" s="6"/>
      <c r="G48" s="6" t="s">
        <v>245</v>
      </c>
      <c r="H48" s="6" t="s">
        <v>194</v>
      </c>
      <c r="I48" s="6" t="s">
        <v>195</v>
      </c>
      <c r="J48" s="6"/>
      <c r="K48" s="17">
        <v>4.0999999999999996</v>
      </c>
      <c r="L48" s="6" t="s">
        <v>48</v>
      </c>
      <c r="M48" s="21">
        <v>4.7500000000000001E-2</v>
      </c>
      <c r="N48" s="8">
        <v>6.6900000000000001E-2</v>
      </c>
      <c r="O48" s="7">
        <v>4000</v>
      </c>
      <c r="P48" s="7">
        <v>94.69</v>
      </c>
      <c r="Q48" s="7">
        <v>0</v>
      </c>
      <c r="R48" s="7">
        <v>16.25</v>
      </c>
      <c r="S48" s="8">
        <v>3.2000000000000002E-3</v>
      </c>
      <c r="T48" s="8">
        <v>1.8E-3</v>
      </c>
      <c r="U48" s="8">
        <v>2.0000000000000001E-4</v>
      </c>
    </row>
    <row r="49" spans="2:21">
      <c r="B49" s="6" t="s">
        <v>246</v>
      </c>
      <c r="C49" s="17" t="s">
        <v>247</v>
      </c>
      <c r="D49" s="18" t="s">
        <v>191</v>
      </c>
      <c r="E49" s="6" t="s">
        <v>192</v>
      </c>
      <c r="F49" s="6"/>
      <c r="G49" s="6" t="s">
        <v>245</v>
      </c>
      <c r="H49" s="6" t="s">
        <v>194</v>
      </c>
      <c r="I49" s="6" t="s">
        <v>195</v>
      </c>
      <c r="J49" s="6"/>
      <c r="K49" s="17">
        <v>7.23</v>
      </c>
      <c r="L49" s="6" t="s">
        <v>48</v>
      </c>
      <c r="M49" s="21">
        <v>4.8800000000000003E-2</v>
      </c>
      <c r="N49" s="8">
        <v>5.5599999999999997E-2</v>
      </c>
      <c r="O49" s="7">
        <v>12000</v>
      </c>
      <c r="P49" s="7">
        <v>99.41</v>
      </c>
      <c r="Q49" s="7">
        <v>0</v>
      </c>
      <c r="R49" s="7">
        <v>51.2</v>
      </c>
      <c r="S49" s="8">
        <v>0</v>
      </c>
      <c r="T49" s="8">
        <v>5.7000000000000002E-3</v>
      </c>
      <c r="U49" s="8">
        <v>6.9999999999999999E-4</v>
      </c>
    </row>
    <row r="50" spans="2:21">
      <c r="B50" s="6" t="s">
        <v>248</v>
      </c>
      <c r="C50" s="17" t="s">
        <v>249</v>
      </c>
      <c r="D50" s="18" t="s">
        <v>191</v>
      </c>
      <c r="E50" s="6" t="s">
        <v>192</v>
      </c>
      <c r="F50" s="6"/>
      <c r="G50" s="6" t="s">
        <v>245</v>
      </c>
      <c r="H50" s="6" t="s">
        <v>194</v>
      </c>
      <c r="I50" s="6" t="s">
        <v>195</v>
      </c>
      <c r="J50" s="6"/>
      <c r="K50" s="17">
        <v>5.91</v>
      </c>
      <c r="L50" s="6" t="s">
        <v>43</v>
      </c>
      <c r="M50" s="21">
        <v>4.4999999999999998E-2</v>
      </c>
      <c r="N50" s="8">
        <v>7.0599999999999996E-2</v>
      </c>
      <c r="O50" s="7">
        <v>91000</v>
      </c>
      <c r="P50" s="7">
        <v>88.53</v>
      </c>
      <c r="Q50" s="7">
        <v>0</v>
      </c>
      <c r="R50" s="7">
        <v>301.95</v>
      </c>
      <c r="S50" s="8">
        <v>1E-4</v>
      </c>
      <c r="T50" s="8">
        <v>3.3599999999999998E-2</v>
      </c>
      <c r="U50" s="8">
        <v>4.1999999999999997E-3</v>
      </c>
    </row>
    <row r="51" spans="2:21">
      <c r="B51" s="6" t="s">
        <v>250</v>
      </c>
      <c r="C51" s="17" t="s">
        <v>251</v>
      </c>
      <c r="D51" s="18" t="s">
        <v>191</v>
      </c>
      <c r="E51" s="6" t="s">
        <v>192</v>
      </c>
      <c r="F51" s="6"/>
      <c r="G51" s="6" t="s">
        <v>252</v>
      </c>
      <c r="H51" s="6" t="s">
        <v>194</v>
      </c>
      <c r="I51" s="6" t="s">
        <v>195</v>
      </c>
      <c r="J51" s="6"/>
      <c r="K51" s="17">
        <v>14.65</v>
      </c>
      <c r="L51" s="6" t="s">
        <v>48</v>
      </c>
      <c r="M51" s="21">
        <v>3.7499999999999999E-2</v>
      </c>
      <c r="N51" s="8">
        <v>7.3000000000000001E-3</v>
      </c>
      <c r="O51" s="7">
        <v>38000</v>
      </c>
      <c r="P51" s="7">
        <v>104.34</v>
      </c>
      <c r="Q51" s="7">
        <v>0</v>
      </c>
      <c r="R51" s="7">
        <v>170.16</v>
      </c>
      <c r="S51" s="8">
        <v>0</v>
      </c>
      <c r="T51" s="8">
        <v>1.89E-2</v>
      </c>
      <c r="U51" s="8">
        <v>2.3999999999999998E-3</v>
      </c>
    </row>
    <row r="52" spans="2:21">
      <c r="B52" s="6" t="s">
        <v>253</v>
      </c>
      <c r="C52" s="17" t="s">
        <v>254</v>
      </c>
      <c r="D52" s="18" t="s">
        <v>191</v>
      </c>
      <c r="E52" s="6" t="s">
        <v>192</v>
      </c>
      <c r="F52" s="6"/>
      <c r="G52" s="6" t="s">
        <v>1203</v>
      </c>
      <c r="H52" s="6" t="s">
        <v>255</v>
      </c>
      <c r="I52" s="6" t="s">
        <v>195</v>
      </c>
      <c r="J52" s="6"/>
      <c r="K52" s="17">
        <v>16.22</v>
      </c>
      <c r="L52" s="6" t="s">
        <v>43</v>
      </c>
      <c r="M52" s="21">
        <v>4.8800000000000003E-2</v>
      </c>
      <c r="N52" s="8">
        <v>4.9599999999999998E-2</v>
      </c>
      <c r="O52" s="7">
        <v>10000</v>
      </c>
      <c r="P52" s="7">
        <v>99.84</v>
      </c>
      <c r="Q52" s="7">
        <v>0</v>
      </c>
      <c r="R52" s="7">
        <v>37.42</v>
      </c>
      <c r="S52" s="8">
        <v>0</v>
      </c>
      <c r="T52" s="8">
        <v>4.1999999999999997E-3</v>
      </c>
      <c r="U52" s="8">
        <v>5.0000000000000001E-4</v>
      </c>
    </row>
    <row r="53" spans="2:21">
      <c r="B53" s="6" t="s">
        <v>256</v>
      </c>
      <c r="C53" s="17" t="s">
        <v>257</v>
      </c>
      <c r="D53" s="18" t="s">
        <v>191</v>
      </c>
      <c r="E53" s="6" t="s">
        <v>192</v>
      </c>
      <c r="F53" s="6"/>
      <c r="G53" s="6" t="s">
        <v>198</v>
      </c>
      <c r="H53" s="6" t="s">
        <v>255</v>
      </c>
      <c r="I53" s="6" t="s">
        <v>195</v>
      </c>
      <c r="J53" s="6"/>
      <c r="K53" s="17">
        <v>23.26</v>
      </c>
      <c r="L53" s="6" t="s">
        <v>48</v>
      </c>
      <c r="M53" s="21">
        <v>3.7499999999999999E-2</v>
      </c>
      <c r="N53" s="8">
        <v>3.8699999999999998E-2</v>
      </c>
      <c r="O53" s="7">
        <v>58000</v>
      </c>
      <c r="P53" s="7">
        <v>99.14</v>
      </c>
      <c r="Q53" s="7">
        <v>0</v>
      </c>
      <c r="R53" s="7">
        <v>246.77</v>
      </c>
      <c r="S53" s="8">
        <v>0</v>
      </c>
      <c r="T53" s="8">
        <v>2.7400000000000001E-2</v>
      </c>
      <c r="U53" s="8">
        <v>3.5000000000000001E-3</v>
      </c>
    </row>
    <row r="54" spans="2:21">
      <c r="B54" s="6" t="s">
        <v>258</v>
      </c>
      <c r="C54" s="17" t="s">
        <v>259</v>
      </c>
      <c r="D54" s="18" t="s">
        <v>191</v>
      </c>
      <c r="E54" s="6" t="s">
        <v>192</v>
      </c>
      <c r="F54" s="6"/>
      <c r="G54" s="6" t="s">
        <v>260</v>
      </c>
      <c r="H54" s="6" t="s">
        <v>261</v>
      </c>
      <c r="I54" s="6" t="s">
        <v>214</v>
      </c>
      <c r="J54" s="6"/>
      <c r="K54" s="17">
        <v>4.76</v>
      </c>
      <c r="L54" s="6" t="s">
        <v>43</v>
      </c>
      <c r="M54" s="21">
        <v>4.7500000000000001E-2</v>
      </c>
      <c r="N54" s="8">
        <v>6.59E-2</v>
      </c>
      <c r="O54" s="7">
        <v>72000</v>
      </c>
      <c r="P54" s="7">
        <v>92.72</v>
      </c>
      <c r="Q54" s="7">
        <v>0</v>
      </c>
      <c r="R54" s="7">
        <v>250.21</v>
      </c>
      <c r="S54" s="8">
        <v>1E-4</v>
      </c>
      <c r="T54" s="8">
        <v>2.7799999999999998E-2</v>
      </c>
      <c r="U54" s="8">
        <v>3.5000000000000001E-3</v>
      </c>
    </row>
    <row r="55" spans="2:21">
      <c r="B55" s="6" t="s">
        <v>262</v>
      </c>
      <c r="C55" s="17" t="s">
        <v>263</v>
      </c>
      <c r="D55" s="18" t="s">
        <v>191</v>
      </c>
      <c r="E55" s="6" t="s">
        <v>192</v>
      </c>
      <c r="F55" s="6"/>
      <c r="G55" s="6" t="s">
        <v>264</v>
      </c>
      <c r="H55" s="6" t="s">
        <v>265</v>
      </c>
      <c r="I55" s="6"/>
      <c r="J55" s="6"/>
      <c r="K55" s="17">
        <v>3.62</v>
      </c>
      <c r="L55" s="6" t="s">
        <v>43</v>
      </c>
      <c r="M55" s="21">
        <v>3.7499999999999999E-2</v>
      </c>
      <c r="N55" s="8">
        <v>5.2499999999999998E-2</v>
      </c>
      <c r="O55" s="7">
        <v>71000</v>
      </c>
      <c r="P55" s="7">
        <v>95.48</v>
      </c>
      <c r="Q55" s="7">
        <v>0</v>
      </c>
      <c r="R55" s="7">
        <v>254.09</v>
      </c>
      <c r="S55" s="8">
        <v>1E-4</v>
      </c>
      <c r="T55" s="8">
        <v>2.8199999999999999E-2</v>
      </c>
      <c r="U55" s="8">
        <v>3.5999999999999999E-3</v>
      </c>
    </row>
    <row r="56" spans="2:21">
      <c r="B56" s="6" t="s">
        <v>266</v>
      </c>
      <c r="C56" s="17" t="s">
        <v>267</v>
      </c>
      <c r="D56" s="18" t="s">
        <v>191</v>
      </c>
      <c r="E56" s="6" t="s">
        <v>192</v>
      </c>
      <c r="F56" s="6"/>
      <c r="G56" s="6" t="s">
        <v>245</v>
      </c>
      <c r="H56" s="6" t="s">
        <v>265</v>
      </c>
      <c r="I56" s="6"/>
      <c r="J56" s="6"/>
      <c r="K56" s="17">
        <v>12.81</v>
      </c>
      <c r="L56" s="6" t="s">
        <v>43</v>
      </c>
      <c r="M56" s="21">
        <v>7.4999999999999997E-2</v>
      </c>
      <c r="N56" s="26">
        <v>0</v>
      </c>
      <c r="O56" s="7">
        <v>290.38</v>
      </c>
      <c r="P56" s="7">
        <v>0.47</v>
      </c>
      <c r="Q56" s="7">
        <v>0</v>
      </c>
      <c r="R56" s="7">
        <v>0.01</v>
      </c>
      <c r="S56" s="26">
        <v>0</v>
      </c>
      <c r="T56" s="8">
        <v>0</v>
      </c>
      <c r="U56" s="8">
        <v>0</v>
      </c>
    </row>
    <row r="57" spans="2:21">
      <c r="B57" s="6" t="s">
        <v>266</v>
      </c>
      <c r="C57" s="17" t="s">
        <v>268</v>
      </c>
      <c r="D57" s="18" t="s">
        <v>191</v>
      </c>
      <c r="E57" s="6" t="s">
        <v>192</v>
      </c>
      <c r="F57" s="6"/>
      <c r="G57" s="6" t="s">
        <v>245</v>
      </c>
      <c r="H57" s="6" t="s">
        <v>265</v>
      </c>
      <c r="I57" s="6"/>
      <c r="J57" s="6"/>
      <c r="K57" s="17">
        <v>12.81</v>
      </c>
      <c r="L57" s="6" t="s">
        <v>43</v>
      </c>
      <c r="M57" s="21">
        <v>7.4999999999999997E-2</v>
      </c>
      <c r="N57" s="26">
        <v>0</v>
      </c>
      <c r="O57" s="7">
        <v>290</v>
      </c>
      <c r="P57" s="7">
        <v>0.47</v>
      </c>
      <c r="Q57" s="7">
        <v>0</v>
      </c>
      <c r="R57" s="7">
        <v>0.01</v>
      </c>
      <c r="S57" s="26">
        <v>0</v>
      </c>
      <c r="T57" s="8">
        <v>0</v>
      </c>
      <c r="U57" s="8">
        <v>0</v>
      </c>
    </row>
    <row r="58" spans="2:21">
      <c r="B58" s="6" t="s">
        <v>266</v>
      </c>
      <c r="C58" s="17" t="s">
        <v>269</v>
      </c>
      <c r="D58" s="18" t="s">
        <v>191</v>
      </c>
      <c r="E58" s="6" t="s">
        <v>192</v>
      </c>
      <c r="F58" s="6"/>
      <c r="G58" s="6" t="s">
        <v>245</v>
      </c>
      <c r="H58" s="6" t="s">
        <v>265</v>
      </c>
      <c r="I58" s="6"/>
      <c r="J58" s="6"/>
      <c r="K58" s="17">
        <v>12.81</v>
      </c>
      <c r="L58" s="6" t="s">
        <v>43</v>
      </c>
      <c r="M58" s="21">
        <v>7.4999999999999997E-2</v>
      </c>
      <c r="N58" s="26">
        <v>0</v>
      </c>
      <c r="O58" s="7">
        <v>290</v>
      </c>
      <c r="P58" s="7">
        <v>0.47</v>
      </c>
      <c r="Q58" s="7">
        <v>0</v>
      </c>
      <c r="R58" s="7">
        <v>0.01</v>
      </c>
      <c r="S58" s="26">
        <v>0</v>
      </c>
      <c r="T58" s="8">
        <v>0</v>
      </c>
      <c r="U58" s="8">
        <v>0</v>
      </c>
    </row>
    <row r="59" spans="2:21">
      <c r="B59" s="6" t="s">
        <v>270</v>
      </c>
      <c r="C59" s="17" t="s">
        <v>271</v>
      </c>
      <c r="D59" s="18" t="s">
        <v>191</v>
      </c>
      <c r="E59" s="6" t="s">
        <v>192</v>
      </c>
      <c r="F59" s="6"/>
      <c r="G59" s="6" t="s">
        <v>245</v>
      </c>
      <c r="H59" s="6" t="s">
        <v>265</v>
      </c>
      <c r="I59" s="6"/>
      <c r="J59" s="6"/>
      <c r="K59" s="17">
        <v>0.13</v>
      </c>
      <c r="L59" s="6" t="s">
        <v>43</v>
      </c>
      <c r="M59" s="21">
        <v>7.4999999999999997E-2</v>
      </c>
      <c r="N59" s="26">
        <v>0</v>
      </c>
      <c r="O59" s="7">
        <v>15487</v>
      </c>
      <c r="P59" s="7">
        <v>47.78</v>
      </c>
      <c r="Q59" s="7">
        <v>0</v>
      </c>
      <c r="R59" s="7">
        <v>27.73</v>
      </c>
      <c r="S59" s="8">
        <v>0</v>
      </c>
      <c r="T59" s="8">
        <v>3.0999999999999999E-3</v>
      </c>
      <c r="U59" s="8">
        <v>4.0000000000000002E-4</v>
      </c>
    </row>
    <row r="62" spans="2:21">
      <c r="B62" s="6" t="s">
        <v>116</v>
      </c>
      <c r="C62" s="17"/>
      <c r="D62" s="18"/>
      <c r="E62" s="6"/>
      <c r="F62" s="6"/>
      <c r="G62" s="6"/>
      <c r="H62" s="6"/>
      <c r="I62" s="6"/>
      <c r="J62" s="6"/>
      <c r="L62" s="6"/>
    </row>
    <row r="66" spans="2:2">
      <c r="B66" s="5" t="s">
        <v>81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5"/>
  <sheetViews>
    <sheetView rightToLeft="1" workbookViewId="0">
      <selection activeCell="C4" sqref="C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1202</v>
      </c>
    </row>
    <row r="4" spans="2:15" ht="15.75">
      <c r="B4" s="1" t="s">
        <v>5</v>
      </c>
      <c r="C4" s="1" t="s">
        <v>6</v>
      </c>
    </row>
    <row r="6" spans="2:15" ht="15.75">
      <c r="B6" s="2" t="s">
        <v>117</v>
      </c>
    </row>
    <row r="7" spans="2:15" ht="15.75">
      <c r="B7" s="2" t="s">
        <v>272</v>
      </c>
    </row>
    <row r="8" spans="2:15">
      <c r="B8" s="3" t="s">
        <v>83</v>
      </c>
      <c r="C8" s="3" t="s">
        <v>84</v>
      </c>
      <c r="D8" s="3" t="s">
        <v>119</v>
      </c>
      <c r="E8" s="3" t="s">
        <v>148</v>
      </c>
      <c r="F8" s="3" t="s">
        <v>85</v>
      </c>
      <c r="G8" s="3" t="s">
        <v>149</v>
      </c>
      <c r="H8" s="3" t="s">
        <v>88</v>
      </c>
      <c r="I8" s="3" t="s">
        <v>122</v>
      </c>
      <c r="J8" s="3" t="s">
        <v>42</v>
      </c>
      <c r="K8" s="3" t="s">
        <v>123</v>
      </c>
      <c r="L8" s="3" t="s">
        <v>91</v>
      </c>
      <c r="M8" s="3" t="s">
        <v>124</v>
      </c>
      <c r="N8" s="3" t="s">
        <v>125</v>
      </c>
      <c r="O8" s="3" t="s">
        <v>93</v>
      </c>
    </row>
    <row r="9" spans="2:15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 t="s">
        <v>95</v>
      </c>
      <c r="L9" s="4" t="s">
        <v>95</v>
      </c>
      <c r="M9" s="4" t="s">
        <v>94</v>
      </c>
      <c r="N9" s="4" t="s">
        <v>94</v>
      </c>
      <c r="O9" s="4" t="s">
        <v>94</v>
      </c>
    </row>
    <row r="11" spans="2:15">
      <c r="B11" s="3" t="s">
        <v>273</v>
      </c>
      <c r="C11" s="12"/>
      <c r="D11" s="19"/>
      <c r="E11" s="3"/>
      <c r="F11" s="3"/>
      <c r="G11" s="3"/>
      <c r="H11" s="3"/>
      <c r="I11" s="9">
        <v>271043.59999999998</v>
      </c>
      <c r="L11" s="9">
        <v>8037.83</v>
      </c>
      <c r="N11" s="10">
        <v>1</v>
      </c>
      <c r="O11" s="10">
        <v>0.11260000000000001</v>
      </c>
    </row>
    <row r="12" spans="2:15">
      <c r="B12" s="3" t="s">
        <v>274</v>
      </c>
      <c r="C12" s="12"/>
      <c r="D12" s="19"/>
      <c r="E12" s="3"/>
      <c r="F12" s="3"/>
      <c r="G12" s="3"/>
      <c r="H12" s="3"/>
      <c r="I12" s="9">
        <v>240029</v>
      </c>
      <c r="L12" s="9">
        <v>4512.3999999999996</v>
      </c>
      <c r="N12" s="10">
        <v>0.56140000000000001</v>
      </c>
      <c r="O12" s="10">
        <v>6.3200000000000006E-2</v>
      </c>
    </row>
    <row r="13" spans="2:15">
      <c r="B13" s="13" t="s">
        <v>275</v>
      </c>
      <c r="C13" s="14"/>
      <c r="D13" s="20"/>
      <c r="E13" s="13"/>
      <c r="F13" s="13"/>
      <c r="G13" s="13"/>
      <c r="H13" s="13"/>
      <c r="I13" s="15">
        <v>183701</v>
      </c>
      <c r="L13" s="15">
        <v>3711.29</v>
      </c>
      <c r="N13" s="16">
        <v>0.4617</v>
      </c>
      <c r="O13" s="16">
        <v>5.1999999999999998E-2</v>
      </c>
    </row>
    <row r="14" spans="2:15">
      <c r="B14" s="6" t="s">
        <v>276</v>
      </c>
      <c r="C14" s="17">
        <v>593038</v>
      </c>
      <c r="D14" s="18" t="s">
        <v>135</v>
      </c>
      <c r="E14" s="6"/>
      <c r="F14" s="18">
        <v>520029083</v>
      </c>
      <c r="G14" s="6" t="s">
        <v>164</v>
      </c>
      <c r="H14" s="6" t="s">
        <v>101</v>
      </c>
      <c r="I14" s="7">
        <v>2060</v>
      </c>
      <c r="J14" s="7">
        <v>7860</v>
      </c>
      <c r="K14" s="7">
        <v>0</v>
      </c>
      <c r="L14" s="7">
        <v>161.91999999999999</v>
      </c>
      <c r="M14" s="8">
        <v>0</v>
      </c>
      <c r="N14" s="8">
        <v>2.01E-2</v>
      </c>
      <c r="O14" s="8">
        <v>2.3E-3</v>
      </c>
    </row>
    <row r="15" spans="2:15">
      <c r="B15" s="6" t="s">
        <v>277</v>
      </c>
      <c r="C15" s="17">
        <v>691212</v>
      </c>
      <c r="D15" s="18" t="s">
        <v>135</v>
      </c>
      <c r="E15" s="6"/>
      <c r="F15" s="18">
        <v>520007030</v>
      </c>
      <c r="G15" s="6" t="s">
        <v>164</v>
      </c>
      <c r="H15" s="6" t="s">
        <v>101</v>
      </c>
      <c r="I15" s="7">
        <v>26384</v>
      </c>
      <c r="J15" s="7">
        <v>1156</v>
      </c>
      <c r="K15" s="7">
        <v>0</v>
      </c>
      <c r="L15" s="7">
        <v>305</v>
      </c>
      <c r="M15" s="8">
        <v>0</v>
      </c>
      <c r="N15" s="8">
        <v>3.7900000000000003E-2</v>
      </c>
      <c r="O15" s="8">
        <v>4.3E-3</v>
      </c>
    </row>
    <row r="16" spans="2:15">
      <c r="B16" s="6" t="s">
        <v>278</v>
      </c>
      <c r="C16" s="17">
        <v>604611</v>
      </c>
      <c r="D16" s="18" t="s">
        <v>135</v>
      </c>
      <c r="E16" s="6"/>
      <c r="F16" s="18">
        <v>520018078</v>
      </c>
      <c r="G16" s="6" t="s">
        <v>164</v>
      </c>
      <c r="H16" s="6" t="s">
        <v>101</v>
      </c>
      <c r="I16" s="7">
        <v>32240</v>
      </c>
      <c r="J16" s="7">
        <v>2260</v>
      </c>
      <c r="K16" s="7">
        <v>0</v>
      </c>
      <c r="L16" s="7">
        <v>728.62</v>
      </c>
      <c r="M16" s="8">
        <v>0</v>
      </c>
      <c r="N16" s="8">
        <v>9.06E-2</v>
      </c>
      <c r="O16" s="8">
        <v>1.0200000000000001E-2</v>
      </c>
    </row>
    <row r="17" spans="2:15">
      <c r="B17" s="6" t="s">
        <v>279</v>
      </c>
      <c r="C17" s="17">
        <v>662577</v>
      </c>
      <c r="D17" s="18" t="s">
        <v>135</v>
      </c>
      <c r="E17" s="6"/>
      <c r="F17" s="18">
        <v>520000118</v>
      </c>
      <c r="G17" s="6" t="s">
        <v>164</v>
      </c>
      <c r="H17" s="6" t="s">
        <v>101</v>
      </c>
      <c r="I17" s="7">
        <v>30002</v>
      </c>
      <c r="J17" s="7">
        <v>2365</v>
      </c>
      <c r="K17" s="7">
        <v>0</v>
      </c>
      <c r="L17" s="7">
        <v>709.55</v>
      </c>
      <c r="M17" s="8">
        <v>0</v>
      </c>
      <c r="N17" s="8">
        <v>8.8300000000000003E-2</v>
      </c>
      <c r="O17" s="8">
        <v>9.9000000000000008E-3</v>
      </c>
    </row>
    <row r="18" spans="2:15">
      <c r="B18" s="6" t="s">
        <v>280</v>
      </c>
      <c r="C18" s="17">
        <v>585018</v>
      </c>
      <c r="D18" s="18" t="s">
        <v>135</v>
      </c>
      <c r="E18" s="6"/>
      <c r="F18" s="18">
        <v>520033986</v>
      </c>
      <c r="G18" s="6" t="s">
        <v>281</v>
      </c>
      <c r="H18" s="6" t="s">
        <v>101</v>
      </c>
      <c r="I18" s="7">
        <v>1585</v>
      </c>
      <c r="J18" s="7">
        <v>2459</v>
      </c>
      <c r="K18" s="7">
        <v>0</v>
      </c>
      <c r="L18" s="7">
        <v>38.979999999999997</v>
      </c>
      <c r="M18" s="8">
        <v>0</v>
      </c>
      <c r="N18" s="8">
        <v>4.7999999999999996E-3</v>
      </c>
      <c r="O18" s="8">
        <v>5.0000000000000001E-4</v>
      </c>
    </row>
    <row r="19" spans="2:15">
      <c r="B19" s="6" t="s">
        <v>282</v>
      </c>
      <c r="C19" s="17">
        <v>777037</v>
      </c>
      <c r="D19" s="18" t="s">
        <v>135</v>
      </c>
      <c r="E19" s="6"/>
      <c r="F19" s="18">
        <v>520022732</v>
      </c>
      <c r="G19" s="6" t="s">
        <v>283</v>
      </c>
      <c r="H19" s="6" t="s">
        <v>101</v>
      </c>
      <c r="I19" s="7">
        <v>10955</v>
      </c>
      <c r="J19" s="7">
        <v>2455</v>
      </c>
      <c r="K19" s="7">
        <v>0</v>
      </c>
      <c r="L19" s="7">
        <v>268.95</v>
      </c>
      <c r="M19" s="8">
        <v>0</v>
      </c>
      <c r="N19" s="8">
        <v>3.3500000000000002E-2</v>
      </c>
      <c r="O19" s="8">
        <v>3.8E-3</v>
      </c>
    </row>
    <row r="20" spans="2:15">
      <c r="B20" s="6" t="s">
        <v>284</v>
      </c>
      <c r="C20" s="17">
        <v>1143429</v>
      </c>
      <c r="D20" s="18" t="s">
        <v>135</v>
      </c>
      <c r="E20" s="6"/>
      <c r="F20" s="18">
        <v>512607888</v>
      </c>
      <c r="G20" s="6" t="s">
        <v>177</v>
      </c>
      <c r="H20" s="6" t="s">
        <v>101</v>
      </c>
      <c r="I20" s="7">
        <v>187</v>
      </c>
      <c r="J20" s="7">
        <v>40010</v>
      </c>
      <c r="K20" s="7">
        <v>0</v>
      </c>
      <c r="L20" s="7">
        <v>74.819999999999993</v>
      </c>
      <c r="M20" s="8">
        <v>0</v>
      </c>
      <c r="N20" s="8">
        <v>9.2999999999999992E-3</v>
      </c>
      <c r="O20" s="8">
        <v>1E-3</v>
      </c>
    </row>
    <row r="21" spans="2:15">
      <c r="B21" s="6" t="s">
        <v>285</v>
      </c>
      <c r="C21" s="17">
        <v>390013</v>
      </c>
      <c r="D21" s="18" t="s">
        <v>135</v>
      </c>
      <c r="E21" s="6"/>
      <c r="F21" s="18">
        <v>520038506</v>
      </c>
      <c r="G21" s="6" t="s">
        <v>174</v>
      </c>
      <c r="H21" s="6" t="s">
        <v>101</v>
      </c>
      <c r="I21" s="7">
        <v>6843</v>
      </c>
      <c r="J21" s="7">
        <v>3489</v>
      </c>
      <c r="K21" s="7">
        <v>0</v>
      </c>
      <c r="L21" s="7">
        <v>238.75</v>
      </c>
      <c r="M21" s="8">
        <v>0</v>
      </c>
      <c r="N21" s="8">
        <v>2.9700000000000001E-2</v>
      </c>
      <c r="O21" s="8">
        <v>3.3E-3</v>
      </c>
    </row>
    <row r="22" spans="2:15">
      <c r="B22" s="6" t="s">
        <v>286</v>
      </c>
      <c r="C22" s="17">
        <v>1097278</v>
      </c>
      <c r="D22" s="18" t="s">
        <v>135</v>
      </c>
      <c r="E22" s="6"/>
      <c r="F22" s="18">
        <v>520026683</v>
      </c>
      <c r="G22" s="6" t="s">
        <v>174</v>
      </c>
      <c r="H22" s="6" t="s">
        <v>101</v>
      </c>
      <c r="I22" s="7">
        <v>11678</v>
      </c>
      <c r="J22" s="7">
        <v>1814</v>
      </c>
      <c r="K22" s="7">
        <v>0</v>
      </c>
      <c r="L22" s="7">
        <v>211.84</v>
      </c>
      <c r="M22" s="8">
        <v>0</v>
      </c>
      <c r="N22" s="8">
        <v>2.64E-2</v>
      </c>
      <c r="O22" s="8">
        <v>3.0000000000000001E-3</v>
      </c>
    </row>
    <row r="23" spans="2:15">
      <c r="B23" s="6" t="s">
        <v>287</v>
      </c>
      <c r="C23" s="17">
        <v>126011</v>
      </c>
      <c r="D23" s="18" t="s">
        <v>135</v>
      </c>
      <c r="E23" s="6"/>
      <c r="F23" s="18">
        <v>520033234</v>
      </c>
      <c r="G23" s="6" t="s">
        <v>174</v>
      </c>
      <c r="H23" s="6" t="s">
        <v>101</v>
      </c>
      <c r="I23" s="7">
        <v>4440</v>
      </c>
      <c r="J23" s="7">
        <v>2600</v>
      </c>
      <c r="K23" s="7">
        <v>1.69</v>
      </c>
      <c r="L23" s="7">
        <v>117.13</v>
      </c>
      <c r="M23" s="8">
        <v>0</v>
      </c>
      <c r="N23" s="8">
        <v>1.46E-2</v>
      </c>
      <c r="O23" s="8">
        <v>1.6000000000000001E-3</v>
      </c>
    </row>
    <row r="24" spans="2:15">
      <c r="B24" s="6" t="s">
        <v>288</v>
      </c>
      <c r="C24" s="17">
        <v>323014</v>
      </c>
      <c r="D24" s="18" t="s">
        <v>135</v>
      </c>
      <c r="E24" s="6"/>
      <c r="F24" s="18">
        <v>520037789</v>
      </c>
      <c r="G24" s="6" t="s">
        <v>174</v>
      </c>
      <c r="H24" s="6" t="s">
        <v>101</v>
      </c>
      <c r="I24" s="7">
        <v>1738</v>
      </c>
      <c r="J24" s="7">
        <v>15580</v>
      </c>
      <c r="K24" s="7">
        <v>0</v>
      </c>
      <c r="L24" s="7">
        <v>270.77999999999997</v>
      </c>
      <c r="M24" s="8">
        <v>0</v>
      </c>
      <c r="N24" s="8">
        <v>3.3700000000000001E-2</v>
      </c>
      <c r="O24" s="8">
        <v>3.8E-3</v>
      </c>
    </row>
    <row r="25" spans="2:15">
      <c r="B25" s="6" t="s">
        <v>289</v>
      </c>
      <c r="C25" s="17">
        <v>1119478</v>
      </c>
      <c r="D25" s="18" t="s">
        <v>135</v>
      </c>
      <c r="E25" s="6"/>
      <c r="F25" s="18">
        <v>510960719</v>
      </c>
      <c r="G25" s="6" t="s">
        <v>174</v>
      </c>
      <c r="H25" s="6" t="s">
        <v>101</v>
      </c>
      <c r="I25" s="7">
        <v>2265</v>
      </c>
      <c r="J25" s="7">
        <v>17850</v>
      </c>
      <c r="K25" s="7">
        <v>0</v>
      </c>
      <c r="L25" s="7">
        <v>404.3</v>
      </c>
      <c r="M25" s="8">
        <v>0</v>
      </c>
      <c r="N25" s="8">
        <v>5.0299999999999997E-2</v>
      </c>
      <c r="O25" s="8">
        <v>5.7000000000000002E-3</v>
      </c>
    </row>
    <row r="26" spans="2:15">
      <c r="B26" s="6" t="s">
        <v>290</v>
      </c>
      <c r="C26" s="17">
        <v>746016</v>
      </c>
      <c r="D26" s="18" t="s">
        <v>135</v>
      </c>
      <c r="E26" s="6"/>
      <c r="F26" s="18">
        <v>520003781</v>
      </c>
      <c r="G26" s="6" t="s">
        <v>291</v>
      </c>
      <c r="H26" s="6" t="s">
        <v>101</v>
      </c>
      <c r="I26" s="7">
        <v>659</v>
      </c>
      <c r="J26" s="7">
        <v>8485</v>
      </c>
      <c r="K26" s="7">
        <v>0</v>
      </c>
      <c r="L26" s="7">
        <v>55.92</v>
      </c>
      <c r="M26" s="8">
        <v>0</v>
      </c>
      <c r="N26" s="8">
        <v>7.0000000000000001E-3</v>
      </c>
      <c r="O26" s="8">
        <v>8.0000000000000004E-4</v>
      </c>
    </row>
    <row r="27" spans="2:15">
      <c r="B27" s="6" t="s">
        <v>292</v>
      </c>
      <c r="C27" s="17">
        <v>1081124</v>
      </c>
      <c r="D27" s="18" t="s">
        <v>135</v>
      </c>
      <c r="E27" s="6"/>
      <c r="F27" s="18">
        <v>520043027</v>
      </c>
      <c r="G27" s="6" t="s">
        <v>293</v>
      </c>
      <c r="H27" s="6" t="s">
        <v>101</v>
      </c>
      <c r="I27" s="7">
        <v>124</v>
      </c>
      <c r="J27" s="7">
        <v>42880</v>
      </c>
      <c r="K27" s="7">
        <v>0</v>
      </c>
      <c r="L27" s="7">
        <v>53.17</v>
      </c>
      <c r="M27" s="8">
        <v>0</v>
      </c>
      <c r="N27" s="8">
        <v>6.6E-3</v>
      </c>
      <c r="O27" s="8">
        <v>6.9999999999999999E-4</v>
      </c>
    </row>
    <row r="28" spans="2:15">
      <c r="B28" s="6" t="s">
        <v>294</v>
      </c>
      <c r="C28" s="17">
        <v>273011</v>
      </c>
      <c r="D28" s="18" t="s">
        <v>135</v>
      </c>
      <c r="E28" s="6"/>
      <c r="F28" s="18">
        <v>520036872</v>
      </c>
      <c r="G28" s="6" t="s">
        <v>293</v>
      </c>
      <c r="H28" s="6" t="s">
        <v>101</v>
      </c>
      <c r="I28" s="7">
        <v>124</v>
      </c>
      <c r="J28" s="7">
        <v>40220</v>
      </c>
      <c r="K28" s="7">
        <v>0</v>
      </c>
      <c r="L28" s="7">
        <v>49.87</v>
      </c>
      <c r="M28" s="8">
        <v>0</v>
      </c>
      <c r="N28" s="8">
        <v>6.1999999999999998E-3</v>
      </c>
      <c r="O28" s="8">
        <v>6.9999999999999999E-4</v>
      </c>
    </row>
    <row r="29" spans="2:15">
      <c r="B29" s="6" t="s">
        <v>295</v>
      </c>
      <c r="C29" s="17">
        <v>232017</v>
      </c>
      <c r="D29" s="18" t="s">
        <v>135</v>
      </c>
      <c r="E29" s="6"/>
      <c r="F29" s="18">
        <v>550010003</v>
      </c>
      <c r="G29" s="6" t="s">
        <v>185</v>
      </c>
      <c r="H29" s="6" t="s">
        <v>101</v>
      </c>
      <c r="I29" s="7">
        <v>52417</v>
      </c>
      <c r="J29" s="7">
        <v>37.200000000000003</v>
      </c>
      <c r="K29" s="7">
        <v>2.2000000000000002</v>
      </c>
      <c r="L29" s="7">
        <v>21.7</v>
      </c>
      <c r="M29" s="8">
        <v>0</v>
      </c>
      <c r="N29" s="8">
        <v>2.7000000000000001E-3</v>
      </c>
      <c r="O29" s="8">
        <v>2.9999999999999997E-4</v>
      </c>
    </row>
    <row r="30" spans="2:15">
      <c r="B30" s="13" t="s">
        <v>296</v>
      </c>
      <c r="C30" s="14"/>
      <c r="D30" s="20"/>
      <c r="E30" s="13"/>
      <c r="F30" s="13"/>
      <c r="G30" s="13"/>
      <c r="H30" s="13"/>
      <c r="I30" s="15">
        <v>35476</v>
      </c>
      <c r="L30" s="15">
        <v>682.73</v>
      </c>
      <c r="N30" s="16">
        <v>8.4900000000000003E-2</v>
      </c>
      <c r="O30" s="16">
        <v>9.5999999999999992E-3</v>
      </c>
    </row>
    <row r="31" spans="2:15">
      <c r="B31" s="6" t="s">
        <v>297</v>
      </c>
      <c r="C31" s="17">
        <v>314013</v>
      </c>
      <c r="D31" s="18" t="s">
        <v>135</v>
      </c>
      <c r="E31" s="6"/>
      <c r="F31" s="18">
        <v>520037565</v>
      </c>
      <c r="G31" s="6" t="s">
        <v>172</v>
      </c>
      <c r="H31" s="6" t="s">
        <v>101</v>
      </c>
      <c r="I31" s="7">
        <v>80</v>
      </c>
      <c r="J31" s="7">
        <v>18210</v>
      </c>
      <c r="K31" s="7">
        <v>0</v>
      </c>
      <c r="L31" s="7">
        <v>14.57</v>
      </c>
      <c r="M31" s="8">
        <v>0</v>
      </c>
      <c r="N31" s="8">
        <v>1.8E-3</v>
      </c>
      <c r="O31" s="8">
        <v>2.0000000000000001E-4</v>
      </c>
    </row>
    <row r="32" spans="2:15">
      <c r="B32" s="6" t="s">
        <v>298</v>
      </c>
      <c r="C32" s="17">
        <v>251017</v>
      </c>
      <c r="D32" s="18" t="s">
        <v>135</v>
      </c>
      <c r="E32" s="6"/>
      <c r="F32" s="18">
        <v>520036617</v>
      </c>
      <c r="G32" s="6" t="s">
        <v>174</v>
      </c>
      <c r="H32" s="6" t="s">
        <v>101</v>
      </c>
      <c r="I32" s="7">
        <v>1425</v>
      </c>
      <c r="J32" s="7">
        <v>1534</v>
      </c>
      <c r="K32" s="7">
        <v>0</v>
      </c>
      <c r="L32" s="7">
        <v>21.86</v>
      </c>
      <c r="M32" s="8">
        <v>0</v>
      </c>
      <c r="N32" s="8">
        <v>2.7000000000000001E-3</v>
      </c>
      <c r="O32" s="8">
        <v>2.9999999999999997E-4</v>
      </c>
    </row>
    <row r="33" spans="2:15">
      <c r="B33" s="6" t="s">
        <v>299</v>
      </c>
      <c r="C33" s="17">
        <v>759019</v>
      </c>
      <c r="D33" s="18" t="s">
        <v>135</v>
      </c>
      <c r="E33" s="6"/>
      <c r="F33" s="18">
        <v>520001736</v>
      </c>
      <c r="G33" s="6" t="s">
        <v>174</v>
      </c>
      <c r="H33" s="6" t="s">
        <v>101</v>
      </c>
      <c r="I33" s="7">
        <v>77</v>
      </c>
      <c r="J33" s="7">
        <v>159100</v>
      </c>
      <c r="K33" s="7">
        <v>0</v>
      </c>
      <c r="L33" s="7">
        <v>122.51</v>
      </c>
      <c r="M33" s="8">
        <v>0</v>
      </c>
      <c r="N33" s="8">
        <v>1.52E-2</v>
      </c>
      <c r="O33" s="8">
        <v>1.6999999999999999E-3</v>
      </c>
    </row>
    <row r="34" spans="2:15">
      <c r="B34" s="6" t="s">
        <v>300</v>
      </c>
      <c r="C34" s="17">
        <v>1119080</v>
      </c>
      <c r="D34" s="18" t="s">
        <v>135</v>
      </c>
      <c r="E34" s="6"/>
      <c r="F34" s="18">
        <v>511134298</v>
      </c>
      <c r="G34" s="6" t="s">
        <v>174</v>
      </c>
      <c r="H34" s="6" t="s">
        <v>101</v>
      </c>
      <c r="I34" s="7">
        <v>536</v>
      </c>
      <c r="J34" s="7">
        <v>6166</v>
      </c>
      <c r="K34" s="7">
        <v>0</v>
      </c>
      <c r="L34" s="7">
        <v>33.049999999999997</v>
      </c>
      <c r="M34" s="8">
        <v>0</v>
      </c>
      <c r="N34" s="8">
        <v>4.1000000000000003E-3</v>
      </c>
      <c r="O34" s="8">
        <v>5.0000000000000001E-4</v>
      </c>
    </row>
    <row r="35" spans="2:15">
      <c r="B35" s="6" t="s">
        <v>301</v>
      </c>
      <c r="C35" s="17">
        <v>1131523</v>
      </c>
      <c r="D35" s="18" t="s">
        <v>135</v>
      </c>
      <c r="E35" s="6"/>
      <c r="F35" s="18">
        <v>512719485</v>
      </c>
      <c r="G35" s="6" t="s">
        <v>174</v>
      </c>
      <c r="H35" s="6" t="s">
        <v>101</v>
      </c>
      <c r="I35" s="7">
        <v>815</v>
      </c>
      <c r="J35" s="7">
        <v>634</v>
      </c>
      <c r="K35" s="7">
        <v>0</v>
      </c>
      <c r="L35" s="7">
        <v>5.17</v>
      </c>
      <c r="M35" s="8">
        <v>0</v>
      </c>
      <c r="N35" s="8">
        <v>5.9999999999999995E-4</v>
      </c>
      <c r="O35" s="8">
        <v>1E-4</v>
      </c>
    </row>
    <row r="36" spans="2:15">
      <c r="B36" s="6" t="s">
        <v>302</v>
      </c>
      <c r="C36" s="17">
        <v>10989200</v>
      </c>
      <c r="D36" s="18" t="s">
        <v>135</v>
      </c>
      <c r="E36" s="6"/>
      <c r="F36" s="6"/>
      <c r="G36" s="6" t="s">
        <v>174</v>
      </c>
      <c r="H36" s="6" t="s">
        <v>101</v>
      </c>
      <c r="I36" s="7">
        <v>1800</v>
      </c>
      <c r="J36" s="7">
        <v>1372.44</v>
      </c>
      <c r="K36" s="7">
        <v>0</v>
      </c>
      <c r="L36" s="7">
        <v>24.7</v>
      </c>
      <c r="N36" s="8">
        <v>3.0999999999999999E-3</v>
      </c>
      <c r="O36" s="8">
        <v>2.9999999999999997E-4</v>
      </c>
    </row>
    <row r="37" spans="2:15">
      <c r="B37" s="6" t="s">
        <v>303</v>
      </c>
      <c r="C37" s="17">
        <v>1098920</v>
      </c>
      <c r="D37" s="18" t="s">
        <v>135</v>
      </c>
      <c r="E37" s="6"/>
      <c r="F37" s="18">
        <v>513821488</v>
      </c>
      <c r="G37" s="6" t="s">
        <v>174</v>
      </c>
      <c r="H37" s="6" t="s">
        <v>101</v>
      </c>
      <c r="I37" s="7">
        <v>5711</v>
      </c>
      <c r="J37" s="7">
        <v>1381</v>
      </c>
      <c r="K37" s="7">
        <v>0</v>
      </c>
      <c r="L37" s="7">
        <v>78.87</v>
      </c>
      <c r="M37" s="8">
        <v>0</v>
      </c>
      <c r="N37" s="8">
        <v>9.7999999999999997E-3</v>
      </c>
      <c r="O37" s="8">
        <v>1.1000000000000001E-3</v>
      </c>
    </row>
    <row r="38" spans="2:15">
      <c r="B38" s="6" t="s">
        <v>304</v>
      </c>
      <c r="C38" s="17">
        <v>1132356</v>
      </c>
      <c r="D38" s="18" t="s">
        <v>135</v>
      </c>
      <c r="E38" s="6"/>
      <c r="F38" s="18">
        <v>515001659</v>
      </c>
      <c r="G38" s="6" t="s">
        <v>305</v>
      </c>
      <c r="H38" s="6" t="s">
        <v>101</v>
      </c>
      <c r="I38" s="7">
        <v>8548</v>
      </c>
      <c r="J38" s="7">
        <v>1090</v>
      </c>
      <c r="K38" s="7">
        <v>0</v>
      </c>
      <c r="L38" s="7">
        <v>93.17</v>
      </c>
      <c r="M38" s="8">
        <v>1E-4</v>
      </c>
      <c r="N38" s="8">
        <v>1.1599999999999999E-2</v>
      </c>
      <c r="O38" s="8">
        <v>1.2999999999999999E-3</v>
      </c>
    </row>
    <row r="39" spans="2:15">
      <c r="B39" s="6" t="s">
        <v>306</v>
      </c>
      <c r="C39" s="17">
        <v>1133875</v>
      </c>
      <c r="D39" s="18" t="s">
        <v>135</v>
      </c>
      <c r="E39" s="6"/>
      <c r="F39" s="18">
        <v>514892801</v>
      </c>
      <c r="G39" s="6" t="s">
        <v>305</v>
      </c>
      <c r="H39" s="6" t="s">
        <v>101</v>
      </c>
      <c r="I39" s="7">
        <v>9899</v>
      </c>
      <c r="J39" s="7">
        <v>1150</v>
      </c>
      <c r="K39" s="7">
        <v>0</v>
      </c>
      <c r="L39" s="7">
        <v>113.84</v>
      </c>
      <c r="M39" s="8">
        <v>0</v>
      </c>
      <c r="N39" s="8">
        <v>1.4200000000000001E-2</v>
      </c>
      <c r="O39" s="8">
        <v>1.6000000000000001E-3</v>
      </c>
    </row>
    <row r="40" spans="2:15">
      <c r="B40" s="6" t="s">
        <v>307</v>
      </c>
      <c r="C40" s="17">
        <v>1141357</v>
      </c>
      <c r="D40" s="18" t="s">
        <v>135</v>
      </c>
      <c r="E40" s="6"/>
      <c r="F40" s="18">
        <v>515334662</v>
      </c>
      <c r="G40" s="6" t="s">
        <v>185</v>
      </c>
      <c r="H40" s="6" t="s">
        <v>101</v>
      </c>
      <c r="I40" s="7">
        <v>3300</v>
      </c>
      <c r="J40" s="7">
        <v>1524</v>
      </c>
      <c r="K40" s="7">
        <v>0</v>
      </c>
      <c r="L40" s="7">
        <v>50.29</v>
      </c>
      <c r="M40" s="8">
        <v>0</v>
      </c>
      <c r="N40" s="8">
        <v>6.3E-3</v>
      </c>
      <c r="O40" s="8">
        <v>6.9999999999999999E-4</v>
      </c>
    </row>
    <row r="41" spans="2:15">
      <c r="B41" s="6" t="s">
        <v>308</v>
      </c>
      <c r="C41" s="17">
        <v>1081843</v>
      </c>
      <c r="D41" s="18" t="s">
        <v>135</v>
      </c>
      <c r="E41" s="6"/>
      <c r="F41" s="18">
        <v>520043795</v>
      </c>
      <c r="G41" s="6" t="s">
        <v>309</v>
      </c>
      <c r="H41" s="6" t="s">
        <v>101</v>
      </c>
      <c r="I41" s="7">
        <v>260</v>
      </c>
      <c r="J41" s="7">
        <v>1001</v>
      </c>
      <c r="K41" s="7">
        <v>0</v>
      </c>
      <c r="L41" s="7">
        <v>2.6</v>
      </c>
      <c r="M41" s="8">
        <v>0</v>
      </c>
      <c r="N41" s="8">
        <v>2.9999999999999997E-4</v>
      </c>
      <c r="O41" s="8">
        <v>0</v>
      </c>
    </row>
    <row r="42" spans="2:15">
      <c r="B42" s="6" t="s">
        <v>310</v>
      </c>
      <c r="C42" s="17">
        <v>1096106</v>
      </c>
      <c r="D42" s="18" t="s">
        <v>135</v>
      </c>
      <c r="E42" s="6"/>
      <c r="F42" s="18">
        <v>513773564</v>
      </c>
      <c r="G42" s="6" t="s">
        <v>309</v>
      </c>
      <c r="H42" s="6" t="s">
        <v>101</v>
      </c>
      <c r="I42" s="7">
        <v>40</v>
      </c>
      <c r="J42" s="7">
        <v>3307</v>
      </c>
      <c r="K42" s="7">
        <v>0</v>
      </c>
      <c r="L42" s="7">
        <v>1.32</v>
      </c>
      <c r="M42" s="8">
        <v>0</v>
      </c>
      <c r="N42" s="8">
        <v>2.0000000000000001E-4</v>
      </c>
      <c r="O42" s="8">
        <v>0</v>
      </c>
    </row>
    <row r="43" spans="2:15">
      <c r="B43" s="6" t="s">
        <v>311</v>
      </c>
      <c r="C43" s="17">
        <v>208017</v>
      </c>
      <c r="D43" s="18" t="s">
        <v>135</v>
      </c>
      <c r="E43" s="6"/>
      <c r="F43" s="18">
        <v>520036070</v>
      </c>
      <c r="G43" s="6" t="s">
        <v>309</v>
      </c>
      <c r="H43" s="6" t="s">
        <v>101</v>
      </c>
      <c r="I43" s="7">
        <v>1944</v>
      </c>
      <c r="J43" s="7">
        <v>1894</v>
      </c>
      <c r="K43" s="7">
        <v>0</v>
      </c>
      <c r="L43" s="7">
        <v>36.82</v>
      </c>
      <c r="M43" s="8">
        <v>1E-4</v>
      </c>
      <c r="N43" s="8">
        <v>4.5999999999999999E-3</v>
      </c>
      <c r="O43" s="8">
        <v>5.0000000000000001E-4</v>
      </c>
    </row>
    <row r="44" spans="2:15">
      <c r="B44" s="6" t="s">
        <v>312</v>
      </c>
      <c r="C44" s="17">
        <v>1107663</v>
      </c>
      <c r="D44" s="18" t="s">
        <v>135</v>
      </c>
      <c r="E44" s="6"/>
      <c r="F44" s="18">
        <v>512832742</v>
      </c>
      <c r="G44" s="6" t="s">
        <v>313</v>
      </c>
      <c r="H44" s="6" t="s">
        <v>101</v>
      </c>
      <c r="I44" s="7">
        <v>114</v>
      </c>
      <c r="J44" s="7">
        <v>2198</v>
      </c>
      <c r="K44" s="7">
        <v>0</v>
      </c>
      <c r="L44" s="7">
        <v>2.5099999999999998</v>
      </c>
      <c r="M44" s="8">
        <v>0</v>
      </c>
      <c r="N44" s="8">
        <v>2.9999999999999997E-4</v>
      </c>
      <c r="O44" s="8">
        <v>0</v>
      </c>
    </row>
    <row r="45" spans="2:15">
      <c r="B45" s="6" t="s">
        <v>314</v>
      </c>
      <c r="C45" s="17">
        <v>1084698</v>
      </c>
      <c r="D45" s="18" t="s">
        <v>135</v>
      </c>
      <c r="E45" s="6"/>
      <c r="F45" s="18">
        <v>520039942</v>
      </c>
      <c r="G45" s="6" t="s">
        <v>315</v>
      </c>
      <c r="H45" s="6" t="s">
        <v>101</v>
      </c>
      <c r="I45" s="7">
        <v>927</v>
      </c>
      <c r="J45" s="7">
        <v>8787</v>
      </c>
      <c r="K45" s="7">
        <v>0</v>
      </c>
      <c r="L45" s="7">
        <v>81.459999999999994</v>
      </c>
      <c r="M45" s="8">
        <v>0</v>
      </c>
      <c r="N45" s="8">
        <v>1.01E-2</v>
      </c>
      <c r="O45" s="8">
        <v>1.1000000000000001E-3</v>
      </c>
    </row>
    <row r="46" spans="2:15">
      <c r="B46" s="13" t="s">
        <v>316</v>
      </c>
      <c r="C46" s="14"/>
      <c r="D46" s="20"/>
      <c r="E46" s="13"/>
      <c r="F46" s="13"/>
      <c r="G46" s="13"/>
      <c r="H46" s="13"/>
      <c r="I46" s="15">
        <v>20852</v>
      </c>
      <c r="L46" s="15">
        <v>118.38</v>
      </c>
      <c r="N46" s="16">
        <v>1.47E-2</v>
      </c>
      <c r="O46" s="16">
        <v>1.6999999999999999E-3</v>
      </c>
    </row>
    <row r="47" spans="2:15">
      <c r="B47" s="6" t="s">
        <v>317</v>
      </c>
      <c r="C47" s="17">
        <v>1141316</v>
      </c>
      <c r="D47" s="18" t="s">
        <v>135</v>
      </c>
      <c r="E47" s="6"/>
      <c r="F47" s="18">
        <v>513342444</v>
      </c>
      <c r="G47" s="6" t="s">
        <v>172</v>
      </c>
      <c r="H47" s="6" t="s">
        <v>101</v>
      </c>
      <c r="I47" s="7">
        <v>3300</v>
      </c>
      <c r="J47" s="7">
        <v>141.30000000000001</v>
      </c>
      <c r="K47" s="7">
        <v>0</v>
      </c>
      <c r="L47" s="7">
        <v>4.66</v>
      </c>
      <c r="M47" s="8">
        <v>0</v>
      </c>
      <c r="N47" s="8">
        <v>5.9999999999999995E-4</v>
      </c>
      <c r="O47" s="8">
        <v>1E-4</v>
      </c>
    </row>
    <row r="48" spans="2:15">
      <c r="B48" s="6" t="s">
        <v>318</v>
      </c>
      <c r="C48" s="17">
        <v>1142587</v>
      </c>
      <c r="D48" s="18" t="s">
        <v>135</v>
      </c>
      <c r="E48" s="6"/>
      <c r="F48" s="18">
        <v>512466723</v>
      </c>
      <c r="G48" s="6" t="s">
        <v>172</v>
      </c>
      <c r="H48" s="6" t="s">
        <v>101</v>
      </c>
      <c r="I48" s="7">
        <v>2100</v>
      </c>
      <c r="J48" s="7">
        <v>320.60000000000002</v>
      </c>
      <c r="K48" s="7">
        <v>0</v>
      </c>
      <c r="L48" s="7">
        <v>6.73</v>
      </c>
      <c r="M48" s="8">
        <v>0</v>
      </c>
      <c r="N48" s="8">
        <v>8.0000000000000004E-4</v>
      </c>
      <c r="O48" s="8">
        <v>1E-4</v>
      </c>
    </row>
    <row r="49" spans="2:15">
      <c r="B49" s="6" t="s">
        <v>319</v>
      </c>
      <c r="C49" s="17">
        <v>416016</v>
      </c>
      <c r="D49" s="18" t="s">
        <v>135</v>
      </c>
      <c r="E49" s="6"/>
      <c r="F49" s="18">
        <v>520038910</v>
      </c>
      <c r="G49" s="6" t="s">
        <v>174</v>
      </c>
      <c r="H49" s="6" t="s">
        <v>101</v>
      </c>
      <c r="I49" s="7">
        <v>480</v>
      </c>
      <c r="J49" s="7">
        <v>8910</v>
      </c>
      <c r="K49" s="7">
        <v>0</v>
      </c>
      <c r="L49" s="7">
        <v>42.77</v>
      </c>
      <c r="M49" s="8">
        <v>0</v>
      </c>
      <c r="N49" s="8">
        <v>5.3E-3</v>
      </c>
      <c r="O49" s="8">
        <v>5.9999999999999995E-4</v>
      </c>
    </row>
    <row r="50" spans="2:15">
      <c r="B50" s="6" t="s">
        <v>320</v>
      </c>
      <c r="C50" s="17">
        <v>1142421</v>
      </c>
      <c r="D50" s="18" t="s">
        <v>135</v>
      </c>
      <c r="E50" s="6"/>
      <c r="F50" s="18">
        <v>514010081</v>
      </c>
      <c r="G50" s="6" t="s">
        <v>174</v>
      </c>
      <c r="H50" s="6" t="s">
        <v>101</v>
      </c>
      <c r="I50" s="7">
        <v>3700</v>
      </c>
      <c r="J50" s="7">
        <v>63.5</v>
      </c>
      <c r="K50" s="7">
        <v>0</v>
      </c>
      <c r="L50" s="7">
        <v>2.35</v>
      </c>
      <c r="M50" s="8">
        <v>0</v>
      </c>
      <c r="N50" s="8">
        <v>2.9999999999999997E-4</v>
      </c>
      <c r="O50" s="8">
        <v>0</v>
      </c>
    </row>
    <row r="51" spans="2:15">
      <c r="B51" s="6" t="s">
        <v>321</v>
      </c>
      <c r="C51" s="17">
        <v>1147685</v>
      </c>
      <c r="D51" s="18" t="s">
        <v>135</v>
      </c>
      <c r="E51" s="6"/>
      <c r="F51" s="18">
        <v>515818524</v>
      </c>
      <c r="G51" s="6" t="s">
        <v>291</v>
      </c>
      <c r="H51" s="6" t="s">
        <v>101</v>
      </c>
      <c r="I51" s="7">
        <v>300</v>
      </c>
      <c r="J51" s="7">
        <v>4809</v>
      </c>
      <c r="K51" s="7">
        <v>0</v>
      </c>
      <c r="L51" s="7">
        <v>14.43</v>
      </c>
      <c r="M51" s="8">
        <v>0</v>
      </c>
      <c r="N51" s="8">
        <v>1.8E-3</v>
      </c>
      <c r="O51" s="8">
        <v>2.0000000000000001E-4</v>
      </c>
    </row>
    <row r="52" spans="2:15">
      <c r="B52" s="6" t="s">
        <v>322</v>
      </c>
      <c r="C52" s="17">
        <v>813014</v>
      </c>
      <c r="D52" s="18" t="s">
        <v>135</v>
      </c>
      <c r="E52" s="6"/>
      <c r="F52" s="18">
        <v>520032988</v>
      </c>
      <c r="G52" s="6" t="s">
        <v>323</v>
      </c>
      <c r="H52" s="6" t="s">
        <v>101</v>
      </c>
      <c r="I52" s="7">
        <v>58</v>
      </c>
      <c r="J52" s="7">
        <v>15270</v>
      </c>
      <c r="K52" s="7">
        <v>0</v>
      </c>
      <c r="L52" s="7">
        <v>8.86</v>
      </c>
      <c r="M52" s="8">
        <v>0</v>
      </c>
      <c r="N52" s="8">
        <v>1.1000000000000001E-3</v>
      </c>
      <c r="O52" s="8">
        <v>1E-4</v>
      </c>
    </row>
    <row r="53" spans="2:15">
      <c r="B53" s="6" t="s">
        <v>324</v>
      </c>
      <c r="C53" s="17">
        <v>1142405</v>
      </c>
      <c r="D53" s="18" t="s">
        <v>135</v>
      </c>
      <c r="E53" s="6"/>
      <c r="F53" s="18">
        <v>1504619</v>
      </c>
      <c r="G53" s="6" t="s">
        <v>309</v>
      </c>
      <c r="H53" s="6" t="s">
        <v>101</v>
      </c>
      <c r="I53" s="7">
        <v>670</v>
      </c>
      <c r="J53" s="7">
        <v>4652</v>
      </c>
      <c r="K53" s="7">
        <v>0.23</v>
      </c>
      <c r="L53" s="7">
        <v>31.4</v>
      </c>
      <c r="M53" s="8">
        <v>0</v>
      </c>
      <c r="N53" s="8">
        <v>3.8999999999999998E-3</v>
      </c>
      <c r="O53" s="8">
        <v>4.0000000000000002E-4</v>
      </c>
    </row>
    <row r="54" spans="2:15">
      <c r="B54" s="6" t="s">
        <v>325</v>
      </c>
      <c r="C54" s="17">
        <v>11284610</v>
      </c>
      <c r="D54" s="18" t="s">
        <v>135</v>
      </c>
      <c r="E54" s="6"/>
      <c r="F54" s="6"/>
      <c r="G54" s="6" t="s">
        <v>326</v>
      </c>
      <c r="H54" s="6" t="s">
        <v>101</v>
      </c>
      <c r="I54" s="7">
        <v>9900</v>
      </c>
      <c r="J54" s="7">
        <v>69.88</v>
      </c>
      <c r="K54" s="7">
        <v>0</v>
      </c>
      <c r="L54" s="7">
        <v>6.92</v>
      </c>
      <c r="N54" s="8">
        <v>8.9999999999999998E-4</v>
      </c>
      <c r="O54" s="8">
        <v>1E-4</v>
      </c>
    </row>
    <row r="55" spans="2:15">
      <c r="B55" s="6" t="s">
        <v>327</v>
      </c>
      <c r="C55" s="17">
        <v>1128461</v>
      </c>
      <c r="D55" s="18" t="s">
        <v>135</v>
      </c>
      <c r="E55" s="6"/>
      <c r="F55" s="18">
        <v>514192558</v>
      </c>
      <c r="G55" s="6" t="s">
        <v>326</v>
      </c>
      <c r="H55" s="6" t="s">
        <v>101</v>
      </c>
      <c r="I55" s="7">
        <v>344</v>
      </c>
      <c r="J55" s="7">
        <v>76.900000000000006</v>
      </c>
      <c r="K55" s="7">
        <v>0</v>
      </c>
      <c r="L55" s="7">
        <v>0.26</v>
      </c>
      <c r="M55" s="8">
        <v>0</v>
      </c>
      <c r="N55" s="8">
        <v>0</v>
      </c>
      <c r="O55" s="8">
        <v>0</v>
      </c>
    </row>
    <row r="56" spans="2:15">
      <c r="B56" s="13" t="s">
        <v>328</v>
      </c>
      <c r="C56" s="14"/>
      <c r="D56" s="20"/>
      <c r="E56" s="13"/>
      <c r="F56" s="13"/>
      <c r="G56" s="13"/>
      <c r="H56" s="13"/>
      <c r="I56" s="15">
        <v>0</v>
      </c>
      <c r="L56" s="15">
        <v>0</v>
      </c>
      <c r="N56" s="16">
        <v>0</v>
      </c>
      <c r="O56" s="16">
        <v>0</v>
      </c>
    </row>
    <row r="57" spans="2:15">
      <c r="B57" s="13" t="s">
        <v>329</v>
      </c>
      <c r="C57" s="14"/>
      <c r="D57" s="20"/>
      <c r="E57" s="13"/>
      <c r="F57" s="13"/>
      <c r="G57" s="13"/>
      <c r="H57" s="13"/>
      <c r="I57" s="15">
        <v>0</v>
      </c>
      <c r="L57" s="15">
        <v>0</v>
      </c>
      <c r="N57" s="16">
        <v>0</v>
      </c>
      <c r="O57" s="16">
        <v>0</v>
      </c>
    </row>
    <row r="58" spans="2:15">
      <c r="B58" s="3" t="s">
        <v>330</v>
      </c>
      <c r="C58" s="12"/>
      <c r="D58" s="19"/>
      <c r="E58" s="3"/>
      <c r="F58" s="3"/>
      <c r="G58" s="3"/>
      <c r="H58" s="3"/>
      <c r="I58" s="9">
        <v>31014.6</v>
      </c>
      <c r="L58" s="9">
        <v>3525.43</v>
      </c>
      <c r="N58" s="10">
        <v>0.43859999999999999</v>
      </c>
      <c r="O58" s="10">
        <v>4.9399999999999999E-2</v>
      </c>
    </row>
    <row r="59" spans="2:15">
      <c r="B59" s="13" t="s">
        <v>331</v>
      </c>
      <c r="C59" s="14"/>
      <c r="D59" s="20"/>
      <c r="E59" s="13"/>
      <c r="F59" s="13"/>
      <c r="G59" s="13"/>
      <c r="H59" s="13"/>
      <c r="I59" s="15">
        <v>785</v>
      </c>
      <c r="L59" s="15">
        <v>305.79000000000002</v>
      </c>
      <c r="N59" s="16">
        <v>3.7999999999999999E-2</v>
      </c>
      <c r="O59" s="16">
        <v>4.3E-3</v>
      </c>
    </row>
    <row r="60" spans="2:15">
      <c r="B60" s="6" t="s">
        <v>332</v>
      </c>
      <c r="C60" s="17" t="s">
        <v>333</v>
      </c>
      <c r="D60" s="18" t="s">
        <v>334</v>
      </c>
      <c r="E60" s="6" t="s">
        <v>192</v>
      </c>
      <c r="F60" s="6"/>
      <c r="G60" s="6" t="s">
        <v>335</v>
      </c>
      <c r="H60" s="6" t="s">
        <v>43</v>
      </c>
      <c r="I60" s="7">
        <v>604</v>
      </c>
      <c r="J60" s="7">
        <v>10265</v>
      </c>
      <c r="K60" s="7">
        <v>0</v>
      </c>
      <c r="L60" s="7">
        <v>232.38</v>
      </c>
      <c r="M60" s="8">
        <v>0</v>
      </c>
      <c r="N60" s="8">
        <v>2.8899999999999999E-2</v>
      </c>
      <c r="O60" s="8">
        <v>3.3E-3</v>
      </c>
    </row>
    <row r="61" spans="2:15">
      <c r="B61" s="6" t="s">
        <v>336</v>
      </c>
      <c r="C61" s="17" t="s">
        <v>337</v>
      </c>
      <c r="D61" s="18" t="s">
        <v>334</v>
      </c>
      <c r="E61" s="6" t="s">
        <v>192</v>
      </c>
      <c r="F61" s="6"/>
      <c r="G61" s="6" t="s">
        <v>228</v>
      </c>
      <c r="H61" s="6" t="s">
        <v>43</v>
      </c>
      <c r="I61" s="7">
        <v>181</v>
      </c>
      <c r="J61" s="7">
        <v>10821</v>
      </c>
      <c r="K61" s="7">
        <v>0</v>
      </c>
      <c r="L61" s="7">
        <v>73.41</v>
      </c>
      <c r="M61" s="8">
        <v>0</v>
      </c>
      <c r="N61" s="8">
        <v>9.1000000000000004E-3</v>
      </c>
      <c r="O61" s="8">
        <v>1E-3</v>
      </c>
    </row>
    <row r="62" spans="2:15">
      <c r="B62" s="13" t="s">
        <v>338</v>
      </c>
      <c r="C62" s="14"/>
      <c r="D62" s="20"/>
      <c r="E62" s="13"/>
      <c r="F62" s="13"/>
      <c r="G62" s="13"/>
      <c r="H62" s="13"/>
      <c r="I62" s="15">
        <v>30229.599999999999</v>
      </c>
      <c r="L62" s="15">
        <v>3219.65</v>
      </c>
      <c r="N62" s="16">
        <v>0.40060000000000001</v>
      </c>
      <c r="O62" s="16">
        <v>4.5100000000000001E-2</v>
      </c>
    </row>
    <row r="63" spans="2:15">
      <c r="B63" s="6" t="s">
        <v>339</v>
      </c>
      <c r="C63" s="17" t="s">
        <v>340</v>
      </c>
      <c r="D63" s="18" t="s">
        <v>341</v>
      </c>
      <c r="E63" s="6" t="s">
        <v>192</v>
      </c>
      <c r="F63" s="6"/>
      <c r="G63" s="6" t="s">
        <v>231</v>
      </c>
      <c r="H63" s="6" t="s">
        <v>43</v>
      </c>
      <c r="I63" s="7">
        <v>130</v>
      </c>
      <c r="J63" s="7">
        <v>32250</v>
      </c>
      <c r="K63" s="7">
        <v>0</v>
      </c>
      <c r="L63" s="7">
        <v>157.13</v>
      </c>
      <c r="M63" s="8">
        <v>0</v>
      </c>
      <c r="N63" s="8">
        <v>1.95E-2</v>
      </c>
      <c r="O63" s="8">
        <v>2.2000000000000001E-3</v>
      </c>
    </row>
    <row r="64" spans="2:15">
      <c r="B64" s="6" t="s">
        <v>342</v>
      </c>
      <c r="C64" s="17" t="s">
        <v>343</v>
      </c>
      <c r="D64" s="18" t="s">
        <v>334</v>
      </c>
      <c r="E64" s="6" t="s">
        <v>192</v>
      </c>
      <c r="F64" s="6"/>
      <c r="G64" s="6" t="s">
        <v>231</v>
      </c>
      <c r="H64" s="6" t="s">
        <v>43</v>
      </c>
      <c r="I64" s="7">
        <v>1120</v>
      </c>
      <c r="J64" s="7">
        <v>1091</v>
      </c>
      <c r="K64" s="7">
        <v>0</v>
      </c>
      <c r="L64" s="7">
        <v>45.8</v>
      </c>
      <c r="M64" s="8">
        <v>0</v>
      </c>
      <c r="N64" s="8">
        <v>5.7000000000000002E-3</v>
      </c>
      <c r="O64" s="8">
        <v>5.9999999999999995E-4</v>
      </c>
    </row>
    <row r="65" spans="2:15">
      <c r="B65" s="6" t="s">
        <v>344</v>
      </c>
      <c r="C65" s="17" t="s">
        <v>345</v>
      </c>
      <c r="D65" s="18" t="s">
        <v>341</v>
      </c>
      <c r="E65" s="6" t="s">
        <v>192</v>
      </c>
      <c r="F65" s="6"/>
      <c r="G65" s="6" t="s">
        <v>346</v>
      </c>
      <c r="H65" s="6" t="s">
        <v>43</v>
      </c>
      <c r="I65" s="7">
        <v>421</v>
      </c>
      <c r="J65" s="7">
        <v>4990</v>
      </c>
      <c r="K65" s="7">
        <v>0</v>
      </c>
      <c r="L65" s="7">
        <v>78.739999999999995</v>
      </c>
      <c r="M65" s="8">
        <v>0</v>
      </c>
      <c r="N65" s="8">
        <v>9.7999999999999997E-3</v>
      </c>
      <c r="O65" s="8">
        <v>1.1000000000000001E-3</v>
      </c>
    </row>
    <row r="66" spans="2:15">
      <c r="B66" s="6" t="s">
        <v>347</v>
      </c>
      <c r="C66" s="17" t="s">
        <v>348</v>
      </c>
      <c r="D66" s="18" t="s">
        <v>349</v>
      </c>
      <c r="E66" s="6" t="s">
        <v>192</v>
      </c>
      <c r="F66" s="6"/>
      <c r="G66" s="6" t="s">
        <v>346</v>
      </c>
      <c r="H66" s="6" t="s">
        <v>48</v>
      </c>
      <c r="I66" s="7">
        <v>1374</v>
      </c>
      <c r="J66" s="7">
        <v>1970</v>
      </c>
      <c r="K66" s="7">
        <v>0</v>
      </c>
      <c r="L66" s="7">
        <v>116.16</v>
      </c>
      <c r="M66" s="8">
        <v>0</v>
      </c>
      <c r="N66" s="8">
        <v>1.4500000000000001E-2</v>
      </c>
      <c r="O66" s="8">
        <v>1.6000000000000001E-3</v>
      </c>
    </row>
    <row r="67" spans="2:15">
      <c r="B67" s="6" t="s">
        <v>350</v>
      </c>
      <c r="C67" s="17" t="s">
        <v>351</v>
      </c>
      <c r="D67" s="18" t="s">
        <v>341</v>
      </c>
      <c r="E67" s="6" t="s">
        <v>192</v>
      </c>
      <c r="F67" s="6"/>
      <c r="G67" s="6" t="s">
        <v>346</v>
      </c>
      <c r="H67" s="6" t="s">
        <v>43</v>
      </c>
      <c r="I67" s="7">
        <v>410</v>
      </c>
      <c r="J67" s="7">
        <v>4648</v>
      </c>
      <c r="K67" s="7">
        <v>0</v>
      </c>
      <c r="L67" s="7">
        <v>71.42</v>
      </c>
      <c r="M67" s="8">
        <v>0</v>
      </c>
      <c r="N67" s="8">
        <v>8.8999999999999999E-3</v>
      </c>
      <c r="O67" s="8">
        <v>1E-3</v>
      </c>
    </row>
    <row r="68" spans="2:15">
      <c r="B68" s="6" t="s">
        <v>352</v>
      </c>
      <c r="C68" s="17" t="s">
        <v>353</v>
      </c>
      <c r="D68" s="18" t="s">
        <v>341</v>
      </c>
      <c r="E68" s="6" t="s">
        <v>192</v>
      </c>
      <c r="F68" s="6"/>
      <c r="G68" s="6" t="s">
        <v>354</v>
      </c>
      <c r="H68" s="6" t="s">
        <v>43</v>
      </c>
      <c r="I68" s="7">
        <v>538</v>
      </c>
      <c r="J68" s="7">
        <v>4930</v>
      </c>
      <c r="K68" s="7">
        <v>0</v>
      </c>
      <c r="L68" s="7">
        <v>99.41</v>
      </c>
      <c r="M68" s="8">
        <v>0</v>
      </c>
      <c r="N68" s="8">
        <v>1.24E-2</v>
      </c>
      <c r="O68" s="8">
        <v>1.4E-3</v>
      </c>
    </row>
    <row r="69" spans="2:15">
      <c r="B69" s="6" t="s">
        <v>355</v>
      </c>
      <c r="C69" s="17" t="s">
        <v>356</v>
      </c>
      <c r="D69" s="18" t="s">
        <v>334</v>
      </c>
      <c r="E69" s="6" t="s">
        <v>192</v>
      </c>
      <c r="F69" s="6"/>
      <c r="G69" s="6" t="s">
        <v>354</v>
      </c>
      <c r="H69" s="6" t="s">
        <v>43</v>
      </c>
      <c r="I69" s="7">
        <v>380</v>
      </c>
      <c r="J69" s="7">
        <v>4522</v>
      </c>
      <c r="K69" s="7">
        <v>0</v>
      </c>
      <c r="L69" s="7">
        <v>64.400000000000006</v>
      </c>
      <c r="M69" s="8">
        <v>0</v>
      </c>
      <c r="N69" s="8">
        <v>8.0000000000000002E-3</v>
      </c>
      <c r="O69" s="8">
        <v>8.9999999999999998E-4</v>
      </c>
    </row>
    <row r="70" spans="2:15">
      <c r="B70" s="6" t="s">
        <v>357</v>
      </c>
      <c r="C70" s="17" t="s">
        <v>358</v>
      </c>
      <c r="D70" s="18" t="s">
        <v>341</v>
      </c>
      <c r="E70" s="6" t="s">
        <v>192</v>
      </c>
      <c r="F70" s="6"/>
      <c r="G70" s="6" t="s">
        <v>354</v>
      </c>
      <c r="H70" s="6" t="s">
        <v>43</v>
      </c>
      <c r="I70" s="7">
        <v>295</v>
      </c>
      <c r="J70" s="7">
        <v>9779</v>
      </c>
      <c r="K70" s="7">
        <v>0</v>
      </c>
      <c r="L70" s="7">
        <v>108.12</v>
      </c>
      <c r="M70" s="8">
        <v>0</v>
      </c>
      <c r="N70" s="8">
        <v>1.35E-2</v>
      </c>
      <c r="O70" s="8">
        <v>1.5E-3</v>
      </c>
    </row>
    <row r="71" spans="2:15">
      <c r="B71" s="6" t="s">
        <v>359</v>
      </c>
      <c r="C71" s="17" t="s">
        <v>360</v>
      </c>
      <c r="D71" s="18" t="s">
        <v>361</v>
      </c>
      <c r="E71" s="6" t="s">
        <v>192</v>
      </c>
      <c r="F71" s="6"/>
      <c r="G71" s="6" t="s">
        <v>362</v>
      </c>
      <c r="H71" s="6" t="s">
        <v>45</v>
      </c>
      <c r="I71" s="7">
        <v>4109</v>
      </c>
      <c r="J71" s="7">
        <v>175</v>
      </c>
      <c r="K71" s="7">
        <v>0</v>
      </c>
      <c r="L71" s="7">
        <v>34.47</v>
      </c>
      <c r="M71" s="8">
        <v>0</v>
      </c>
      <c r="N71" s="8">
        <v>4.3E-3</v>
      </c>
      <c r="O71" s="8">
        <v>5.0000000000000001E-4</v>
      </c>
    </row>
    <row r="72" spans="2:15">
      <c r="B72" s="6" t="s">
        <v>363</v>
      </c>
      <c r="C72" s="17" t="s">
        <v>364</v>
      </c>
      <c r="D72" s="18" t="s">
        <v>334</v>
      </c>
      <c r="E72" s="6" t="s">
        <v>192</v>
      </c>
      <c r="F72" s="6"/>
      <c r="G72" s="6" t="s">
        <v>235</v>
      </c>
      <c r="H72" s="6" t="s">
        <v>43</v>
      </c>
      <c r="I72" s="7">
        <v>343</v>
      </c>
      <c r="J72" s="7">
        <v>15860</v>
      </c>
      <c r="K72" s="7">
        <v>0</v>
      </c>
      <c r="L72" s="7">
        <v>203.89</v>
      </c>
      <c r="M72" s="8">
        <v>0</v>
      </c>
      <c r="N72" s="8">
        <v>2.5399999999999999E-2</v>
      </c>
      <c r="O72" s="8">
        <v>2.8999999999999998E-3</v>
      </c>
    </row>
    <row r="73" spans="2:15">
      <c r="B73" s="6" t="s">
        <v>365</v>
      </c>
      <c r="C73" s="17" t="s">
        <v>366</v>
      </c>
      <c r="D73" s="18" t="s">
        <v>367</v>
      </c>
      <c r="E73" s="6" t="s">
        <v>192</v>
      </c>
      <c r="F73" s="6"/>
      <c r="G73" s="6" t="s">
        <v>235</v>
      </c>
      <c r="H73" s="6" t="s">
        <v>69</v>
      </c>
      <c r="I73" s="7">
        <v>1572</v>
      </c>
      <c r="J73" s="7">
        <v>31400</v>
      </c>
      <c r="K73" s="7">
        <v>0</v>
      </c>
      <c r="L73" s="7">
        <v>236.19</v>
      </c>
      <c r="M73" s="8">
        <v>0</v>
      </c>
      <c r="N73" s="8">
        <v>2.9399999999999999E-2</v>
      </c>
      <c r="O73" s="8">
        <v>3.3E-3</v>
      </c>
    </row>
    <row r="74" spans="2:15">
      <c r="B74" s="6" t="s">
        <v>368</v>
      </c>
      <c r="C74" s="17" t="s">
        <v>369</v>
      </c>
      <c r="D74" s="18" t="s">
        <v>341</v>
      </c>
      <c r="E74" s="6" t="s">
        <v>192</v>
      </c>
      <c r="F74" s="6"/>
      <c r="G74" s="6" t="s">
        <v>370</v>
      </c>
      <c r="H74" s="6" t="s">
        <v>43</v>
      </c>
      <c r="I74" s="7">
        <v>448</v>
      </c>
      <c r="J74" s="7">
        <v>13707</v>
      </c>
      <c r="K74" s="7">
        <v>0</v>
      </c>
      <c r="L74" s="7">
        <v>230.15</v>
      </c>
      <c r="M74" s="8">
        <v>0</v>
      </c>
      <c r="N74" s="8">
        <v>2.86E-2</v>
      </c>
      <c r="O74" s="8">
        <v>3.2000000000000002E-3</v>
      </c>
    </row>
    <row r="75" spans="2:15">
      <c r="B75" s="6" t="s">
        <v>371</v>
      </c>
      <c r="C75" s="17" t="s">
        <v>372</v>
      </c>
      <c r="D75" s="18" t="s">
        <v>334</v>
      </c>
      <c r="E75" s="6" t="s">
        <v>192</v>
      </c>
      <c r="F75" s="6"/>
      <c r="G75" s="6" t="s">
        <v>198</v>
      </c>
      <c r="H75" s="6" t="s">
        <v>43</v>
      </c>
      <c r="I75" s="7">
        <v>380</v>
      </c>
      <c r="J75" s="7">
        <v>1201</v>
      </c>
      <c r="K75" s="7">
        <v>0</v>
      </c>
      <c r="L75" s="7">
        <v>17.11</v>
      </c>
      <c r="M75" s="8">
        <v>0</v>
      </c>
      <c r="N75" s="8">
        <v>2.0999999999999999E-3</v>
      </c>
      <c r="O75" s="8">
        <v>2.0000000000000001E-4</v>
      </c>
    </row>
    <row r="76" spans="2:15">
      <c r="B76" s="6" t="s">
        <v>373</v>
      </c>
      <c r="C76" s="17" t="s">
        <v>374</v>
      </c>
      <c r="D76" s="18" t="s">
        <v>191</v>
      </c>
      <c r="E76" s="6" t="s">
        <v>192</v>
      </c>
      <c r="F76" s="6"/>
      <c r="G76" s="6" t="s">
        <v>375</v>
      </c>
      <c r="H76" s="6" t="s">
        <v>43</v>
      </c>
      <c r="I76" s="7">
        <v>3399.6</v>
      </c>
      <c r="J76" s="7">
        <v>1620.97</v>
      </c>
      <c r="K76" s="7">
        <v>0</v>
      </c>
      <c r="L76" s="7">
        <v>206.54</v>
      </c>
      <c r="N76" s="8">
        <v>2.5700000000000001E-2</v>
      </c>
      <c r="O76" s="8">
        <v>2.8999999999999998E-3</v>
      </c>
    </row>
    <row r="77" spans="2:15">
      <c r="B77" s="6" t="s">
        <v>376</v>
      </c>
      <c r="C77" s="17" t="s">
        <v>377</v>
      </c>
      <c r="D77" s="18" t="s">
        <v>349</v>
      </c>
      <c r="E77" s="6" t="s">
        <v>192</v>
      </c>
      <c r="F77" s="6"/>
      <c r="G77" s="6" t="s">
        <v>238</v>
      </c>
      <c r="H77" s="6" t="s">
        <v>48</v>
      </c>
      <c r="I77" s="7">
        <v>3223</v>
      </c>
      <c r="J77" s="7">
        <v>722</v>
      </c>
      <c r="K77" s="7">
        <v>0</v>
      </c>
      <c r="L77" s="7">
        <v>99.87</v>
      </c>
      <c r="M77" s="8">
        <v>0</v>
      </c>
      <c r="N77" s="8">
        <v>1.24E-2</v>
      </c>
      <c r="O77" s="8">
        <v>1.4E-3</v>
      </c>
    </row>
    <row r="78" spans="2:15">
      <c r="B78" s="6" t="s">
        <v>378</v>
      </c>
      <c r="C78" s="17" t="s">
        <v>379</v>
      </c>
      <c r="D78" s="18" t="s">
        <v>191</v>
      </c>
      <c r="E78" s="6" t="s">
        <v>192</v>
      </c>
      <c r="F78" s="6"/>
      <c r="G78" s="6" t="s">
        <v>238</v>
      </c>
      <c r="H78" s="6" t="s">
        <v>48</v>
      </c>
      <c r="I78" s="7">
        <v>4640</v>
      </c>
      <c r="J78" s="7">
        <v>323</v>
      </c>
      <c r="K78" s="7">
        <v>0</v>
      </c>
      <c r="L78" s="7">
        <v>64.319999999999993</v>
      </c>
      <c r="M78" s="8">
        <v>0</v>
      </c>
      <c r="N78" s="8">
        <v>8.0000000000000002E-3</v>
      </c>
      <c r="O78" s="8">
        <v>8.9999999999999998E-4</v>
      </c>
    </row>
    <row r="79" spans="2:15">
      <c r="B79" s="6" t="s">
        <v>380</v>
      </c>
      <c r="C79" s="17" t="s">
        <v>381</v>
      </c>
      <c r="D79" s="18" t="s">
        <v>361</v>
      </c>
      <c r="E79" s="6" t="s">
        <v>192</v>
      </c>
      <c r="F79" s="6"/>
      <c r="G79" s="6" t="s">
        <v>238</v>
      </c>
      <c r="H79" s="6" t="s">
        <v>48</v>
      </c>
      <c r="I79" s="7">
        <v>3709</v>
      </c>
      <c r="J79" s="7">
        <v>817.5</v>
      </c>
      <c r="K79" s="7">
        <v>0</v>
      </c>
      <c r="L79" s="7">
        <v>130.13</v>
      </c>
      <c r="M79" s="8">
        <v>2.9999999999999997E-4</v>
      </c>
      <c r="N79" s="8">
        <v>1.6199999999999999E-2</v>
      </c>
      <c r="O79" s="8">
        <v>1.8E-3</v>
      </c>
    </row>
    <row r="80" spans="2:15">
      <c r="B80" s="6" t="s">
        <v>382</v>
      </c>
      <c r="C80" s="17" t="s">
        <v>383</v>
      </c>
      <c r="D80" s="18" t="s">
        <v>191</v>
      </c>
      <c r="E80" s="6" t="s">
        <v>192</v>
      </c>
      <c r="F80" s="6"/>
      <c r="G80" s="6" t="s">
        <v>238</v>
      </c>
      <c r="H80" s="6" t="s">
        <v>48</v>
      </c>
      <c r="I80" s="7">
        <v>191</v>
      </c>
      <c r="J80" s="7">
        <v>13540</v>
      </c>
      <c r="K80" s="7">
        <v>0</v>
      </c>
      <c r="L80" s="7">
        <v>110.99</v>
      </c>
      <c r="M80" s="8">
        <v>0</v>
      </c>
      <c r="N80" s="8">
        <v>1.38E-2</v>
      </c>
      <c r="O80" s="8">
        <v>1.6000000000000001E-3</v>
      </c>
    </row>
    <row r="81" spans="2:15">
      <c r="B81" s="6" t="s">
        <v>384</v>
      </c>
      <c r="C81" s="17" t="s">
        <v>385</v>
      </c>
      <c r="D81" s="18" t="s">
        <v>334</v>
      </c>
      <c r="E81" s="6" t="s">
        <v>192</v>
      </c>
      <c r="F81" s="6"/>
      <c r="G81" s="6" t="s">
        <v>335</v>
      </c>
      <c r="H81" s="6" t="s">
        <v>43</v>
      </c>
      <c r="I81" s="7">
        <v>227</v>
      </c>
      <c r="J81" s="7">
        <v>13109</v>
      </c>
      <c r="K81" s="7">
        <v>0</v>
      </c>
      <c r="L81" s="7">
        <v>111.53</v>
      </c>
      <c r="M81" s="8">
        <v>0</v>
      </c>
      <c r="N81" s="8">
        <v>1.3899999999999999E-2</v>
      </c>
      <c r="O81" s="8">
        <v>1.6000000000000001E-3</v>
      </c>
    </row>
    <row r="82" spans="2:15">
      <c r="B82" s="6" t="s">
        <v>386</v>
      </c>
      <c r="C82" s="17" t="s">
        <v>387</v>
      </c>
      <c r="D82" s="18" t="s">
        <v>334</v>
      </c>
      <c r="E82" s="6" t="s">
        <v>192</v>
      </c>
      <c r="F82" s="6"/>
      <c r="G82" s="6" t="s">
        <v>335</v>
      </c>
      <c r="H82" s="6" t="s">
        <v>43</v>
      </c>
      <c r="I82" s="7">
        <v>607</v>
      </c>
      <c r="J82" s="7">
        <v>7043</v>
      </c>
      <c r="K82" s="7">
        <v>0</v>
      </c>
      <c r="L82" s="7">
        <v>160.22999999999999</v>
      </c>
      <c r="M82" s="8">
        <v>0</v>
      </c>
      <c r="N82" s="8">
        <v>1.9900000000000001E-2</v>
      </c>
      <c r="O82" s="8">
        <v>2.2000000000000001E-3</v>
      </c>
    </row>
    <row r="83" spans="2:15">
      <c r="B83" s="6" t="s">
        <v>388</v>
      </c>
      <c r="C83" s="17" t="s">
        <v>389</v>
      </c>
      <c r="D83" s="18" t="s">
        <v>341</v>
      </c>
      <c r="E83" s="6" t="s">
        <v>192</v>
      </c>
      <c r="F83" s="6"/>
      <c r="G83" s="6" t="s">
        <v>335</v>
      </c>
      <c r="H83" s="6" t="s">
        <v>43</v>
      </c>
      <c r="I83" s="7">
        <v>242</v>
      </c>
      <c r="J83" s="7">
        <v>18835</v>
      </c>
      <c r="K83" s="7">
        <v>0</v>
      </c>
      <c r="L83" s="7">
        <v>170.84</v>
      </c>
      <c r="M83" s="8">
        <v>2.0000000000000001E-4</v>
      </c>
      <c r="N83" s="8">
        <v>2.1299999999999999E-2</v>
      </c>
      <c r="O83" s="8">
        <v>2.3999999999999998E-3</v>
      </c>
    </row>
    <row r="84" spans="2:15">
      <c r="B84" s="6" t="s">
        <v>390</v>
      </c>
      <c r="C84" s="17" t="s">
        <v>391</v>
      </c>
      <c r="D84" s="18" t="s">
        <v>367</v>
      </c>
      <c r="E84" s="6" t="s">
        <v>192</v>
      </c>
      <c r="F84" s="6"/>
      <c r="G84" s="6" t="s">
        <v>392</v>
      </c>
      <c r="H84" s="6" t="s">
        <v>69</v>
      </c>
      <c r="I84" s="7">
        <v>1577</v>
      </c>
      <c r="J84" s="7">
        <v>6960</v>
      </c>
      <c r="K84" s="7">
        <v>0</v>
      </c>
      <c r="L84" s="7">
        <v>52.52</v>
      </c>
      <c r="M84" s="8">
        <v>0</v>
      </c>
      <c r="N84" s="8">
        <v>6.4999999999999997E-3</v>
      </c>
      <c r="O84" s="8">
        <v>6.9999999999999999E-4</v>
      </c>
    </row>
    <row r="85" spans="2:15">
      <c r="B85" s="6" t="s">
        <v>393</v>
      </c>
      <c r="C85" s="17" t="s">
        <v>394</v>
      </c>
      <c r="D85" s="18" t="s">
        <v>334</v>
      </c>
      <c r="E85" s="6" t="s">
        <v>192</v>
      </c>
      <c r="F85" s="6"/>
      <c r="G85" s="6" t="s">
        <v>392</v>
      </c>
      <c r="H85" s="6" t="s">
        <v>43</v>
      </c>
      <c r="I85" s="7">
        <v>424</v>
      </c>
      <c r="J85" s="7">
        <v>15774</v>
      </c>
      <c r="K85" s="7">
        <v>0</v>
      </c>
      <c r="L85" s="7">
        <v>250.67</v>
      </c>
      <c r="M85" s="8">
        <v>0</v>
      </c>
      <c r="N85" s="8">
        <v>3.1199999999999999E-2</v>
      </c>
      <c r="O85" s="8">
        <v>3.5000000000000001E-3</v>
      </c>
    </row>
    <row r="86" spans="2:15">
      <c r="B86" s="6" t="s">
        <v>395</v>
      </c>
      <c r="C86" s="17" t="s">
        <v>396</v>
      </c>
      <c r="D86" s="18" t="s">
        <v>361</v>
      </c>
      <c r="E86" s="6" t="s">
        <v>192</v>
      </c>
      <c r="F86" s="6"/>
      <c r="G86" s="6" t="s">
        <v>392</v>
      </c>
      <c r="H86" s="6" t="s">
        <v>43</v>
      </c>
      <c r="I86" s="7">
        <v>66</v>
      </c>
      <c r="J86" s="7">
        <v>86700</v>
      </c>
      <c r="K86" s="7">
        <v>0</v>
      </c>
      <c r="L86" s="7">
        <v>214.47</v>
      </c>
      <c r="M86" s="8">
        <v>0</v>
      </c>
      <c r="N86" s="8">
        <v>2.6700000000000002E-2</v>
      </c>
      <c r="O86" s="8">
        <v>3.0000000000000001E-3</v>
      </c>
    </row>
    <row r="87" spans="2:15">
      <c r="B87" s="6" t="s">
        <v>397</v>
      </c>
      <c r="C87" s="17" t="s">
        <v>398</v>
      </c>
      <c r="D87" s="18" t="s">
        <v>334</v>
      </c>
      <c r="E87" s="6" t="s">
        <v>192</v>
      </c>
      <c r="F87" s="6"/>
      <c r="G87" s="6" t="s">
        <v>399</v>
      </c>
      <c r="H87" s="6" t="s">
        <v>43</v>
      </c>
      <c r="I87" s="7">
        <v>146</v>
      </c>
      <c r="J87" s="7">
        <v>13350</v>
      </c>
      <c r="K87" s="7">
        <v>0</v>
      </c>
      <c r="L87" s="7">
        <v>73.05</v>
      </c>
      <c r="M87" s="8">
        <v>0</v>
      </c>
      <c r="N87" s="8">
        <v>9.1000000000000004E-3</v>
      </c>
      <c r="O87" s="8">
        <v>1E-3</v>
      </c>
    </row>
    <row r="88" spans="2:15">
      <c r="B88" s="6" t="s">
        <v>400</v>
      </c>
      <c r="C88" s="17" t="s">
        <v>401</v>
      </c>
      <c r="D88" s="18" t="s">
        <v>341</v>
      </c>
      <c r="E88" s="6" t="s">
        <v>192</v>
      </c>
      <c r="F88" s="6"/>
      <c r="G88" s="6" t="s">
        <v>402</v>
      </c>
      <c r="H88" s="6" t="s">
        <v>43</v>
      </c>
      <c r="I88" s="7">
        <v>258</v>
      </c>
      <c r="J88" s="7">
        <v>11530</v>
      </c>
      <c r="K88" s="7">
        <v>0</v>
      </c>
      <c r="L88" s="7">
        <v>111.49</v>
      </c>
      <c r="M88" s="8">
        <v>0</v>
      </c>
      <c r="N88" s="8">
        <v>1.3899999999999999E-2</v>
      </c>
      <c r="O88" s="8">
        <v>1.6000000000000001E-3</v>
      </c>
    </row>
    <row r="91" spans="2:15">
      <c r="B91" s="6" t="s">
        <v>116</v>
      </c>
      <c r="C91" s="17"/>
      <c r="D91" s="18"/>
      <c r="E91" s="6"/>
      <c r="F91" s="6"/>
      <c r="G91" s="6"/>
      <c r="H91" s="6"/>
    </row>
    <row r="95" spans="2:15">
      <c r="B95" s="5" t="s">
        <v>81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>
      <selection activeCell="F31" sqref="F31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1202</v>
      </c>
    </row>
    <row r="4" spans="2:14" ht="15.75">
      <c r="B4" s="1" t="s">
        <v>5</v>
      </c>
      <c r="C4" s="1" t="s">
        <v>6</v>
      </c>
    </row>
    <row r="6" spans="2:14" ht="15.75">
      <c r="B6" s="2" t="s">
        <v>117</v>
      </c>
    </row>
    <row r="7" spans="2:14" ht="15.75">
      <c r="B7" s="2" t="s">
        <v>403</v>
      </c>
    </row>
    <row r="8" spans="2:14">
      <c r="B8" s="3" t="s">
        <v>83</v>
      </c>
      <c r="C8" s="3" t="s">
        <v>84</v>
      </c>
      <c r="D8" s="3" t="s">
        <v>119</v>
      </c>
      <c r="E8" s="3" t="s">
        <v>85</v>
      </c>
      <c r="F8" s="3" t="s">
        <v>149</v>
      </c>
      <c r="G8" s="3" t="s">
        <v>88</v>
      </c>
      <c r="H8" s="3" t="s">
        <v>122</v>
      </c>
      <c r="I8" s="3" t="s">
        <v>42</v>
      </c>
      <c r="J8" s="3" t="s">
        <v>123</v>
      </c>
      <c r="K8" s="3" t="s">
        <v>91</v>
      </c>
      <c r="L8" s="3" t="s">
        <v>124</v>
      </c>
      <c r="M8" s="3" t="s">
        <v>125</v>
      </c>
      <c r="N8" s="3" t="s">
        <v>93</v>
      </c>
    </row>
    <row r="9" spans="2:14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95</v>
      </c>
      <c r="K9" s="4" t="s">
        <v>95</v>
      </c>
      <c r="L9" s="4" t="s">
        <v>94</v>
      </c>
      <c r="M9" s="4" t="s">
        <v>94</v>
      </c>
      <c r="N9" s="4" t="s">
        <v>94</v>
      </c>
    </row>
    <row r="11" spans="2:14">
      <c r="B11" s="3" t="s">
        <v>404</v>
      </c>
      <c r="C11" s="12"/>
      <c r="D11" s="19"/>
      <c r="E11" s="3"/>
      <c r="F11" s="3"/>
      <c r="G11" s="3"/>
      <c r="H11" s="9">
        <v>122397</v>
      </c>
      <c r="K11" s="9">
        <v>3624.13</v>
      </c>
      <c r="M11" s="10">
        <v>1</v>
      </c>
      <c r="N11" s="10">
        <v>5.0799999999999998E-2</v>
      </c>
    </row>
    <row r="12" spans="2:14">
      <c r="B12" s="3" t="s">
        <v>405</v>
      </c>
      <c r="C12" s="12"/>
      <c r="D12" s="19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406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407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408</v>
      </c>
      <c r="C15" s="14"/>
      <c r="D15" s="20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409</v>
      </c>
      <c r="C16" s="14"/>
      <c r="D16" s="20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410</v>
      </c>
      <c r="C17" s="14"/>
      <c r="D17" s="20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411</v>
      </c>
      <c r="C18" s="14"/>
      <c r="D18" s="20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412</v>
      </c>
      <c r="C19" s="12"/>
      <c r="D19" s="19"/>
      <c r="E19" s="3"/>
      <c r="F19" s="3"/>
      <c r="G19" s="3"/>
      <c r="H19" s="9">
        <v>122397</v>
      </c>
      <c r="K19" s="9">
        <v>3624.13</v>
      </c>
      <c r="M19" s="10">
        <v>1</v>
      </c>
      <c r="N19" s="10">
        <v>5.0799999999999998E-2</v>
      </c>
    </row>
    <row r="20" spans="2:14">
      <c r="B20" s="13" t="s">
        <v>413</v>
      </c>
      <c r="C20" s="14"/>
      <c r="D20" s="20"/>
      <c r="E20" s="13"/>
      <c r="F20" s="13"/>
      <c r="G20" s="13"/>
      <c r="H20" s="15">
        <v>121037</v>
      </c>
      <c r="K20" s="15">
        <v>3049.06</v>
      </c>
      <c r="M20" s="16">
        <v>0.84130000000000005</v>
      </c>
      <c r="N20" s="16">
        <v>4.2700000000000002E-2</v>
      </c>
    </row>
    <row r="21" spans="2:14">
      <c r="B21" s="6" t="s">
        <v>414</v>
      </c>
      <c r="C21" s="17" t="s">
        <v>415</v>
      </c>
      <c r="D21" s="18" t="s">
        <v>341</v>
      </c>
      <c r="E21" s="6"/>
      <c r="F21" s="6" t="s">
        <v>416</v>
      </c>
      <c r="G21" s="6" t="s">
        <v>43</v>
      </c>
      <c r="H21" s="7">
        <v>8165</v>
      </c>
      <c r="I21" s="7">
        <v>2382</v>
      </c>
      <c r="J21" s="7">
        <v>0</v>
      </c>
      <c r="K21" s="7">
        <v>728.95</v>
      </c>
      <c r="M21" s="8">
        <v>0.2011</v>
      </c>
      <c r="N21" s="8">
        <v>1.0200000000000001E-2</v>
      </c>
    </row>
    <row r="22" spans="2:14">
      <c r="B22" s="6" t="s">
        <v>417</v>
      </c>
      <c r="C22" s="17" t="s">
        <v>418</v>
      </c>
      <c r="D22" s="18" t="s">
        <v>367</v>
      </c>
      <c r="E22" s="6"/>
      <c r="F22" s="6" t="s">
        <v>416</v>
      </c>
      <c r="G22" s="6" t="s">
        <v>69</v>
      </c>
      <c r="H22" s="7">
        <v>100939</v>
      </c>
      <c r="I22" s="7">
        <v>1140</v>
      </c>
      <c r="J22" s="7">
        <v>0</v>
      </c>
      <c r="K22" s="7">
        <v>550.61</v>
      </c>
      <c r="L22" s="8">
        <v>0</v>
      </c>
      <c r="M22" s="8">
        <v>0.15190000000000001</v>
      </c>
      <c r="N22" s="8">
        <v>7.7000000000000002E-3</v>
      </c>
    </row>
    <row r="23" spans="2:14">
      <c r="B23" s="6" t="s">
        <v>419</v>
      </c>
      <c r="C23" s="17" t="s">
        <v>420</v>
      </c>
      <c r="D23" s="18" t="s">
        <v>341</v>
      </c>
      <c r="E23" s="6"/>
      <c r="F23" s="6" t="s">
        <v>416</v>
      </c>
      <c r="G23" s="6" t="s">
        <v>43</v>
      </c>
      <c r="H23" s="7">
        <v>873</v>
      </c>
      <c r="I23" s="7">
        <v>5886</v>
      </c>
      <c r="J23" s="7">
        <v>0</v>
      </c>
      <c r="K23" s="7">
        <v>192.59</v>
      </c>
      <c r="L23" s="8">
        <v>0</v>
      </c>
      <c r="M23" s="8">
        <v>5.3100000000000001E-2</v>
      </c>
      <c r="N23" s="8">
        <v>2.7000000000000001E-3</v>
      </c>
    </row>
    <row r="24" spans="2:14">
      <c r="B24" s="6" t="s">
        <v>421</v>
      </c>
      <c r="C24" s="17" t="s">
        <v>422</v>
      </c>
      <c r="D24" s="18" t="s">
        <v>341</v>
      </c>
      <c r="E24" s="6"/>
      <c r="F24" s="6" t="s">
        <v>416</v>
      </c>
      <c r="G24" s="6" t="s">
        <v>43</v>
      </c>
      <c r="H24" s="7">
        <v>4510</v>
      </c>
      <c r="I24" s="7">
        <v>2257</v>
      </c>
      <c r="J24" s="7">
        <v>0</v>
      </c>
      <c r="K24" s="7">
        <v>381.51</v>
      </c>
      <c r="L24" s="8">
        <v>0</v>
      </c>
      <c r="M24" s="8">
        <v>0.1053</v>
      </c>
      <c r="N24" s="8">
        <v>5.3E-3</v>
      </c>
    </row>
    <row r="25" spans="2:14">
      <c r="B25" s="6" t="s">
        <v>423</v>
      </c>
      <c r="C25" s="17" t="s">
        <v>424</v>
      </c>
      <c r="D25" s="18" t="s">
        <v>341</v>
      </c>
      <c r="E25" s="6"/>
      <c r="F25" s="6" t="s">
        <v>416</v>
      </c>
      <c r="G25" s="6" t="s">
        <v>43</v>
      </c>
      <c r="H25" s="7">
        <v>5490</v>
      </c>
      <c r="I25" s="7">
        <v>1925</v>
      </c>
      <c r="J25" s="7">
        <v>0</v>
      </c>
      <c r="K25" s="7">
        <v>396.1</v>
      </c>
      <c r="L25" s="8">
        <v>1E-4</v>
      </c>
      <c r="M25" s="8">
        <v>0.10929999999999999</v>
      </c>
      <c r="N25" s="8">
        <v>5.4999999999999997E-3</v>
      </c>
    </row>
    <row r="26" spans="2:14">
      <c r="B26" s="6" t="s">
        <v>425</v>
      </c>
      <c r="C26" s="17" t="s">
        <v>426</v>
      </c>
      <c r="D26" s="18" t="s">
        <v>334</v>
      </c>
      <c r="E26" s="6"/>
      <c r="F26" s="6" t="s">
        <v>416</v>
      </c>
      <c r="G26" s="6" t="s">
        <v>43</v>
      </c>
      <c r="H26" s="7">
        <v>540</v>
      </c>
      <c r="I26" s="7">
        <v>15426</v>
      </c>
      <c r="J26" s="7">
        <v>0</v>
      </c>
      <c r="K26" s="7">
        <v>312.20999999999998</v>
      </c>
      <c r="L26" s="8">
        <v>0</v>
      </c>
      <c r="M26" s="8">
        <v>8.6099999999999996E-2</v>
      </c>
      <c r="N26" s="8">
        <v>4.4000000000000003E-3</v>
      </c>
    </row>
    <row r="27" spans="2:14">
      <c r="B27" s="6" t="s">
        <v>427</v>
      </c>
      <c r="C27" s="17" t="s">
        <v>428</v>
      </c>
      <c r="D27" s="18" t="s">
        <v>341</v>
      </c>
      <c r="E27" s="6"/>
      <c r="F27" s="6" t="s">
        <v>416</v>
      </c>
      <c r="G27" s="6" t="s">
        <v>43</v>
      </c>
      <c r="H27" s="7">
        <v>520</v>
      </c>
      <c r="I27" s="7">
        <v>24992</v>
      </c>
      <c r="J27" s="7">
        <v>0</v>
      </c>
      <c r="K27" s="7">
        <v>487.08</v>
      </c>
      <c r="L27" s="8">
        <v>0</v>
      </c>
      <c r="M27" s="8">
        <v>0.13439999999999999</v>
      </c>
      <c r="N27" s="8">
        <v>6.7999999999999996E-3</v>
      </c>
    </row>
    <row r="28" spans="2:14">
      <c r="B28" s="13" t="s">
        <v>429</v>
      </c>
      <c r="C28" s="14"/>
      <c r="D28" s="20"/>
      <c r="E28" s="13"/>
      <c r="F28" s="13"/>
      <c r="G28" s="13"/>
      <c r="H28" s="15">
        <v>1360</v>
      </c>
      <c r="K28" s="15">
        <v>575.08000000000004</v>
      </c>
      <c r="M28" s="16">
        <v>0.15870000000000001</v>
      </c>
      <c r="N28" s="16">
        <v>8.0999999999999996E-3</v>
      </c>
    </row>
    <row r="29" spans="2:14">
      <c r="B29" s="6" t="s">
        <v>430</v>
      </c>
      <c r="C29" s="17" t="s">
        <v>431</v>
      </c>
      <c r="D29" s="18" t="s">
        <v>341</v>
      </c>
      <c r="E29" s="6"/>
      <c r="F29" s="6" t="s">
        <v>1204</v>
      </c>
      <c r="G29" s="6" t="s">
        <v>43</v>
      </c>
      <c r="H29" s="7">
        <v>1360</v>
      </c>
      <c r="I29" s="7">
        <v>11282</v>
      </c>
      <c r="J29" s="7">
        <v>0</v>
      </c>
      <c r="K29" s="7">
        <v>575.08000000000004</v>
      </c>
      <c r="L29" s="8">
        <v>0</v>
      </c>
      <c r="M29" s="8">
        <v>0.15870000000000001</v>
      </c>
      <c r="N29" s="8">
        <v>8.0999999999999996E-3</v>
      </c>
    </row>
    <row r="30" spans="2:14">
      <c r="B30" s="13" t="s">
        <v>410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411</v>
      </c>
      <c r="C31" s="14"/>
      <c r="D31" s="20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116</v>
      </c>
      <c r="C34" s="17"/>
      <c r="D34" s="18"/>
      <c r="E34" s="6"/>
      <c r="F34" s="6"/>
      <c r="G34" s="6"/>
    </row>
    <row r="38" spans="2:7">
      <c r="B38" s="5" t="s">
        <v>81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>
      <selection activeCell="C4" sqref="C4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1202</v>
      </c>
    </row>
    <row r="4" spans="2:15" ht="15.75">
      <c r="B4" s="1" t="s">
        <v>5</v>
      </c>
      <c r="C4" s="1" t="s">
        <v>6</v>
      </c>
    </row>
    <row r="6" spans="2:15" ht="15.75">
      <c r="B6" s="2" t="s">
        <v>117</v>
      </c>
    </row>
    <row r="7" spans="2:15" ht="15.75">
      <c r="B7" s="2" t="s">
        <v>432</v>
      </c>
    </row>
    <row r="8" spans="2:15">
      <c r="B8" s="3" t="s">
        <v>83</v>
      </c>
      <c r="C8" s="3" t="s">
        <v>84</v>
      </c>
      <c r="D8" s="3" t="s">
        <v>119</v>
      </c>
      <c r="E8" s="3" t="s">
        <v>85</v>
      </c>
      <c r="F8" s="3" t="s">
        <v>149</v>
      </c>
      <c r="G8" s="3" t="s">
        <v>86</v>
      </c>
      <c r="H8" s="3" t="s">
        <v>87</v>
      </c>
      <c r="I8" s="3" t="s">
        <v>88</v>
      </c>
      <c r="J8" s="3" t="s">
        <v>122</v>
      </c>
      <c r="K8" s="3" t="s">
        <v>42</v>
      </c>
      <c r="L8" s="3" t="s">
        <v>91</v>
      </c>
      <c r="M8" s="3" t="s">
        <v>124</v>
      </c>
      <c r="N8" s="3" t="s">
        <v>125</v>
      </c>
      <c r="O8" s="3" t="s">
        <v>93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 t="s">
        <v>95</v>
      </c>
      <c r="M9" s="4" t="s">
        <v>94</v>
      </c>
      <c r="N9" s="4" t="s">
        <v>94</v>
      </c>
      <c r="O9" s="4" t="s">
        <v>94</v>
      </c>
    </row>
    <row r="11" spans="2:15">
      <c r="B11" s="3" t="s">
        <v>433</v>
      </c>
      <c r="C11" s="12"/>
      <c r="D11" s="19"/>
      <c r="E11" s="3"/>
      <c r="F11" s="3"/>
      <c r="G11" s="3"/>
      <c r="H11" s="3"/>
      <c r="I11" s="3"/>
      <c r="J11" s="9">
        <v>62138.45</v>
      </c>
      <c r="L11" s="9">
        <v>1292.42</v>
      </c>
      <c r="N11" s="10">
        <v>1</v>
      </c>
      <c r="O11" s="10">
        <v>1.8100000000000002E-2</v>
      </c>
    </row>
    <row r="12" spans="2:15">
      <c r="B12" s="3" t="s">
        <v>434</v>
      </c>
      <c r="C12" s="12"/>
      <c r="D12" s="19"/>
      <c r="E12" s="3"/>
      <c r="F12" s="3"/>
      <c r="G12" s="3"/>
      <c r="H12" s="3"/>
      <c r="I12" s="3"/>
      <c r="J12" s="9">
        <v>60184</v>
      </c>
      <c r="L12" s="9">
        <v>546.15</v>
      </c>
      <c r="N12" s="10">
        <v>0.42259999999999998</v>
      </c>
      <c r="O12" s="10">
        <v>7.6E-3</v>
      </c>
    </row>
    <row r="13" spans="2:15">
      <c r="B13" s="13" t="s">
        <v>160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435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273</v>
      </c>
      <c r="C15" s="14"/>
      <c r="D15" s="20"/>
      <c r="E15" s="13"/>
      <c r="F15" s="13"/>
      <c r="G15" s="13"/>
      <c r="H15" s="13"/>
      <c r="I15" s="13"/>
      <c r="J15" s="15">
        <v>60184</v>
      </c>
      <c r="L15" s="15">
        <v>546.15</v>
      </c>
      <c r="N15" s="16">
        <v>0.42259999999999998</v>
      </c>
      <c r="O15" s="16">
        <v>7.6E-3</v>
      </c>
    </row>
    <row r="16" spans="2:15">
      <c r="B16" s="6" t="s">
        <v>436</v>
      </c>
      <c r="C16" s="17">
        <v>5105903</v>
      </c>
      <c r="D16" s="18" t="s">
        <v>135</v>
      </c>
      <c r="E16" s="18">
        <v>513862581</v>
      </c>
      <c r="F16" s="6" t="s">
        <v>437</v>
      </c>
      <c r="G16" s="6" t="s">
        <v>438</v>
      </c>
      <c r="H16" s="6"/>
      <c r="I16" s="6" t="s">
        <v>101</v>
      </c>
      <c r="J16" s="7">
        <v>22684</v>
      </c>
      <c r="K16" s="7">
        <v>320.8</v>
      </c>
      <c r="L16" s="7">
        <v>72.77</v>
      </c>
      <c r="M16" s="8">
        <v>2.2293313464706317E-4</v>
      </c>
      <c r="N16" s="8">
        <v>5.6300000000000003E-2</v>
      </c>
      <c r="O16" s="8">
        <v>1E-3</v>
      </c>
    </row>
    <row r="17" spans="2:15">
      <c r="B17" s="6" t="s">
        <v>439</v>
      </c>
      <c r="C17" s="17">
        <v>5126701</v>
      </c>
      <c r="D17" s="18" t="s">
        <v>135</v>
      </c>
      <c r="E17" s="18">
        <v>513862581</v>
      </c>
      <c r="F17" s="6" t="s">
        <v>437</v>
      </c>
      <c r="G17" s="6" t="s">
        <v>438</v>
      </c>
      <c r="H17" s="6"/>
      <c r="I17" s="6" t="s">
        <v>101</v>
      </c>
      <c r="J17" s="7">
        <v>37500</v>
      </c>
      <c r="K17" s="7">
        <v>1262.3399999999999</v>
      </c>
      <c r="L17" s="7">
        <v>473.38</v>
      </c>
      <c r="M17" s="8">
        <v>5.4970318570532386E-4</v>
      </c>
      <c r="N17" s="8">
        <v>0.36630000000000001</v>
      </c>
      <c r="O17" s="8">
        <v>6.6E-3</v>
      </c>
    </row>
    <row r="18" spans="2:15">
      <c r="B18" s="13" t="s">
        <v>440</v>
      </c>
      <c r="C18" s="14"/>
      <c r="D18" s="20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441</v>
      </c>
      <c r="C19" s="12"/>
      <c r="D19" s="19"/>
      <c r="E19" s="3"/>
      <c r="F19" s="3"/>
      <c r="G19" s="3"/>
      <c r="H19" s="3"/>
      <c r="I19" s="3"/>
      <c r="J19" s="9">
        <v>1954.45</v>
      </c>
      <c r="L19" s="9">
        <v>746.28</v>
      </c>
      <c r="N19" s="10">
        <v>0.57740000000000002</v>
      </c>
      <c r="O19" s="10">
        <v>1.0500000000000001E-2</v>
      </c>
    </row>
    <row r="20" spans="2:15">
      <c r="B20" s="13" t="s">
        <v>160</v>
      </c>
      <c r="C20" s="14"/>
      <c r="D20" s="20"/>
      <c r="E20" s="13"/>
      <c r="F20" s="13"/>
      <c r="G20" s="13"/>
      <c r="H20" s="13"/>
      <c r="I20" s="13"/>
      <c r="J20" s="15">
        <v>606.45000000000005</v>
      </c>
      <c r="L20" s="15">
        <v>285.45</v>
      </c>
      <c r="N20" s="16">
        <v>0.22090000000000001</v>
      </c>
      <c r="O20" s="16">
        <v>4.0000000000000001E-3</v>
      </c>
    </row>
    <row r="21" spans="2:15">
      <c r="B21" s="6" t="s">
        <v>442</v>
      </c>
      <c r="C21" s="17" t="s">
        <v>443</v>
      </c>
      <c r="D21" s="18" t="s">
        <v>191</v>
      </c>
      <c r="E21" s="6"/>
      <c r="F21" s="6" t="s">
        <v>444</v>
      </c>
      <c r="G21" s="6" t="s">
        <v>265</v>
      </c>
      <c r="H21" s="6"/>
      <c r="I21" s="6" t="s">
        <v>43</v>
      </c>
      <c r="J21" s="7">
        <v>223.45</v>
      </c>
      <c r="K21" s="7">
        <v>14744</v>
      </c>
      <c r="L21" s="7">
        <v>123.48</v>
      </c>
      <c r="M21" s="8">
        <v>2.0000000000000001E-4</v>
      </c>
      <c r="N21" s="8">
        <v>9.5500000000000002E-2</v>
      </c>
      <c r="O21" s="8">
        <v>1.6999999999999999E-3</v>
      </c>
    </row>
    <row r="22" spans="2:15">
      <c r="B22" s="6" t="s">
        <v>445</v>
      </c>
      <c r="C22" s="17" t="s">
        <v>446</v>
      </c>
      <c r="D22" s="18" t="s">
        <v>191</v>
      </c>
      <c r="E22" s="6"/>
      <c r="F22" s="6" t="s">
        <v>444</v>
      </c>
      <c r="G22" s="6" t="s">
        <v>265</v>
      </c>
      <c r="H22" s="6"/>
      <c r="I22" s="6" t="s">
        <v>43</v>
      </c>
      <c r="J22" s="7">
        <v>383</v>
      </c>
      <c r="K22" s="7">
        <v>11283</v>
      </c>
      <c r="L22" s="7">
        <v>161.97</v>
      </c>
      <c r="M22" s="8">
        <v>2.0000000000000001E-4</v>
      </c>
      <c r="N22" s="8">
        <v>0.12529999999999999</v>
      </c>
      <c r="O22" s="8">
        <v>2.3E-3</v>
      </c>
    </row>
    <row r="23" spans="2:15">
      <c r="B23" s="13" t="s">
        <v>435</v>
      </c>
      <c r="C23" s="14"/>
      <c r="D23" s="20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273</v>
      </c>
      <c r="C24" s="14"/>
      <c r="D24" s="20"/>
      <c r="E24" s="13"/>
      <c r="F24" s="13"/>
      <c r="G24" s="13"/>
      <c r="H24" s="13"/>
      <c r="I24" s="13"/>
      <c r="J24" s="15">
        <v>1348</v>
      </c>
      <c r="L24" s="15">
        <v>460.83</v>
      </c>
      <c r="N24" s="16">
        <v>0.35659999999999997</v>
      </c>
      <c r="O24" s="16">
        <v>6.4999999999999997E-3</v>
      </c>
    </row>
    <row r="25" spans="2:15">
      <c r="B25" s="6" t="s">
        <v>447</v>
      </c>
      <c r="C25" s="17" t="s">
        <v>448</v>
      </c>
      <c r="D25" s="18" t="s">
        <v>191</v>
      </c>
      <c r="E25" s="6"/>
      <c r="F25" s="6" t="s">
        <v>437</v>
      </c>
      <c r="G25" s="6" t="s">
        <v>265</v>
      </c>
      <c r="H25" s="6"/>
      <c r="I25" s="6" t="s">
        <v>43</v>
      </c>
      <c r="J25" s="7">
        <v>204</v>
      </c>
      <c r="K25" s="7">
        <v>20385</v>
      </c>
      <c r="L25" s="7">
        <v>155.86000000000001</v>
      </c>
      <c r="M25" s="8">
        <v>0</v>
      </c>
      <c r="N25" s="8">
        <v>0.1206</v>
      </c>
      <c r="O25" s="8">
        <v>2.2000000000000001E-3</v>
      </c>
    </row>
    <row r="26" spans="2:15">
      <c r="B26" s="6" t="s">
        <v>449</v>
      </c>
      <c r="C26" s="17" t="s">
        <v>450</v>
      </c>
      <c r="D26" s="18" t="s">
        <v>191</v>
      </c>
      <c r="E26" s="6"/>
      <c r="F26" s="6" t="s">
        <v>437</v>
      </c>
      <c r="G26" s="6" t="s">
        <v>265</v>
      </c>
      <c r="H26" s="6"/>
      <c r="I26" s="6" t="s">
        <v>46</v>
      </c>
      <c r="J26" s="7">
        <v>61</v>
      </c>
      <c r="K26" s="7">
        <v>15540</v>
      </c>
      <c r="L26" s="7">
        <v>36.090000000000003</v>
      </c>
      <c r="M26" s="8">
        <v>0</v>
      </c>
      <c r="N26" s="8">
        <v>2.7900000000000001E-2</v>
      </c>
      <c r="O26" s="8">
        <v>5.0000000000000001E-4</v>
      </c>
    </row>
    <row r="27" spans="2:15">
      <c r="B27" s="6" t="s">
        <v>451</v>
      </c>
      <c r="C27" s="17" t="s">
        <v>452</v>
      </c>
      <c r="D27" s="18" t="s">
        <v>191</v>
      </c>
      <c r="E27" s="6"/>
      <c r="F27" s="6" t="s">
        <v>437</v>
      </c>
      <c r="G27" s="6" t="s">
        <v>265</v>
      </c>
      <c r="H27" s="6"/>
      <c r="I27" s="6" t="s">
        <v>48</v>
      </c>
      <c r="J27" s="7">
        <v>1050</v>
      </c>
      <c r="K27" s="7">
        <v>3082</v>
      </c>
      <c r="L27" s="7">
        <v>138.88</v>
      </c>
      <c r="M27" s="8">
        <v>6.9999999999999999E-4</v>
      </c>
      <c r="N27" s="8">
        <v>0.1075</v>
      </c>
      <c r="O27" s="8">
        <v>1.9E-3</v>
      </c>
    </row>
    <row r="28" spans="2:15">
      <c r="B28" s="6" t="s">
        <v>453</v>
      </c>
      <c r="C28" s="17" t="s">
        <v>454</v>
      </c>
      <c r="D28" s="18" t="s">
        <v>191</v>
      </c>
      <c r="E28" s="6"/>
      <c r="F28" s="6" t="s">
        <v>437</v>
      </c>
      <c r="G28" s="6" t="s">
        <v>265</v>
      </c>
      <c r="H28" s="6"/>
      <c r="I28" s="6" t="s">
        <v>43</v>
      </c>
      <c r="J28" s="7">
        <v>33</v>
      </c>
      <c r="K28" s="7">
        <v>105106</v>
      </c>
      <c r="L28" s="7">
        <v>130</v>
      </c>
      <c r="M28" s="8">
        <v>0</v>
      </c>
      <c r="N28" s="8">
        <v>0.10059999999999999</v>
      </c>
      <c r="O28" s="8">
        <v>1.8E-3</v>
      </c>
    </row>
    <row r="29" spans="2:15">
      <c r="B29" s="13" t="s">
        <v>440</v>
      </c>
      <c r="C29" s="14"/>
      <c r="D29" s="20"/>
      <c r="E29" s="13"/>
      <c r="F29" s="13"/>
      <c r="G29" s="13"/>
      <c r="H29" s="13"/>
      <c r="I29" s="13"/>
      <c r="J29" s="15">
        <v>0</v>
      </c>
      <c r="L29" s="15">
        <v>0</v>
      </c>
      <c r="N29" s="16">
        <v>0</v>
      </c>
      <c r="O29" s="16">
        <v>0</v>
      </c>
    </row>
    <row r="32" spans="2:15">
      <c r="B32" s="6" t="s">
        <v>116</v>
      </c>
      <c r="C32" s="17"/>
      <c r="D32" s="18"/>
      <c r="E32" s="6"/>
      <c r="F32" s="6"/>
      <c r="G32" s="6"/>
      <c r="H32" s="6"/>
      <c r="I32" s="6"/>
    </row>
    <row r="36" spans="2:2">
      <c r="B36" s="5" t="s">
        <v>81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C4" sqref="C4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1202</v>
      </c>
    </row>
    <row r="4" spans="2:12" ht="15.75">
      <c r="B4" s="1" t="s">
        <v>5</v>
      </c>
      <c r="C4" s="1" t="s">
        <v>6</v>
      </c>
    </row>
    <row r="6" spans="2:12" ht="15.75">
      <c r="B6" s="2" t="s">
        <v>117</v>
      </c>
    </row>
    <row r="7" spans="2:12" ht="15.75">
      <c r="B7" s="2" t="s">
        <v>455</v>
      </c>
    </row>
    <row r="8" spans="2:12">
      <c r="B8" s="3" t="s">
        <v>83</v>
      </c>
      <c r="C8" s="3" t="s">
        <v>84</v>
      </c>
      <c r="D8" s="3" t="s">
        <v>119</v>
      </c>
      <c r="E8" s="3" t="s">
        <v>149</v>
      </c>
      <c r="F8" s="3" t="s">
        <v>88</v>
      </c>
      <c r="G8" s="3" t="s">
        <v>122</v>
      </c>
      <c r="H8" s="3" t="s">
        <v>42</v>
      </c>
      <c r="I8" s="3" t="s">
        <v>91</v>
      </c>
      <c r="J8" s="3" t="s">
        <v>124</v>
      </c>
      <c r="K8" s="3" t="s">
        <v>125</v>
      </c>
      <c r="L8" s="3" t="s">
        <v>93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456</v>
      </c>
      <c r="C11" s="12"/>
      <c r="D11" s="19"/>
      <c r="E11" s="3"/>
      <c r="F11" s="3"/>
      <c r="G11" s="9">
        <v>61</v>
      </c>
      <c r="I11" s="9">
        <v>0.01</v>
      </c>
      <c r="K11" s="10">
        <v>1</v>
      </c>
      <c r="L11" s="10">
        <v>0</v>
      </c>
    </row>
    <row r="12" spans="2:12">
      <c r="B12" s="3" t="s">
        <v>457</v>
      </c>
      <c r="C12" s="12"/>
      <c r="D12" s="19"/>
      <c r="E12" s="3"/>
      <c r="F12" s="3"/>
      <c r="G12" s="9">
        <v>61</v>
      </c>
      <c r="I12" s="9">
        <v>0.01</v>
      </c>
      <c r="K12" s="10">
        <v>1</v>
      </c>
      <c r="L12" s="10">
        <v>0</v>
      </c>
    </row>
    <row r="13" spans="2:12">
      <c r="B13" s="13" t="s">
        <v>457</v>
      </c>
      <c r="C13" s="14"/>
      <c r="D13" s="20"/>
      <c r="E13" s="13"/>
      <c r="F13" s="13"/>
      <c r="G13" s="15">
        <v>61</v>
      </c>
      <c r="I13" s="15">
        <v>0.01</v>
      </c>
      <c r="K13" s="16">
        <v>1</v>
      </c>
      <c r="L13" s="16">
        <v>0</v>
      </c>
    </row>
    <row r="14" spans="2:12">
      <c r="B14" s="6" t="s">
        <v>458</v>
      </c>
      <c r="C14" s="17">
        <v>1128487</v>
      </c>
      <c r="D14" s="18" t="s">
        <v>135</v>
      </c>
      <c r="E14" s="6" t="s">
        <v>326</v>
      </c>
      <c r="F14" s="6" t="s">
        <v>101</v>
      </c>
      <c r="G14" s="7">
        <v>61</v>
      </c>
      <c r="H14" s="7">
        <v>22</v>
      </c>
      <c r="I14" s="7">
        <v>0.01</v>
      </c>
      <c r="J14" s="8">
        <v>0</v>
      </c>
      <c r="K14" s="8">
        <v>1</v>
      </c>
      <c r="L14" s="8">
        <v>0</v>
      </c>
    </row>
    <row r="15" spans="2:12">
      <c r="B15" s="3" t="s">
        <v>459</v>
      </c>
      <c r="C15" s="12"/>
      <c r="D15" s="19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459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116</v>
      </c>
      <c r="C19" s="17"/>
      <c r="D19" s="18"/>
      <c r="E19" s="6"/>
      <c r="F19" s="6"/>
    </row>
    <row r="23" spans="2:6">
      <c r="B23" s="5" t="s">
        <v>81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2019-04-01T05:24:19Z</dcterms:created>
  <dcterms:modified xsi:type="dcterms:W3CDTF">2019-04-04T13:11:06Z</dcterms:modified>
</cp:coreProperties>
</file>