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4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<sst xmlns="http://schemas.openxmlformats.org/spreadsheetml/2006/main" count="2311" uniqueCount="762">
  <si>
    <t>תאריך הדיווח:</t>
  </si>
  <si>
    <t>31/12/2018</t>
  </si>
  <si>
    <t>החברה המדווחת:</t>
  </si>
  <si>
    <t>אלטשולר שחם גמל ופנסיה בע"מ</t>
  </si>
  <si>
    <t>שם מסלול/קרן/קופה:</t>
  </si>
  <si>
    <t>מקיפה - מסלול הלכה</t>
  </si>
  <si>
    <t>מספר מסלול/קרן/קופה:</t>
  </si>
  <si>
    <t>9760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</si>
  <si>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</si>
  <si>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</si>
  <si>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</si>
  <si>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</si>
  <si>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</si>
  <si>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</si>
  <si>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</si>
  <si>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</si>
  <si>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</si>
  <si>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</si>
  <si>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</si>
  <si>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</si>
  <si>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</si>
  <si>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</si>
  <si>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</si>
  <si>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</si>
  <si>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</si>
  <si>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</si>
  <si>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</si>
  <si>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</si>
  <si>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</si>
  <si>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</si>
  <si>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</si>
  <si>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</si>
  <si>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</si>
  <si>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</si>
  <si>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</si>
  <si>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</si>
  <si>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</si>
  <si>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</si>
  <si>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</si>
  <si>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</si>
  <si>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</si>
  <si>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</si>
  <si>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</si>
  <si>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</si>
  <si>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</si>
  <si>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</si>
  <si>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</si>
  <si>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</si>
  <si>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</si>
  <si>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</si>
  <si>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</si>
  <si>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</si>
  <si>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</si>
  <si>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</si>
  <si>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</si>
  <si>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</si>
  <si>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</si>
  <si>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</si>
  <si>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</si>
  <si>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</si>
  <si>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</si>
  <si>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</si>
  <si>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</si>
  <si>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</si>
  <si>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</si>
  <si>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</si>
  <si>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</si>
  <si>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</si>
  <si>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</si>
  <si>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</si>
  <si>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</si>
  <si>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</si>
  <si>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</si>
  <si>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</si>
  <si>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</si>
  <si>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</si>
  <si>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</si>
  <si>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</si>
  <si>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</si>
  <si>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</si>
  <si>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</si>
  <si>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</si>
  <si>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</si>
  <si>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</si>
  <si>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</si>
  <si>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</si>
  <si>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</si>
  <si>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</si>
  <si>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</si>
  <si>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</si>
  <si>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</si>
  <si>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</si>
  <si>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</si>
  <si>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</si>
  <si>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</si>
  <si>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</si>
  <si>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</si>
  <si>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</si>
  <si>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</si>
  <si>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</si>
  <si>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</si>
  <si>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</si>
  <si>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</si>
  <si>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</si>
  <si>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</si>
  <si>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</si>
  <si>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</si>
  <si>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דולר הונג קונג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</si>
  <si>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</si>
  <si>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</si>
  <si>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</si>
  <si>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</si>
  <si>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</si>
  <si>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</si>
  <si>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</si>
  <si>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</si>
  <si>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</si>
  <si>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</si>
  <si>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</si>
  <si>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</si>
  <si>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</si>
  <si>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</si>
  <si>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</si>
  <si>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</si>
  <si>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</si>
  <si>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</si>
  <si>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</si>
  <si>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</si>
  <si>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</si>
  <si>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</si>
  <si>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</si>
  <si>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</si>
  <si>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419 פדיון 019</t>
  </si>
  <si>
    <t>TASE</t>
  </si>
  <si>
    <t>RF</t>
  </si>
  <si>
    <t>ממשלתי שקלי 0120</t>
  </si>
  <si>
    <t>ממשלתי שקלי 0142</t>
  </si>
  <si>
    <t>ממשלתי שקלי 0347</t>
  </si>
  <si>
    <t>ממשלתי שקלי 0519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</si>
  <si>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</si>
  <si>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</si>
  <si>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</si>
  <si>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</si>
  <si>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</si>
  <si>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</si>
  <si>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</si>
  <si>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</si>
  <si>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</si>
  <si>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</si>
  <si>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</si>
  <si>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</si>
  <si>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</si>
  <si>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</si>
  <si>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</si>
  <si>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</si>
  <si>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</si>
  <si>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</si>
  <si>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</si>
  <si>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</si>
  <si>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</si>
  <si>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</si>
  <si>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פועלים הנ אגח 36</t>
  </si>
  <si>
    <t>בנקים</t>
  </si>
  <si>
    <t>S&amp;P מעלות</t>
  </si>
  <si>
    <t>פועלים הנפקות 32 202</t>
  </si>
  <si>
    <t>פועלים הנפקות אג34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</si>
  <si>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</si>
  <si>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</si>
  <si>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</si>
  <si>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</si>
  <si>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A1 IL</t>
  </si>
  <si>
    <t>מידרוג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</si>
  <si>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</si>
  <si>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</si>
  <si>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</si>
  <si>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</si>
  <si>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BAC 3.419 12/20/28</t>
  </si>
  <si>
    <t>US06051GHD43</t>
  </si>
  <si>
    <t>אחר</t>
  </si>
  <si>
    <t>בלומברג</t>
  </si>
  <si>
    <t>Banks</t>
  </si>
  <si>
    <t>A-</t>
  </si>
  <si>
    <t>S&amp;P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</si>
  <si>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</si>
  <si>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</si>
  <si>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</si>
  <si>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</si>
  <si>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</si>
  <si>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</si>
  <si>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</si>
  <si>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</si>
  <si>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</si>
  <si>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</si>
  <si>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</si>
  <si>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</si>
  <si>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</si>
  <si>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</si>
  <si>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</si>
  <si>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</si>
  <si>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</si>
  <si>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</si>
  <si>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</si>
  <si>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Verizon 4.125% 16/03</t>
  </si>
  <si>
    <t>US92343VDY74</t>
  </si>
  <si>
    <t>Telecommunication Services</t>
  </si>
  <si>
    <t>PEMEX 4 3/4 02/26/29</t>
  </si>
  <si>
    <t>XS1824424706</t>
  </si>
  <si>
    <t>Energy</t>
  </si>
  <si>
    <t>BBB-</t>
  </si>
  <si>
    <t>PEMEX 4 7/8 02/21/28</t>
  </si>
  <si>
    <t>XS1568888777</t>
  </si>
  <si>
    <t>PEMEX 4.5 01/26</t>
  </si>
  <si>
    <t>US71654QBW15</t>
  </si>
  <si>
    <t>vw 3.75% 24/03/49</t>
  </si>
  <si>
    <t>XS1048428012</t>
  </si>
  <si>
    <t>Automobiles &amp; Components</t>
  </si>
  <si>
    <t>bayer 3.75% 01/07/74</t>
  </si>
  <si>
    <t>DE000A11QR73</t>
  </si>
  <si>
    <t>Pharmaceuticals &amp; Biotechnology</t>
  </si>
  <si>
    <t>BB+</t>
  </si>
  <si>
    <t>BRFSBZ 4 3/4 05/22/2</t>
  </si>
  <si>
    <t>USP1905CAE05</t>
  </si>
  <si>
    <t>Food, Beverage &amp; Tobacco</t>
  </si>
  <si>
    <t>Ba2</t>
  </si>
  <si>
    <t>Cielbz 3.75%</t>
  </si>
  <si>
    <t>USP28610AA46</t>
  </si>
  <si>
    <t>Commercial&amp;Professional Services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</si>
  <si>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</si>
  <si>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</si>
  <si>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</si>
  <si>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</si>
  <si>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</si>
  <si>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</si>
  <si>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</si>
  <si>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</si>
  <si>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</si>
  <si>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</si>
  <si>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</si>
  <si>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</si>
  <si>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</si>
  <si>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מלונאות ותיירות</t>
  </si>
  <si>
    <t>אלוני חץ</t>
  </si>
  <si>
    <t>נדל"ן ובינוי</t>
  </si>
  <si>
    <t>אמות</t>
  </si>
  <si>
    <t>נייס</t>
  </si>
  <si>
    <t>אלקטרוניקה ואופטיקה</t>
  </si>
  <si>
    <t>ישראמקו</t>
  </si>
  <si>
    <t>סה"כ מניות תל אביב 90</t>
  </si>
  <si>
    <t>אשטרום נכסים</t>
  </si>
  <si>
    <t>מגדלי תיכון</t>
  </si>
  <si>
    <t>אינרום</t>
  </si>
  <si>
    <t>מתכת ומוצרי בניה</t>
  </si>
  <si>
    <t>שפיר הנדסה</t>
  </si>
  <si>
    <t>תמר פטרוליום</t>
  </si>
  <si>
    <t>פסגות מימון ופקטורינ</t>
  </si>
  <si>
    <t>שירותים פיננסיים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</si>
  <si>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</si>
  <si>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</si>
  <si>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</si>
  <si>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</si>
  <si>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</si>
  <si>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וילאר</t>
  </si>
  <si>
    <t>סנו 1</t>
  </si>
  <si>
    <t>כימיה גומי ופלסטיק</t>
  </si>
  <si>
    <t>קדימהסטם חסום 04042019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</si>
  <si>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</si>
  <si>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</si>
  <si>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</si>
  <si>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</si>
  <si>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</si>
  <si>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</si>
  <si>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</si>
  <si>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</si>
  <si>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</si>
  <si>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Nice Sys Adr</t>
  </si>
  <si>
    <t>US6536561086</t>
  </si>
  <si>
    <t>סה"כ מניות חברות זרות בחו"ל</t>
  </si>
  <si>
    <t>Boeing com</t>
  </si>
  <si>
    <t>US0970231058</t>
  </si>
  <si>
    <t>NYSE</t>
  </si>
  <si>
    <t>Capital Goods</t>
  </si>
  <si>
    <t>Builders firstsource Inc</t>
  </si>
  <si>
    <t>US12008R1077</t>
  </si>
  <si>
    <t>DELTA AIR LINES INC</t>
  </si>
  <si>
    <t>US2473617023</t>
  </si>
  <si>
    <t>Transportation</t>
  </si>
  <si>
    <t>Deut LUFTHANSA REG</t>
  </si>
  <si>
    <t>DE0008232125</t>
  </si>
  <si>
    <t>FWB</t>
  </si>
  <si>
    <t>Southwest Airlines</t>
  </si>
  <si>
    <t>US8447411088</t>
  </si>
  <si>
    <t>CARNIVAL CORP</t>
  </si>
  <si>
    <t>PA1436583006</t>
  </si>
  <si>
    <t>Consumer Durables &amp; Apparel</t>
  </si>
  <si>
    <t>Lgi homes</t>
  </si>
  <si>
    <t>US50187T1060</t>
  </si>
  <si>
    <t>ROYAL CARIBBEAN CRUISES LTD</t>
  </si>
  <si>
    <t>LR0008862868</t>
  </si>
  <si>
    <t>HOLDINGS 888</t>
  </si>
  <si>
    <t>GI000A0F6407</t>
  </si>
  <si>
    <t>LSE</t>
  </si>
  <si>
    <t>Consumer Services</t>
  </si>
  <si>
    <t>SPON ADR</t>
  </si>
  <si>
    <t>US0567521085</t>
  </si>
  <si>
    <t>Media</t>
  </si>
  <si>
    <t>Tencent holding</t>
  </si>
  <si>
    <t>KYG875721634</t>
  </si>
  <si>
    <t>HKSE</t>
  </si>
  <si>
    <t>GROUP ADR</t>
  </si>
  <si>
    <t>US01609W1027</t>
  </si>
  <si>
    <t>Retailing</t>
  </si>
  <si>
    <t>KOT-IND MID-J</t>
  </si>
  <si>
    <t>LU0675383409</t>
  </si>
  <si>
    <t>Diversified Financials</t>
  </si>
  <si>
    <t>AT1 GR Equity</t>
  </si>
  <si>
    <t>LU1673108939</t>
  </si>
  <si>
    <t>Real Estate</t>
  </si>
  <si>
    <t>ATRS AV Equity</t>
  </si>
  <si>
    <t>JE00B3DCF752</t>
  </si>
  <si>
    <t>Globalworth Real estate</t>
  </si>
  <si>
    <t>GG00B979FD04</t>
  </si>
  <si>
    <t>UNIBAIL GROUP ST</t>
  </si>
  <si>
    <t>FR0013326246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</si>
  <si>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</si>
  <si>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</si>
  <si>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</si>
  <si>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</si>
  <si>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</si>
  <si>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</si>
  <si>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</si>
  <si>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</si>
  <si>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</si>
  <si>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Apple computer inc</t>
  </si>
  <si>
    <t>US0378331005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</si>
  <si>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</si>
  <si>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</si>
  <si>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</si>
  <si>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</si>
  <si>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</si>
  <si>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</si>
  <si>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</si>
  <si>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</si>
  <si>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</si>
  <si>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</si>
  <si>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</si>
  <si>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</si>
  <si>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</si>
  <si>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</si>
  <si>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</si>
  <si>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</si>
  <si>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</si>
  <si>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</si>
  <si>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</si>
  <si>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 sel sector spdr</t>
  </si>
  <si>
    <t>US81369Y6059</t>
  </si>
  <si>
    <t>מדדי מניות בחול</t>
  </si>
  <si>
    <t>Ishares ftse xinhua a50 china</t>
  </si>
  <si>
    <t>HK2823028546</t>
  </si>
  <si>
    <t>Ishares m. South ko</t>
  </si>
  <si>
    <t>US4642867729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</si>
  <si>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</si>
  <si>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</si>
  <si>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</si>
  <si>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</si>
  <si>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</si>
  <si>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</si>
  <si>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</si>
  <si>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</si>
  <si>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</si>
  <si>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Ishares iboxx bond</t>
  </si>
  <si>
    <t>US4642872422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</si>
  <si>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</si>
  <si>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</si>
  <si>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</si>
  <si>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</si>
  <si>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</si>
  <si>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</si>
  <si>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</si>
  <si>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</si>
  <si>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</si>
  <si>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</si>
  <si>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</si>
  <si>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</si>
  <si>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</si>
  <si>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</si>
  <si>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</si>
  <si>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</si>
  <si>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HBMN SW Equity</t>
  </si>
  <si>
    <t>CH0012627250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</si>
  <si>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</si>
  <si>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</si>
  <si>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</si>
  <si>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</si>
  <si>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</si>
  <si>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</si>
  <si>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</si>
  <si>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</si>
  <si>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</si>
  <si>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</si>
  <si>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</si>
  <si>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</si>
  <si>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1600 JAN</t>
  </si>
  <si>
    <t>ל.ר.</t>
  </si>
  <si>
    <t>P 1400 JAN</t>
  </si>
  <si>
    <t>P 1600 JAN</t>
  </si>
  <si>
    <t>סה"כ אופציות ₪/מט"ח</t>
  </si>
  <si>
    <t>סה"כ אופציות על ריבית</t>
  </si>
  <si>
    <t>סה"כ אופציות אחרות</t>
  </si>
  <si>
    <t>סה"כ אופציות בחו"ל</t>
  </si>
  <si>
    <t>3EF9C2500 Index</t>
  </si>
  <si>
    <t>3EF9C2540 Index</t>
  </si>
  <si>
    <t>סה"כ אופציות על מטבעות</t>
  </si>
  <si>
    <t>סה"כ אופציות על סחורות</t>
  </si>
  <si>
    <t>USG9C146</t>
  </si>
  <si>
    <t>USG9C149</t>
  </si>
  <si>
    <t>USH9P133 Comdty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</si>
  <si>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</si>
  <si>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</si>
  <si>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</si>
  <si>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</si>
  <si>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</si>
  <si>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</si>
  <si>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NASDAQ 100 E-MINI  MAR 19</t>
  </si>
  <si>
    <t>S&amp;P500 EMINI FUT  MAR 19</t>
  </si>
  <si>
    <t>US LONG BOND(CBT)  MAR 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</si>
  <si>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</si>
  <si>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</si>
  <si>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</si>
  <si>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</si>
  <si>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</si>
  <si>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</si>
  <si>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</si>
  <si>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</si>
  <si>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</si>
  <si>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</si>
  <si>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</si>
  <si>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</si>
  <si>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</si>
  <si>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</si>
  <si>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</si>
  <si>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</si>
  <si>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</si>
  <si>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</si>
  <si>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</si>
  <si>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</si>
  <si>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</si>
  <si>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</si>
  <si>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</si>
  <si>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</si>
  <si>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</si>
  <si>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</si>
  <si>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</si>
  <si>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</si>
  <si>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</si>
  <si>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</si>
  <si>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</si>
  <si>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2/10/2016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</si>
  <si>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</si>
  <si>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</si>
  <si>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</si>
  <si>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</si>
  <si>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</si>
  <si>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</si>
  <si>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</si>
  <si>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</si>
  <si>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</si>
  <si>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</si>
  <si>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</si>
  <si>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</si>
  <si>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</si>
  <si>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</si>
  <si>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</si>
  <si>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</si>
  <si>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</si>
  <si>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</si>
  <si>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</si>
  <si>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</si>
  <si>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</si>
  <si>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</si>
  <si>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</si>
  <si>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</si>
  <si>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</si>
  <si>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</si>
  <si>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</si>
  <si>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</si>
  <si>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</si>
  <si>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</si>
  <si>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</si>
  <si>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</si>
  <si>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</si>
  <si>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</si>
  <si>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</si>
  <si>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</si>
  <si>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</si>
  <si>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</si>
  <si>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</si>
  <si>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</si>
  <si>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</si>
  <si>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</si>
  <si>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</si>
  <si>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</si>
  <si>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</si>
  <si>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2/09/2018</t>
  </si>
  <si>
    <t>ערד 8867</t>
  </si>
  <si>
    <t>1/10/2018</t>
  </si>
  <si>
    <t>ערד 8868</t>
  </si>
  <si>
    <t>1/11/2018</t>
  </si>
  <si>
    <t>ערד 8869</t>
  </si>
  <si>
    <t>2/12/2018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</si>
  <si>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</si>
  <si>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</si>
  <si>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</si>
  <si>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</si>
  <si>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</si>
  <si>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</si>
  <si>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</si>
  <si>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</si>
  <si>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</si>
  <si>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</si>
  <si>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</si>
  <si>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</si>
  <si>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</si>
  <si>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</si>
  <si>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</si>
  <si>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</si>
  <si>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</si>
  <si>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שרותים</t>
  </si>
  <si>
    <t>14/07/2011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</si>
  <si>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</si>
  <si>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</si>
  <si>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</si>
  <si>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</si>
  <si>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</si>
  <si>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</si>
  <si>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</si>
  <si>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</si>
  <si>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</si>
  <si>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</si>
  <si>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</si>
  <si>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</si>
  <si>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</si>
  <si>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</si>
  <si>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</si>
  <si>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</si>
  <si>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</si>
  <si>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</si>
  <si>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</si>
  <si>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</si>
  <si>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</si>
  <si>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</si>
  <si>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</si>
  <si>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</si>
  <si>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</si>
  <si>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</si>
  <si>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O_ILSUSD C360 260319</t>
  </si>
  <si>
    <t>15/10/2018</t>
  </si>
  <si>
    <t>O_ILSUSD C360 290119</t>
  </si>
  <si>
    <t>5/09/2018</t>
  </si>
  <si>
    <t>O_ILSUSD C365 260219</t>
  </si>
  <si>
    <t>6/11/2018</t>
  </si>
  <si>
    <t>O_ILSUSD C365 290119</t>
  </si>
  <si>
    <t>7/11/2018</t>
  </si>
  <si>
    <t>O_ILSUSD C370 160419</t>
  </si>
  <si>
    <t>20/12/2018</t>
  </si>
  <si>
    <t>O_ILSUSD C370 250619</t>
  </si>
  <si>
    <t>O_ILSUSD C370 280519</t>
  </si>
  <si>
    <t>13/12/2018</t>
  </si>
  <si>
    <t>O_ILSUSD C375 260319</t>
  </si>
  <si>
    <t>27/12/2018</t>
  </si>
  <si>
    <t>O_USDILS P350 260219</t>
  </si>
  <si>
    <t>28/08/2018</t>
  </si>
  <si>
    <t>O_USDILS P350 260319</t>
  </si>
  <si>
    <t>8/10/2018</t>
  </si>
  <si>
    <t>O_USDILS P350 290119</t>
  </si>
  <si>
    <t>O_USDILS P355 250619</t>
  </si>
  <si>
    <t>19/12/2018</t>
  </si>
  <si>
    <t>O_USDILS P355 280519</t>
  </si>
  <si>
    <t>O_USDILS P360 050219</t>
  </si>
  <si>
    <t>O_USDILS P360 160419</t>
  </si>
  <si>
    <t>O_USDILS P360 260219</t>
  </si>
  <si>
    <t>O_USDILS P360 260319</t>
  </si>
  <si>
    <t>O_USDILS P360 280519</t>
  </si>
  <si>
    <t>O_USDILS P360 290119</t>
  </si>
  <si>
    <t>O_USDILS P365 050219</t>
  </si>
  <si>
    <t>O_USDILS P365 260319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</si>
  <si>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</si>
  <si>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</si>
  <si>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</si>
  <si>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</si>
  <si>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</si>
  <si>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</si>
  <si>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</si>
  <si>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</si>
  <si>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</si>
  <si>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</si>
  <si>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</si>
  <si>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F_EURILS41785 130219</t>
  </si>
  <si>
    <t>9/10/2018</t>
  </si>
  <si>
    <t>F_EURILS42095 140619</t>
  </si>
  <si>
    <t>11/10/2018</t>
  </si>
  <si>
    <t>F_EURILS42268 140619</t>
  </si>
  <si>
    <t>25/09/2018</t>
  </si>
  <si>
    <t>F_EURILS42361 130219</t>
  </si>
  <si>
    <t>29/11/2018</t>
  </si>
  <si>
    <t>F_EURILS42400 140619</t>
  </si>
  <si>
    <t>12/06/2018</t>
  </si>
  <si>
    <t>F_EURILS42405 140619</t>
  </si>
  <si>
    <t>F_EURILS42620 130219</t>
  </si>
  <si>
    <t>27/06/2018</t>
  </si>
  <si>
    <t>F_EURILS42626 130219</t>
  </si>
  <si>
    <t>4/12/2018</t>
  </si>
  <si>
    <t>F_EURILS43060 130219</t>
  </si>
  <si>
    <t>24/12/2018</t>
  </si>
  <si>
    <t>F_EURILS43066 130219</t>
  </si>
  <si>
    <t>F_EURILS43489 130219</t>
  </si>
  <si>
    <t>12/02/2018</t>
  </si>
  <si>
    <t>F_EURILS43690 130219</t>
  </si>
  <si>
    <t>30/04/2018</t>
  </si>
  <si>
    <t>F_EURILS43704 130219</t>
  </si>
  <si>
    <t>13/02/2018</t>
  </si>
  <si>
    <t>F_ILSEUR41549 130219</t>
  </si>
  <si>
    <t>13/11/2018</t>
  </si>
  <si>
    <t>F_ILSEUR41570 140619</t>
  </si>
  <si>
    <t>F_ILSEUR42455 140619</t>
  </si>
  <si>
    <t>28/06/2018</t>
  </si>
  <si>
    <t>F_ILSEUR42470 140619</t>
  </si>
  <si>
    <t>F_ILSUSD35930 110119</t>
  </si>
  <si>
    <t>11/07/2018</t>
  </si>
  <si>
    <t>F_ILSUSD36045 110119</t>
  </si>
  <si>
    <t>25/07/2018</t>
  </si>
  <si>
    <t>F_USDILS33586 110119</t>
  </si>
  <si>
    <t>11/01/2018</t>
  </si>
  <si>
    <t>F_USDILS33666 110119</t>
  </si>
  <si>
    <t>F_USDILS34823 110119</t>
  </si>
  <si>
    <t>23/04/2018</t>
  </si>
  <si>
    <t>F_USDILS36749 110119</t>
  </si>
  <si>
    <t>F_USDILS37696 080119</t>
  </si>
  <si>
    <t>סה"כ חוזים מט"ח/ מט"ח</t>
  </si>
  <si>
    <t>סה"כ חוזים ריבית</t>
  </si>
  <si>
    <t>IRSILSILS1424 310825</t>
  </si>
  <si>
    <t>IRSILSILS1457 310825</t>
  </si>
  <si>
    <t>18/07/2017</t>
  </si>
  <si>
    <t>IRSILSILS1460 310825</t>
  </si>
  <si>
    <t>25/07/2017</t>
  </si>
  <si>
    <t>IRSILSILS1530 310825</t>
  </si>
  <si>
    <t>17/05/2016</t>
  </si>
  <si>
    <t>IRSILSILS1580 310825</t>
  </si>
  <si>
    <t>21/06/2017</t>
  </si>
  <si>
    <t>IRSILSILS1655 310825</t>
  </si>
  <si>
    <t>22/05/2017</t>
  </si>
  <si>
    <t>IRSILSILS1725 310825</t>
  </si>
  <si>
    <t>8/05/2017</t>
  </si>
  <si>
    <t>IRSILSILS1755 310825</t>
  </si>
  <si>
    <t>24/04/2017</t>
  </si>
  <si>
    <t>IRSILSILS1775 310825</t>
  </si>
  <si>
    <t>30/03/2017</t>
  </si>
  <si>
    <t>IRSILSILS1840 310825</t>
  </si>
  <si>
    <t>13/02/2017</t>
  </si>
  <si>
    <t>IRSILSILS1870 310825</t>
  </si>
  <si>
    <t>16/02/2017</t>
  </si>
  <si>
    <t>IRSILSILS1875 310825</t>
  </si>
  <si>
    <t>15/03/2017</t>
  </si>
  <si>
    <t>סה"כ חוזים אחר</t>
  </si>
  <si>
    <t>סה"כ חוזים עתידיים ל"ס בחו"ל</t>
  </si>
  <si>
    <t>HYG UP 282375 201219</t>
  </si>
  <si>
    <t>IBOXHY 279200 201219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</si>
  <si>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</si>
  <si>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</si>
  <si>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</si>
  <si>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</si>
  <si>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</si>
  <si>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Voya 2018 3x A1A</t>
  </si>
  <si>
    <t>US92917KAA25</t>
  </si>
  <si>
    <t>אשראי</t>
  </si>
  <si>
    <t>AAA</t>
  </si>
  <si>
    <t>27/09/2018</t>
  </si>
  <si>
    <t>TAURS 2018-DE3</t>
  </si>
  <si>
    <t>XS1922108284</t>
  </si>
  <si>
    <t>16/12/2018</t>
  </si>
  <si>
    <t>BHMS 2018 ATLS-C</t>
  </si>
  <si>
    <t>US05549GAJ04</t>
  </si>
  <si>
    <t>18/07/2018</t>
  </si>
  <si>
    <t>BHMS 2018-ATLS D</t>
  </si>
  <si>
    <t>US05549GAL59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</si>
  <si>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</si>
  <si>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</si>
  <si>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</si>
  <si>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</si>
  <si>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</si>
  <si>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</si>
  <si>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</si>
  <si>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</si>
  <si>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</si>
  <si>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</si>
  <si>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</si>
  <si>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</si>
  <si>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</si>
  <si>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</si>
  <si>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</si>
  <si>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</si>
  <si>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</si>
  <si>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</si>
  <si>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</si>
  <si>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</si>
  <si>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</si>
  <si>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</si>
  <si>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</si>
  <si>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</si>
  <si>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</si>
  <si>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</si>
  <si>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</si>
  <si>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</si>
  <si>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</si>
  <si>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</si>
  <si>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</si>
  <si>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</si>
  <si>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</si>
  <si>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</si>
  <si>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</si>
  <si>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</si>
  <si>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</si>
  <si>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</si>
  <si>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</si>
  <si>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</si>
  <si>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</si>
  <si>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</si>
  <si>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</si>
  <si>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</si>
  <si>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</si>
  <si>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</si>
  <si>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</si>
  <si>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</si>
  <si>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</si>
  <si>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</si>
  <si>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</si>
  <si>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</si>
  <si>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</si>
  <si>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</si>
  <si>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</si>
  <si>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</si>
  <si>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</si>
  <si>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</si>
  <si>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</si>
  <si>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</si>
  <si>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</si>
  <si>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</si>
  <si>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</si>
  <si>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</si>
  <si>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</si>
  <si>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</si>
  <si>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</si>
  <si>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</si>
  <si>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</si>
  <si>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</si>
  <si>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</si>
  <si>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</si>
  <si>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</si>
  <si>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</si>
  <si>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מדדי אג"ח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</si>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</sst>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G3" sqref="G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C1" s="1" t="s">
        <v>1</v>
      </c>
      <c r="E1" s="23" t="s">
        <v>759</v>
      </c>
    </row>
    <row r="2" spans="2:5" ht="15.75">
      <c r="B2" s="1" t="s">
        <v>2</v>
      </c>
      <c r="C2" s="1" t="s">
        <v>3</v>
      </c>
      <c r="E2" s="23"/>
    </row>
    <row r="3" spans="2:5" ht="15.75">
      <c r="B3" s="1" t="s">
        <v>4</v>
      </c>
      <c r="C3" s="1" t="s">
        <v>5</v>
      </c>
      <c r="E3" s="23"/>
    </row>
    <row r="4" spans="2:5" ht="15.75">
      <c r="B4" s="1" t="s">
        <v>6</v>
      </c>
      <c r="C4" s="1" t="s">
        <v>7</v>
      </c>
      <c r="E4" s="23"/>
    </row>
    <row r="5" spans="2:5">
      <c r="E5" s="23"/>
    </row>
    <row r="6" spans="2:5" ht="15.75">
      <c r="B6" s="2" t="s">
        <v>8</v>
      </c>
      <c r="E6" s="23"/>
    </row>
    <row r="7" spans="2:5">
      <c r="B7" s="3" t="s">
        <v>9</v>
      </c>
      <c r="C7" s="3" t="s">
        <v>10</v>
      </c>
      <c r="D7" s="3" t="s">
        <v>11</v>
      </c>
      <c r="E7" s="23"/>
    </row>
    <row r="8" spans="2:5">
      <c r="B8" s="4"/>
      <c r="C8" s="4"/>
      <c r="D8" s="4"/>
      <c r="E8" s="23"/>
    </row>
    <row r="9" spans="2:5">
      <c r="E9" s="23"/>
    </row>
    <row r="10" spans="2:5">
      <c r="B10" s="5" t="s">
        <v>12</v>
      </c>
      <c r="C10" s="5"/>
      <c r="D10" s="5"/>
      <c r="E10" s="23"/>
    </row>
    <row r="11" spans="2:5">
      <c r="B11" s="6" t="s">
        <v>13</v>
      </c>
      <c r="C11" s="7">
        <v>2249.5221099999999</v>
      </c>
      <c r="D11" s="8">
        <v>7.3306747394146402E-2</v>
      </c>
      <c r="E11" s="23"/>
    </row>
    <row r="12" spans="2:5">
      <c r="B12" s="6" t="s">
        <v>14</v>
      </c>
      <c r="C12" s="7">
        <v>18924.742910000001</v>
      </c>
      <c r="D12" s="8">
        <v>0.61671380860645697</v>
      </c>
      <c r="E12" s="23"/>
    </row>
    <row r="13" spans="2:5">
      <c r="B13" s="6" t="s">
        <v>15</v>
      </c>
      <c r="C13" s="7">
        <v>9091.7246099999993</v>
      </c>
      <c r="D13" s="8">
        <v>0.29627837681595998</v>
      </c>
      <c r="E13" s="23"/>
    </row>
    <row r="14" spans="2:5">
      <c r="B14" s="6" t="s">
        <v>16</v>
      </c>
      <c r="C14" s="7">
        <v>0</v>
      </c>
      <c r="D14" s="8">
        <v>0</v>
      </c>
      <c r="E14" s="23"/>
    </row>
    <row r="15" spans="2:5">
      <c r="B15" s="6" t="s">
        <v>17</v>
      </c>
      <c r="C15" s="7">
        <v>1727.4020499999999</v>
      </c>
      <c r="D15" s="8">
        <v>5.62920565059397E-2</v>
      </c>
      <c r="E15" s="23"/>
    </row>
    <row r="16" spans="2:5">
      <c r="B16" s="6" t="s">
        <v>18</v>
      </c>
      <c r="C16" s="7">
        <v>5314.7485299999998</v>
      </c>
      <c r="D16" s="8">
        <v>0.173195420582961</v>
      </c>
      <c r="E16" s="23"/>
    </row>
    <row r="17" spans="2:5">
      <c r="B17" s="6" t="s">
        <v>19</v>
      </c>
      <c r="C17" s="7">
        <v>2527.9173000000001</v>
      </c>
      <c r="D17" s="8">
        <v>8.2379005798877206E-2</v>
      </c>
      <c r="E17" s="23"/>
    </row>
    <row r="18" spans="2:5">
      <c r="B18" s="6" t="s">
        <v>20</v>
      </c>
      <c r="C18" s="7">
        <v>424.10953999999998</v>
      </c>
      <c r="D18" s="8">
        <v>1.3820753651640099E-2</v>
      </c>
      <c r="E18" s="23"/>
    </row>
    <row r="19" spans="2:5">
      <c r="B19" s="6" t="s">
        <v>21</v>
      </c>
      <c r="C19" s="7">
        <v>0</v>
      </c>
      <c r="D19" s="8">
        <v>0</v>
      </c>
      <c r="E19" s="23"/>
    </row>
    <row r="20" spans="2:5">
      <c r="B20" s="6" t="s">
        <v>22</v>
      </c>
      <c r="C20" s="7">
        <v>2.40116</v>
      </c>
      <c r="D20" s="8">
        <v>7.8248277174269905E-5</v>
      </c>
      <c r="E20" s="23"/>
    </row>
    <row r="21" spans="2:5">
      <c r="B21" s="6" t="s">
        <v>23</v>
      </c>
      <c r="C21" s="7">
        <v>-163.56028000000001</v>
      </c>
      <c r="D21" s="8">
        <v>-5.3300530260962297E-3</v>
      </c>
      <c r="E21" s="23"/>
    </row>
    <row r="22" spans="2:5">
      <c r="B22" s="6" t="s">
        <v>24</v>
      </c>
      <c r="C22" s="7">
        <v>0</v>
      </c>
      <c r="D22" s="8">
        <v>0</v>
      </c>
      <c r="E22" s="23"/>
    </row>
    <row r="23" spans="2:5">
      <c r="B23" s="6" t="s">
        <v>25</v>
      </c>
      <c r="C23" s="7">
        <v>8970.8760999999995</v>
      </c>
      <c r="D23" s="8">
        <v>0.29234020205602002</v>
      </c>
      <c r="E23" s="23"/>
    </row>
    <row r="24" spans="2:5">
      <c r="B24" s="6" t="s">
        <v>15</v>
      </c>
      <c r="C24" s="7">
        <v>8610.7626500000006</v>
      </c>
      <c r="D24" s="8">
        <v>0.280604933665</v>
      </c>
      <c r="E24" s="23"/>
    </row>
    <row r="25" spans="2:5">
      <c r="B25" s="6" t="s">
        <v>16</v>
      </c>
      <c r="C25" s="7">
        <v>0</v>
      </c>
      <c r="D25" s="8">
        <v>0</v>
      </c>
      <c r="E25" s="23"/>
    </row>
    <row r="26" spans="2:5">
      <c r="B26" s="6" t="s">
        <v>17</v>
      </c>
      <c r="C26" s="7">
        <v>361.64049999999997</v>
      </c>
      <c r="D26" s="8">
        <v>1.1785031435406899E-2</v>
      </c>
      <c r="E26" s="23"/>
    </row>
    <row r="27" spans="2:5">
      <c r="B27" s="6" t="s">
        <v>18</v>
      </c>
      <c r="C27" s="7">
        <v>0</v>
      </c>
      <c r="D27" s="8">
        <v>0</v>
      </c>
      <c r="E27" s="23"/>
    </row>
    <row r="28" spans="2:5">
      <c r="B28" s="6" t="s">
        <v>26</v>
      </c>
      <c r="C28" s="7">
        <v>0</v>
      </c>
      <c r="D28" s="8">
        <v>0</v>
      </c>
      <c r="E28" s="23"/>
    </row>
    <row r="29" spans="2:5">
      <c r="B29" s="6" t="s">
        <v>27</v>
      </c>
      <c r="C29" s="7">
        <v>0</v>
      </c>
      <c r="D29" s="8">
        <v>0</v>
      </c>
      <c r="E29" s="23"/>
    </row>
    <row r="30" spans="2:5">
      <c r="B30" s="6" t="s">
        <v>28</v>
      </c>
      <c r="C30" s="7">
        <v>-11.51268</v>
      </c>
      <c r="D30" s="8">
        <v>-3.7517174018335898E-4</v>
      </c>
      <c r="E30" s="23"/>
    </row>
    <row r="31" spans="2:5">
      <c r="B31" s="6" t="s">
        <v>29</v>
      </c>
      <c r="C31" s="7">
        <v>-95.390279999999905</v>
      </c>
      <c r="D31" s="8">
        <v>-3.1085496464922E-3</v>
      </c>
      <c r="E31" s="23"/>
    </row>
    <row r="32" spans="2:5">
      <c r="B32" s="6" t="s">
        <v>30</v>
      </c>
      <c r="C32" s="7">
        <v>105.37591</v>
      </c>
      <c r="D32" s="8">
        <v>3.4339583422891098E-3</v>
      </c>
      <c r="E32" s="23"/>
    </row>
    <row r="33" spans="2:5">
      <c r="B33" s="6" t="s">
        <v>31</v>
      </c>
      <c r="C33" s="7">
        <v>0</v>
      </c>
      <c r="D33" s="8">
        <v>0</v>
      </c>
      <c r="E33" s="23"/>
    </row>
    <row r="34" spans="2:5">
      <c r="B34" s="6" t="s">
        <v>32</v>
      </c>
      <c r="C34" s="7">
        <v>541.28530000000001</v>
      </c>
      <c r="D34" s="8">
        <v>1.7639241943376498E-2</v>
      </c>
      <c r="E34" s="23"/>
    </row>
    <row r="35" spans="2:5">
      <c r="B35" s="6" t="s">
        <v>33</v>
      </c>
      <c r="C35" s="7">
        <v>0</v>
      </c>
      <c r="D35" s="8">
        <v>0</v>
      </c>
      <c r="E35" s="23"/>
    </row>
    <row r="36" spans="2:5">
      <c r="B36" s="6" t="s">
        <v>34</v>
      </c>
      <c r="C36" s="7">
        <v>0</v>
      </c>
      <c r="D36" s="8">
        <v>0</v>
      </c>
      <c r="E36" s="23"/>
    </row>
    <row r="37" spans="2:5">
      <c r="B37" s="6" t="s">
        <v>35</v>
      </c>
      <c r="C37" s="7">
        <v>0</v>
      </c>
      <c r="D37" s="8">
        <v>0</v>
      </c>
      <c r="E37" s="23"/>
    </row>
    <row r="38" spans="2:5">
      <c r="B38" s="5" t="s">
        <v>36</v>
      </c>
      <c r="C38" s="5"/>
      <c r="D38" s="5"/>
      <c r="E38" s="23"/>
    </row>
    <row r="39" spans="2:5">
      <c r="B39" s="6" t="s">
        <v>37</v>
      </c>
      <c r="C39" s="7">
        <v>0</v>
      </c>
      <c r="D39" s="8">
        <v>0</v>
      </c>
      <c r="E39" s="23"/>
    </row>
    <row r="40" spans="2:5">
      <c r="B40" s="6" t="s">
        <v>38</v>
      </c>
      <c r="C40" s="7">
        <v>0</v>
      </c>
      <c r="D40" s="8">
        <v>0</v>
      </c>
      <c r="E40" s="23"/>
    </row>
    <row r="41" spans="2:5">
      <c r="B41" s="6" t="s">
        <v>39</v>
      </c>
      <c r="C41" s="7">
        <v>0</v>
      </c>
      <c r="D41" s="8">
        <v>0</v>
      </c>
      <c r="E41" s="23"/>
    </row>
    <row r="42" spans="2:5">
      <c r="B42" s="3" t="s">
        <v>40</v>
      </c>
      <c r="C42" s="9">
        <v>30686.42642</v>
      </c>
      <c r="D42" s="10">
        <v>1</v>
      </c>
      <c r="E42" s="23"/>
    </row>
    <row r="43" spans="2:5">
      <c r="B43" s="6" t="s">
        <v>41</v>
      </c>
      <c r="C43" s="22">
        <f>'יתרת התחייבות להשקעה'!C10</f>
        <v>0</v>
      </c>
      <c r="D43" s="8">
        <f>C43/C42</f>
        <v>0</v>
      </c>
      <c r="E43" s="23"/>
    </row>
    <row r="44" spans="2:5">
      <c r="E44" s="23"/>
    </row>
    <row r="45" spans="2:5">
      <c r="B45" s="5"/>
      <c r="C45" s="5" t="s">
        <v>42</v>
      </c>
      <c r="D45" s="5" t="s">
        <v>43</v>
      </c>
      <c r="E45" s="23"/>
    </row>
    <row r="46" spans="2:5">
      <c r="E46" s="23"/>
    </row>
    <row r="47" spans="2:5">
      <c r="C47" s="6" t="s">
        <v>44</v>
      </c>
      <c r="D47" s="11">
        <v>3.7480000000000002</v>
      </c>
      <c r="E47" s="23"/>
    </row>
    <row r="48" spans="2:5">
      <c r="C48" s="6" t="s">
        <v>45</v>
      </c>
      <c r="D48" s="11">
        <v>3.4113000000000002</v>
      </c>
      <c r="E48" s="23"/>
    </row>
    <row r="49" spans="3:5">
      <c r="C49" s="6" t="s">
        <v>46</v>
      </c>
      <c r="D49" s="11">
        <v>4.7934000000000001</v>
      </c>
      <c r="E49" s="23"/>
    </row>
    <row r="50" spans="3:5">
      <c r="C50" s="6" t="s">
        <v>47</v>
      </c>
      <c r="D50" s="11">
        <v>3.8071999999999999</v>
      </c>
      <c r="E50" s="23"/>
    </row>
    <row r="51" spans="3:5">
      <c r="C51" s="6" t="s">
        <v>48</v>
      </c>
      <c r="D51" s="11">
        <v>2.7517</v>
      </c>
      <c r="E51" s="23"/>
    </row>
    <row r="52" spans="3:5">
      <c r="C52" s="6" t="s">
        <v>49</v>
      </c>
      <c r="D52" s="11">
        <v>4.2915999999999999</v>
      </c>
      <c r="E52" s="23"/>
    </row>
    <row r="53" spans="3:5">
      <c r="C53" s="6" t="s">
        <v>50</v>
      </c>
      <c r="D53" s="11">
        <v>0.41889999999999999</v>
      </c>
      <c r="E53" s="23"/>
    </row>
    <row r="54" spans="3:5">
      <c r="C54" s="6" t="s">
        <v>51</v>
      </c>
      <c r="D54" s="11">
        <v>5.2786</v>
      </c>
      <c r="E54" s="23"/>
    </row>
    <row r="55" spans="3:5">
      <c r="C55" s="6" t="s">
        <v>52</v>
      </c>
      <c r="D55" s="11">
        <v>0.5746</v>
      </c>
      <c r="E55" s="23"/>
    </row>
    <row r="56" spans="3:5">
      <c r="C56" s="6" t="s">
        <v>53</v>
      </c>
      <c r="D56" s="11">
        <v>0.26100000000000001</v>
      </c>
      <c r="E56" s="23"/>
    </row>
    <row r="57" spans="3:5">
      <c r="C57" s="6" t="s">
        <v>54</v>
      </c>
      <c r="D57" s="11">
        <v>2.6452</v>
      </c>
      <c r="E57" s="23"/>
    </row>
    <row r="58" spans="3:5">
      <c r="C58" s="6" t="s">
        <v>55</v>
      </c>
      <c r="D58" s="11">
        <v>0.16769999999999999</v>
      </c>
      <c r="E58" s="23"/>
    </row>
    <row r="59" spans="3:5">
      <c r="C59" s="6" t="s">
        <v>56</v>
      </c>
      <c r="D59" s="11">
        <v>9.0943000000000005</v>
      </c>
      <c r="E59" s="23"/>
    </row>
    <row r="60" spans="3:5">
      <c r="C60" s="6" t="s">
        <v>57</v>
      </c>
      <c r="D60" s="11">
        <v>0.43149999999999999</v>
      </c>
      <c r="E60" s="23"/>
    </row>
    <row r="61" spans="3:5">
      <c r="C61" s="6" t="s">
        <v>58</v>
      </c>
      <c r="D61" s="11">
        <v>0.56689999999999996</v>
      </c>
      <c r="E61" s="23"/>
    </row>
    <row r="62" spans="3:5">
      <c r="C62" s="6" t="s">
        <v>59</v>
      </c>
      <c r="D62" s="11">
        <v>0.19089999999999999</v>
      </c>
      <c r="E62" s="23"/>
    </row>
    <row r="63" spans="3:5">
      <c r="C63" s="6" t="s">
        <v>60</v>
      </c>
      <c r="D63" s="11">
        <v>0.28079999999999999</v>
      </c>
      <c r="E63" s="23"/>
    </row>
    <row r="64" spans="3:5">
      <c r="C64" s="6" t="s">
        <v>61</v>
      </c>
      <c r="D64" s="11">
        <v>5.3900000000000003E-2</v>
      </c>
      <c r="E64" s="23"/>
    </row>
    <row r="65" spans="3:5">
      <c r="C65" s="6" t="s">
        <v>62</v>
      </c>
      <c r="D65" s="11">
        <v>0.96530000000000005</v>
      </c>
      <c r="E65" s="23"/>
    </row>
    <row r="66" spans="3:5">
      <c r="C66" s="6" t="s">
        <v>63</v>
      </c>
      <c r="D66" s="11">
        <v>3.2219999999999999E-2</v>
      </c>
      <c r="E66" s="23"/>
    </row>
    <row r="67" spans="3:5">
      <c r="C67" s="6" t="s">
        <v>64</v>
      </c>
      <c r="D67" s="11">
        <v>5.1131000000000003E-2</v>
      </c>
      <c r="E67" s="23"/>
    </row>
    <row r="68" spans="3:5">
      <c r="C68" s="6" t="s">
        <v>65</v>
      </c>
      <c r="D68" s="11">
        <v>0.115721</v>
      </c>
      <c r="E68" s="23"/>
    </row>
    <row r="69" spans="3:5">
      <c r="C69" s="6" t="s">
        <v>66</v>
      </c>
      <c r="D69" s="11">
        <v>0.1201</v>
      </c>
      <c r="E69" s="23"/>
    </row>
    <row r="70" spans="3:5">
      <c r="C70" s="6" t="s">
        <v>67</v>
      </c>
      <c r="D70" s="11">
        <v>1.6999999999999999E-3</v>
      </c>
      <c r="E70" s="23"/>
    </row>
    <row r="71" spans="3:5">
      <c r="C71" s="6" t="s">
        <v>68</v>
      </c>
      <c r="D71" s="11">
        <v>2.5135999999999998</v>
      </c>
      <c r="E71" s="23"/>
    </row>
    <row r="72" spans="3:5">
      <c r="C72" s="6" t="s">
        <v>69</v>
      </c>
      <c r="D72" s="11">
        <v>0.53669999999999995</v>
      </c>
      <c r="E72" s="23"/>
    </row>
    <row r="73" spans="3:5">
      <c r="C73" s="6" t="s">
        <v>70</v>
      </c>
      <c r="D73" s="11">
        <v>0.47849999999999998</v>
      </c>
      <c r="E73" s="23"/>
    </row>
    <row r="74" spans="3:5">
      <c r="C74" s="6" t="s">
        <v>71</v>
      </c>
      <c r="D74" s="11">
        <v>2.7505999999999999</v>
      </c>
      <c r="E74" s="23"/>
    </row>
    <row r="75" spans="3:5">
      <c r="C75" s="6" t="s">
        <v>72</v>
      </c>
      <c r="D75" s="11">
        <v>0.54479999999999995</v>
      </c>
      <c r="E75" s="23"/>
    </row>
    <row r="76" spans="3:5">
      <c r="C76" s="6" t="s">
        <v>73</v>
      </c>
      <c r="D76" s="11">
        <v>0.98160000000000003</v>
      </c>
      <c r="E76" s="23"/>
    </row>
    <row r="77" spans="3:5">
      <c r="C77" s="6" t="s">
        <v>74</v>
      </c>
      <c r="D77" s="11">
        <v>1.2908999999999999</v>
      </c>
      <c r="E77" s="23"/>
    </row>
    <row r="78" spans="3:5">
      <c r="C78" s="6" t="s">
        <v>75</v>
      </c>
      <c r="D78" s="11">
        <v>1.6368</v>
      </c>
      <c r="E78" s="23"/>
    </row>
    <row r="79" spans="3:5">
      <c r="C79" s="6" t="s">
        <v>76</v>
      </c>
      <c r="D79" s="11">
        <v>0.17369999999999999</v>
      </c>
      <c r="E79" s="23"/>
    </row>
    <row r="80" spans="3:5">
      <c r="C80" s="6" t="s">
        <v>77</v>
      </c>
      <c r="D80" s="11">
        <v>3.2948</v>
      </c>
      <c r="E80" s="23"/>
    </row>
    <row r="81" spans="1:5">
      <c r="C81" s="6" t="s">
        <v>78</v>
      </c>
      <c r="D81" s="11">
        <v>2</v>
      </c>
      <c r="E81" s="23"/>
    </row>
    <row r="82" spans="1:5">
      <c r="C82" s="6" t="s">
        <v>79</v>
      </c>
      <c r="D82" s="11">
        <v>0.248</v>
      </c>
      <c r="E82" s="23"/>
    </row>
    <row r="83" spans="1:5">
      <c r="C83" s="6" t="s">
        <v>80</v>
      </c>
      <c r="D83" s="11">
        <v>0.20910000000000001</v>
      </c>
      <c r="E83" s="23"/>
    </row>
    <row r="84" spans="1:5">
      <c r="C84" s="6" t="s">
        <v>81</v>
      </c>
      <c r="D84" s="11">
        <v>0.25419999999999998</v>
      </c>
      <c r="E84" s="23"/>
    </row>
    <row r="85" spans="1:5">
      <c r="E85" s="23"/>
    </row>
    <row r="86" spans="1:5">
      <c r="E86" s="23"/>
    </row>
    <row r="87" spans="1:5">
      <c r="B87" s="5" t="s">
        <v>82</v>
      </c>
      <c r="E87" s="23"/>
    </row>
    <row r="88" spans="1:5">
      <c r="A88" s="23" t="s">
        <v>760</v>
      </c>
      <c r="B88" s="23"/>
      <c r="C88" s="23"/>
      <c r="D88" s="23"/>
    </row>
    <row r="89" spans="1:5">
      <c r="A89" s="23" t="s">
        <v>761</v>
      </c>
      <c r="B89" s="23"/>
      <c r="C89" s="23"/>
      <c r="D89" s="23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115</v>
      </c>
    </row>
    <row r="7" spans="2:12" ht="15.75">
      <c r="B7" s="2" t="s">
        <v>397</v>
      </c>
    </row>
    <row r="8" spans="2:12">
      <c r="B8" s="3" t="s">
        <v>84</v>
      </c>
      <c r="C8" s="3" t="s">
        <v>85</v>
      </c>
      <c r="D8" s="3" t="s">
        <v>117</v>
      </c>
      <c r="E8" s="3" t="s">
        <v>147</v>
      </c>
      <c r="F8" s="3" t="s">
        <v>89</v>
      </c>
      <c r="G8" s="3" t="s">
        <v>120</v>
      </c>
      <c r="H8" s="3" t="s">
        <v>43</v>
      </c>
      <c r="I8" s="3" t="s">
        <v>92</v>
      </c>
      <c r="J8" s="3" t="s">
        <v>122</v>
      </c>
      <c r="K8" s="3" t="s">
        <v>123</v>
      </c>
      <c r="L8" s="3" t="s">
        <v>94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398</v>
      </c>
      <c r="C11" s="12"/>
      <c r="D11" s="19"/>
      <c r="E11" s="3"/>
      <c r="F11" s="3"/>
      <c r="G11" s="9">
        <v>0</v>
      </c>
      <c r="I11" s="9">
        <v>2.4</v>
      </c>
      <c r="K11" s="10">
        <v>1</v>
      </c>
      <c r="L11" s="10">
        <v>1E-4</v>
      </c>
    </row>
    <row r="12" spans="2:12">
      <c r="B12" s="3" t="s">
        <v>399</v>
      </c>
      <c r="C12" s="12"/>
      <c r="D12" s="19"/>
      <c r="E12" s="3"/>
      <c r="F12" s="3"/>
      <c r="G12" s="9">
        <v>-2</v>
      </c>
      <c r="I12" s="9">
        <v>-28.59</v>
      </c>
      <c r="K12" s="10">
        <v>-11.906700000000001</v>
      </c>
      <c r="L12" s="10">
        <v>-8.9999999999999998E-4</v>
      </c>
    </row>
    <row r="13" spans="2:12">
      <c r="B13" s="13" t="s">
        <v>400</v>
      </c>
      <c r="C13" s="14"/>
      <c r="D13" s="20"/>
      <c r="E13" s="13"/>
      <c r="F13" s="13"/>
      <c r="G13" s="15">
        <v>-2</v>
      </c>
      <c r="I13" s="15">
        <v>-28.59</v>
      </c>
      <c r="K13" s="16">
        <v>-11.906700000000001</v>
      </c>
      <c r="L13" s="16">
        <v>-8.9999999999999998E-4</v>
      </c>
    </row>
    <row r="14" spans="2:12">
      <c r="B14" s="6" t="s">
        <v>401</v>
      </c>
      <c r="C14" s="17">
        <v>82522848</v>
      </c>
      <c r="D14" s="18" t="s">
        <v>133</v>
      </c>
      <c r="E14" s="6" t="s">
        <v>402</v>
      </c>
      <c r="F14" s="6" t="s">
        <v>102</v>
      </c>
      <c r="G14" s="7">
        <v>2</v>
      </c>
      <c r="H14" s="7">
        <v>10200</v>
      </c>
      <c r="I14" s="7">
        <v>0.2</v>
      </c>
      <c r="K14" s="8">
        <v>8.5000000000000006E-2</v>
      </c>
      <c r="L14" s="8">
        <v>0</v>
      </c>
    </row>
    <row r="15" spans="2:12">
      <c r="B15" s="6" t="s">
        <v>403</v>
      </c>
      <c r="C15" s="17">
        <v>82523572</v>
      </c>
      <c r="D15" s="18" t="s">
        <v>133</v>
      </c>
      <c r="E15" s="6" t="s">
        <v>402</v>
      </c>
      <c r="F15" s="6" t="s">
        <v>102</v>
      </c>
      <c r="G15" s="7">
        <v>-2</v>
      </c>
      <c r="H15" s="7">
        <v>138500</v>
      </c>
      <c r="I15" s="7">
        <v>-2.77</v>
      </c>
      <c r="K15" s="8">
        <v>-1.1536</v>
      </c>
      <c r="L15" s="8">
        <v>-1E-4</v>
      </c>
    </row>
    <row r="16" spans="2:12">
      <c r="B16" s="6" t="s">
        <v>404</v>
      </c>
      <c r="C16" s="17">
        <v>82523473</v>
      </c>
      <c r="D16" s="18" t="s">
        <v>133</v>
      </c>
      <c r="E16" s="6" t="s">
        <v>402</v>
      </c>
      <c r="F16" s="6" t="s">
        <v>102</v>
      </c>
      <c r="G16" s="7">
        <v>-2</v>
      </c>
      <c r="H16" s="7">
        <v>1301200</v>
      </c>
      <c r="I16" s="7">
        <v>-26.02</v>
      </c>
      <c r="K16" s="8">
        <v>-10.838100000000001</v>
      </c>
      <c r="L16" s="8">
        <v>-8.0000000000000004E-4</v>
      </c>
    </row>
    <row r="17" spans="2:12">
      <c r="B17" s="13" t="s">
        <v>405</v>
      </c>
      <c r="C17" s="14"/>
      <c r="D17" s="20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406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407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408</v>
      </c>
      <c r="C20" s="12"/>
      <c r="D20" s="19"/>
      <c r="E20" s="3"/>
      <c r="F20" s="3"/>
      <c r="G20" s="9">
        <v>2</v>
      </c>
      <c r="I20" s="9">
        <v>30.99</v>
      </c>
      <c r="K20" s="10">
        <v>12.906700000000001</v>
      </c>
      <c r="L20" s="10">
        <v>1E-3</v>
      </c>
    </row>
    <row r="21" spans="2:12">
      <c r="B21" s="13" t="s">
        <v>400</v>
      </c>
      <c r="C21" s="14"/>
      <c r="D21" s="20"/>
      <c r="E21" s="13"/>
      <c r="F21" s="13"/>
      <c r="G21" s="15">
        <v>0</v>
      </c>
      <c r="I21" s="15">
        <v>3.94</v>
      </c>
      <c r="K21" s="16">
        <v>1.639</v>
      </c>
      <c r="L21" s="16">
        <v>1E-4</v>
      </c>
    </row>
    <row r="22" spans="2:12">
      <c r="B22" s="6" t="s">
        <v>409</v>
      </c>
      <c r="C22" s="17">
        <v>609537</v>
      </c>
      <c r="D22" s="18" t="s">
        <v>178</v>
      </c>
      <c r="E22" s="6" t="s">
        <v>402</v>
      </c>
      <c r="F22" s="6" t="s">
        <v>44</v>
      </c>
      <c r="G22" s="7">
        <v>1</v>
      </c>
      <c r="H22" s="7">
        <v>5725</v>
      </c>
      <c r="I22" s="7">
        <v>10.73</v>
      </c>
      <c r="K22" s="8">
        <v>4.4680999999999997</v>
      </c>
      <c r="L22" s="8">
        <v>2.9999999999999997E-4</v>
      </c>
    </row>
    <row r="23" spans="2:12">
      <c r="B23" s="6" t="s">
        <v>410</v>
      </c>
      <c r="C23" s="17">
        <v>609676</v>
      </c>
      <c r="D23" s="18" t="s">
        <v>178</v>
      </c>
      <c r="E23" s="6" t="s">
        <v>402</v>
      </c>
      <c r="F23" s="6" t="s">
        <v>44</v>
      </c>
      <c r="G23" s="7">
        <v>-1</v>
      </c>
      <c r="H23" s="7">
        <v>3625</v>
      </c>
      <c r="I23" s="7">
        <v>-6.79</v>
      </c>
      <c r="K23" s="8">
        <v>-2.8292000000000002</v>
      </c>
      <c r="L23" s="8">
        <v>-2.0000000000000001E-4</v>
      </c>
    </row>
    <row r="24" spans="2:12">
      <c r="B24" s="13" t="s">
        <v>411</v>
      </c>
      <c r="C24" s="14"/>
      <c r="D24" s="20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406</v>
      </c>
      <c r="C25" s="14"/>
      <c r="D25" s="20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412</v>
      </c>
      <c r="C26" s="14"/>
      <c r="D26" s="20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407</v>
      </c>
      <c r="C27" s="14"/>
      <c r="D27" s="20"/>
      <c r="E27" s="13"/>
      <c r="F27" s="13"/>
      <c r="G27" s="15">
        <v>2</v>
      </c>
      <c r="I27" s="15">
        <v>27.06</v>
      </c>
      <c r="K27" s="16">
        <v>11.267799999999999</v>
      </c>
      <c r="L27" s="16">
        <v>8.9999999999999998E-4</v>
      </c>
    </row>
    <row r="28" spans="2:12">
      <c r="B28" s="6" t="s">
        <v>413</v>
      </c>
      <c r="C28" s="17">
        <v>236017</v>
      </c>
      <c r="D28" s="18" t="s">
        <v>178</v>
      </c>
      <c r="E28" s="6" t="s">
        <v>402</v>
      </c>
      <c r="F28" s="6" t="s">
        <v>44</v>
      </c>
      <c r="G28" s="7">
        <v>8</v>
      </c>
      <c r="H28" s="7">
        <v>115.63</v>
      </c>
      <c r="I28" s="7">
        <v>34.67</v>
      </c>
      <c r="K28" s="8">
        <v>14.4384</v>
      </c>
      <c r="L28" s="8">
        <v>1.1000000000000001E-3</v>
      </c>
    </row>
    <row r="29" spans="2:12">
      <c r="B29" s="6" t="s">
        <v>414</v>
      </c>
      <c r="C29" s="17">
        <v>236669</v>
      </c>
      <c r="D29" s="18" t="s">
        <v>178</v>
      </c>
      <c r="E29" s="6" t="s">
        <v>402</v>
      </c>
      <c r="F29" s="6" t="s">
        <v>44</v>
      </c>
      <c r="G29" s="7">
        <v>-8</v>
      </c>
      <c r="H29" s="7">
        <v>26.56</v>
      </c>
      <c r="I29" s="7">
        <v>-7.96</v>
      </c>
      <c r="K29" s="8">
        <v>-3.3170000000000002</v>
      </c>
      <c r="L29" s="8">
        <v>-2.9999999999999997E-4</v>
      </c>
    </row>
    <row r="30" spans="2:12">
      <c r="B30" s="6" t="s">
        <v>415</v>
      </c>
      <c r="C30" s="17">
        <v>742597</v>
      </c>
      <c r="D30" s="18" t="s">
        <v>178</v>
      </c>
      <c r="E30" s="6" t="s">
        <v>402</v>
      </c>
      <c r="F30" s="6" t="s">
        <v>44</v>
      </c>
      <c r="G30" s="7">
        <v>2</v>
      </c>
      <c r="H30" s="7">
        <v>4.6900000000000004</v>
      </c>
      <c r="I30" s="7">
        <v>0.35</v>
      </c>
      <c r="K30" s="8">
        <v>0.1464</v>
      </c>
      <c r="L30" s="8">
        <v>0</v>
      </c>
    </row>
    <row r="33" spans="2:6">
      <c r="B33" s="6" t="s">
        <v>114</v>
      </c>
      <c r="C33" s="17"/>
      <c r="D33" s="18"/>
      <c r="E33" s="6"/>
      <c r="F33" s="6"/>
    </row>
    <row r="37" spans="2:6">
      <c r="B37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115</v>
      </c>
    </row>
    <row r="7" spans="2:11" ht="15.75">
      <c r="B7" s="2" t="s">
        <v>416</v>
      </c>
    </row>
    <row r="8" spans="2:11">
      <c r="B8" s="3" t="s">
        <v>84</v>
      </c>
      <c r="C8" s="3" t="s">
        <v>85</v>
      </c>
      <c r="D8" s="3" t="s">
        <v>117</v>
      </c>
      <c r="E8" s="3" t="s">
        <v>147</v>
      </c>
      <c r="F8" s="3" t="s">
        <v>89</v>
      </c>
      <c r="G8" s="3" t="s">
        <v>120</v>
      </c>
      <c r="H8" s="3" t="s">
        <v>43</v>
      </c>
      <c r="I8" s="3" t="s">
        <v>92</v>
      </c>
      <c r="J8" s="3" t="s">
        <v>123</v>
      </c>
      <c r="K8" s="3" t="s">
        <v>94</v>
      </c>
    </row>
    <row r="9" spans="2:11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96</v>
      </c>
      <c r="J9" s="4" t="s">
        <v>95</v>
      </c>
      <c r="K9" s="4" t="s">
        <v>95</v>
      </c>
    </row>
    <row r="11" spans="2:11">
      <c r="B11" s="3" t="s">
        <v>417</v>
      </c>
      <c r="C11" s="12"/>
      <c r="D11" s="19"/>
      <c r="E11" s="3"/>
      <c r="F11" s="3"/>
      <c r="G11" s="9">
        <v>0</v>
      </c>
      <c r="I11" s="9">
        <v>-163.56</v>
      </c>
      <c r="J11" s="10">
        <v>1</v>
      </c>
      <c r="K11" s="10">
        <v>-5.3E-3</v>
      </c>
    </row>
    <row r="12" spans="2:11">
      <c r="B12" s="3" t="s">
        <v>418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419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420</v>
      </c>
      <c r="C14" s="12"/>
      <c r="D14" s="19"/>
      <c r="E14" s="3"/>
      <c r="F14" s="3"/>
      <c r="G14" s="9">
        <v>0</v>
      </c>
      <c r="I14" s="9">
        <v>-163.56</v>
      </c>
      <c r="J14" s="10">
        <v>1</v>
      </c>
      <c r="K14" s="10">
        <v>-5.3E-3</v>
      </c>
    </row>
    <row r="15" spans="2:11">
      <c r="B15" s="13" t="s">
        <v>421</v>
      </c>
      <c r="C15" s="14"/>
      <c r="D15" s="20"/>
      <c r="E15" s="13"/>
      <c r="F15" s="13"/>
      <c r="G15" s="15">
        <v>0</v>
      </c>
      <c r="I15" s="15">
        <v>-163.56</v>
      </c>
      <c r="J15" s="16">
        <v>1</v>
      </c>
      <c r="K15" s="16">
        <v>-5.3E-3</v>
      </c>
    </row>
    <row r="16" spans="2:11">
      <c r="B16" s="6" t="s">
        <v>422</v>
      </c>
      <c r="C16" s="17">
        <v>143298</v>
      </c>
      <c r="D16" s="18" t="s">
        <v>178</v>
      </c>
      <c r="E16" s="6" t="s">
        <v>402</v>
      </c>
      <c r="F16" s="6" t="s">
        <v>44</v>
      </c>
      <c r="G16" s="7">
        <v>1</v>
      </c>
      <c r="H16" s="7">
        <v>633325</v>
      </c>
      <c r="I16" s="7">
        <v>474.74</v>
      </c>
      <c r="J16" s="8">
        <v>-2.9024999999999999</v>
      </c>
      <c r="K16" s="8">
        <v>1.55E-2</v>
      </c>
    </row>
    <row r="17" spans="2:11">
      <c r="B17" s="6" t="s">
        <v>422</v>
      </c>
      <c r="C17" s="17">
        <v>1432980</v>
      </c>
      <c r="D17" s="18" t="s">
        <v>178</v>
      </c>
      <c r="E17" s="6" t="s">
        <v>402</v>
      </c>
      <c r="F17" s="6" t="s">
        <v>44</v>
      </c>
      <c r="G17" s="7">
        <v>-1</v>
      </c>
      <c r="H17" s="7">
        <v>648900.72</v>
      </c>
      <c r="I17" s="7">
        <v>-486.42</v>
      </c>
      <c r="J17" s="8">
        <v>2.9739</v>
      </c>
      <c r="K17" s="8">
        <v>-1.5900000000000001E-2</v>
      </c>
    </row>
    <row r="18" spans="2:11">
      <c r="B18" s="6" t="s">
        <v>423</v>
      </c>
      <c r="C18" s="17">
        <v>6164790</v>
      </c>
      <c r="D18" s="18" t="s">
        <v>178</v>
      </c>
      <c r="E18" s="6" t="s">
        <v>402</v>
      </c>
      <c r="F18" s="6" t="s">
        <v>44</v>
      </c>
      <c r="G18" s="7">
        <v>-2</v>
      </c>
      <c r="H18" s="7">
        <v>255542.27</v>
      </c>
      <c r="I18" s="7">
        <v>-957.77</v>
      </c>
      <c r="J18" s="8">
        <v>5.8558000000000003</v>
      </c>
      <c r="K18" s="8">
        <v>-3.1199999999999999E-2</v>
      </c>
    </row>
    <row r="19" spans="2:11">
      <c r="B19" s="6" t="s">
        <v>423</v>
      </c>
      <c r="C19" s="17">
        <v>616479</v>
      </c>
      <c r="D19" s="18" t="s">
        <v>178</v>
      </c>
      <c r="E19" s="6" t="s">
        <v>402</v>
      </c>
      <c r="F19" s="6" t="s">
        <v>44</v>
      </c>
      <c r="G19" s="7">
        <v>3</v>
      </c>
      <c r="H19" s="7">
        <v>250525</v>
      </c>
      <c r="I19" s="7">
        <v>1408.45</v>
      </c>
      <c r="J19" s="8">
        <v>-8.6112000000000002</v>
      </c>
      <c r="K19" s="8">
        <v>4.5900000000000003E-2</v>
      </c>
    </row>
    <row r="20" spans="2:11">
      <c r="B20" s="6" t="s">
        <v>423</v>
      </c>
      <c r="C20" s="17">
        <v>6164791</v>
      </c>
      <c r="D20" s="18" t="s">
        <v>178</v>
      </c>
      <c r="E20" s="6" t="s">
        <v>402</v>
      </c>
      <c r="F20" s="6" t="s">
        <v>44</v>
      </c>
      <c r="G20" s="7">
        <v>-1</v>
      </c>
      <c r="H20" s="7">
        <v>255034.16</v>
      </c>
      <c r="I20" s="7">
        <v>-477.93</v>
      </c>
      <c r="J20" s="8">
        <v>2.9220999999999999</v>
      </c>
      <c r="K20" s="8">
        <v>-1.5599999999999999E-2</v>
      </c>
    </row>
    <row r="21" spans="2:11">
      <c r="B21" s="6" t="s">
        <v>424</v>
      </c>
      <c r="C21" s="17">
        <v>707628</v>
      </c>
      <c r="D21" s="18" t="s">
        <v>178</v>
      </c>
      <c r="E21" s="6" t="s">
        <v>402</v>
      </c>
      <c r="F21" s="6" t="s">
        <v>44</v>
      </c>
      <c r="G21" s="7">
        <v>-5</v>
      </c>
      <c r="H21" s="7">
        <v>14600</v>
      </c>
      <c r="I21" s="7">
        <v>-2736.04</v>
      </c>
      <c r="J21" s="8">
        <v>16.728000000000002</v>
      </c>
      <c r="K21" s="8">
        <v>-8.9200000000000002E-2</v>
      </c>
    </row>
    <row r="22" spans="2:11">
      <c r="B22" s="6" t="s">
        <v>424</v>
      </c>
      <c r="C22" s="17">
        <v>7076280</v>
      </c>
      <c r="D22" s="18" t="s">
        <v>178</v>
      </c>
      <c r="E22" s="6" t="s">
        <v>402</v>
      </c>
      <c r="F22" s="6" t="s">
        <v>44</v>
      </c>
      <c r="G22" s="7">
        <v>5</v>
      </c>
      <c r="H22" s="7">
        <v>13934.95</v>
      </c>
      <c r="I22" s="7">
        <v>2611.41</v>
      </c>
      <c r="J22" s="8">
        <v>-15.965999999999999</v>
      </c>
      <c r="K22" s="8">
        <v>8.5099999999999995E-2</v>
      </c>
    </row>
    <row r="25" spans="2:11">
      <c r="B25" s="6" t="s">
        <v>114</v>
      </c>
      <c r="C25" s="17"/>
      <c r="D25" s="18"/>
      <c r="E25" s="6"/>
      <c r="F25" s="6"/>
    </row>
    <row r="29" spans="2:11">
      <c r="B29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115</v>
      </c>
    </row>
    <row r="7" spans="2:17" ht="15.75">
      <c r="B7" s="2" t="s">
        <v>425</v>
      </c>
    </row>
    <row r="8" spans="2:17">
      <c r="B8" s="3" t="s">
        <v>84</v>
      </c>
      <c r="C8" s="3" t="s">
        <v>85</v>
      </c>
      <c r="D8" s="3" t="s">
        <v>426</v>
      </c>
      <c r="E8" s="3" t="s">
        <v>87</v>
      </c>
      <c r="F8" s="3" t="s">
        <v>88</v>
      </c>
      <c r="G8" s="3" t="s">
        <v>118</v>
      </c>
      <c r="H8" s="3" t="s">
        <v>119</v>
      </c>
      <c r="I8" s="3" t="s">
        <v>89</v>
      </c>
      <c r="J8" s="3" t="s">
        <v>90</v>
      </c>
      <c r="K8" s="3" t="s">
        <v>91</v>
      </c>
      <c r="L8" s="3" t="s">
        <v>120</v>
      </c>
      <c r="M8" s="3" t="s">
        <v>43</v>
      </c>
      <c r="N8" s="3" t="s">
        <v>92</v>
      </c>
      <c r="O8" s="3" t="s">
        <v>122</v>
      </c>
      <c r="P8" s="3" t="s">
        <v>123</v>
      </c>
      <c r="Q8" s="3" t="s">
        <v>94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95</v>
      </c>
      <c r="K9" s="4" t="s">
        <v>95</v>
      </c>
      <c r="L9" s="4" t="s">
        <v>126</v>
      </c>
      <c r="M9" s="4" t="s">
        <v>127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427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428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429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430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433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434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435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429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430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431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432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433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434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114</v>
      </c>
      <c r="C28" s="17"/>
      <c r="D28" s="6"/>
      <c r="E28" s="6"/>
      <c r="F28" s="6"/>
      <c r="G28" s="6"/>
      <c r="I28" s="6"/>
    </row>
    <row r="32" spans="2:17">
      <c r="B32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1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436</v>
      </c>
    </row>
    <row r="7" spans="2:16" ht="15.75">
      <c r="B7" s="2" t="s">
        <v>116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118</v>
      </c>
      <c r="G8" s="3" t="s">
        <v>119</v>
      </c>
      <c r="H8" s="3" t="s">
        <v>89</v>
      </c>
      <c r="I8" s="3" t="s">
        <v>90</v>
      </c>
      <c r="J8" s="3" t="s">
        <v>91</v>
      </c>
      <c r="K8" s="3" t="s">
        <v>120</v>
      </c>
      <c r="L8" s="3" t="s">
        <v>43</v>
      </c>
      <c r="M8" s="3" t="s">
        <v>437</v>
      </c>
      <c r="N8" s="3" t="s">
        <v>122</v>
      </c>
      <c r="O8" s="3" t="s">
        <v>123</v>
      </c>
      <c r="P8" s="3" t="s">
        <v>94</v>
      </c>
    </row>
    <row r="9" spans="2:16">
      <c r="B9" s="4"/>
      <c r="C9" s="4"/>
      <c r="D9" s="4"/>
      <c r="E9" s="4"/>
      <c r="F9" s="4" t="s">
        <v>124</v>
      </c>
      <c r="G9" s="4" t="s">
        <v>125</v>
      </c>
      <c r="H9" s="4"/>
      <c r="I9" s="4" t="s">
        <v>95</v>
      </c>
      <c r="J9" s="4" t="s">
        <v>95</v>
      </c>
      <c r="K9" s="4" t="s">
        <v>126</v>
      </c>
      <c r="L9" s="4" t="s">
        <v>127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128</v>
      </c>
      <c r="C11" s="12"/>
      <c r="D11" s="3"/>
      <c r="E11" s="3"/>
      <c r="F11" s="3"/>
      <c r="G11" s="12">
        <v>10.24</v>
      </c>
      <c r="H11" s="3"/>
      <c r="J11" s="10">
        <v>4.8599999999999997E-2</v>
      </c>
      <c r="K11" s="9">
        <v>8420000</v>
      </c>
      <c r="M11" s="9">
        <v>8610.76</v>
      </c>
      <c r="O11" s="10">
        <v>1</v>
      </c>
      <c r="P11" s="10">
        <v>0.28060000000000002</v>
      </c>
    </row>
    <row r="12" spans="2:16">
      <c r="B12" s="3" t="s">
        <v>438</v>
      </c>
      <c r="C12" s="12"/>
      <c r="D12" s="3"/>
      <c r="E12" s="3"/>
      <c r="F12" s="3"/>
      <c r="G12" s="12">
        <v>10.24</v>
      </c>
      <c r="H12" s="3"/>
      <c r="J12" s="10">
        <v>4.8599999999999997E-2</v>
      </c>
      <c r="K12" s="9">
        <v>8420000</v>
      </c>
      <c r="M12" s="9">
        <v>8610.76</v>
      </c>
      <c r="O12" s="10">
        <v>1</v>
      </c>
      <c r="P12" s="10">
        <v>0.28060000000000002</v>
      </c>
    </row>
    <row r="13" spans="2:16">
      <c r="B13" s="13" t="s">
        <v>439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440</v>
      </c>
      <c r="C14" s="14"/>
      <c r="D14" s="13"/>
      <c r="E14" s="13"/>
      <c r="F14" s="13"/>
      <c r="G14" s="14">
        <v>10.24</v>
      </c>
      <c r="H14" s="13"/>
      <c r="J14" s="16">
        <v>4.8599999999999997E-2</v>
      </c>
      <c r="K14" s="15">
        <v>8420000</v>
      </c>
      <c r="M14" s="15">
        <v>8610.76</v>
      </c>
      <c r="O14" s="16">
        <v>1</v>
      </c>
      <c r="P14" s="16">
        <v>0.28060000000000002</v>
      </c>
    </row>
    <row r="15" spans="2:16">
      <c r="B15" s="6" t="s">
        <v>441</v>
      </c>
      <c r="C15" s="17">
        <v>8288367</v>
      </c>
      <c r="D15" s="6" t="s">
        <v>134</v>
      </c>
      <c r="E15" s="6"/>
      <c r="F15" s="6" t="s">
        <v>442</v>
      </c>
      <c r="G15" s="17">
        <v>9.2100000000000009</v>
      </c>
      <c r="H15" s="6" t="s">
        <v>102</v>
      </c>
      <c r="I15" s="21">
        <v>4.8000000000000001E-2</v>
      </c>
      <c r="J15" s="8">
        <v>4.8599999999999997E-2</v>
      </c>
      <c r="K15" s="7">
        <v>3000</v>
      </c>
      <c r="L15" s="7">
        <v>103.42</v>
      </c>
      <c r="M15" s="7">
        <v>3.1</v>
      </c>
      <c r="O15" s="8">
        <v>4.0000000000000002E-4</v>
      </c>
      <c r="P15" s="8">
        <v>1E-4</v>
      </c>
    </row>
    <row r="16" spans="2:16">
      <c r="B16" s="6" t="s">
        <v>443</v>
      </c>
      <c r="C16" s="17">
        <v>8288375</v>
      </c>
      <c r="D16" s="6" t="s">
        <v>134</v>
      </c>
      <c r="E16" s="6"/>
      <c r="F16" s="6" t="s">
        <v>444</v>
      </c>
      <c r="G16" s="17">
        <v>9.2899999999999991</v>
      </c>
      <c r="H16" s="6" t="s">
        <v>102</v>
      </c>
      <c r="I16" s="21">
        <v>4.8000000000000001E-2</v>
      </c>
      <c r="J16" s="8">
        <v>4.8599999999999997E-2</v>
      </c>
      <c r="K16" s="7">
        <v>4000</v>
      </c>
      <c r="L16" s="7">
        <v>103.33</v>
      </c>
      <c r="M16" s="7">
        <v>4.13</v>
      </c>
      <c r="O16" s="8">
        <v>5.0000000000000001E-4</v>
      </c>
      <c r="P16" s="8">
        <v>1E-4</v>
      </c>
    </row>
    <row r="17" spans="2:16">
      <c r="B17" s="6" t="s">
        <v>445</v>
      </c>
      <c r="C17" s="17">
        <v>8288383</v>
      </c>
      <c r="D17" s="6" t="s">
        <v>134</v>
      </c>
      <c r="E17" s="6"/>
      <c r="F17" s="6" t="s">
        <v>446</v>
      </c>
      <c r="G17" s="17">
        <v>9.3699999999999992</v>
      </c>
      <c r="H17" s="6" t="s">
        <v>102</v>
      </c>
      <c r="I17" s="21">
        <v>4.8000000000000001E-2</v>
      </c>
      <c r="J17" s="8">
        <v>4.8599999999999997E-2</v>
      </c>
      <c r="K17" s="7">
        <v>76000</v>
      </c>
      <c r="L17" s="7">
        <v>103.14</v>
      </c>
      <c r="M17" s="7">
        <v>78.38</v>
      </c>
      <c r="O17" s="8">
        <v>9.1000000000000004E-3</v>
      </c>
      <c r="P17" s="8">
        <v>2.5999999999999999E-3</v>
      </c>
    </row>
    <row r="18" spans="2:16">
      <c r="B18" s="6" t="s">
        <v>447</v>
      </c>
      <c r="C18" s="17">
        <v>8288391</v>
      </c>
      <c r="D18" s="6" t="s">
        <v>134</v>
      </c>
      <c r="E18" s="6"/>
      <c r="F18" s="6" t="s">
        <v>448</v>
      </c>
      <c r="G18" s="17">
        <v>9.4600000000000009</v>
      </c>
      <c r="H18" s="6" t="s">
        <v>102</v>
      </c>
      <c r="I18" s="21">
        <v>4.8000000000000001E-2</v>
      </c>
      <c r="J18" s="8">
        <v>4.8599999999999997E-2</v>
      </c>
      <c r="K18" s="7">
        <v>33000</v>
      </c>
      <c r="L18" s="7">
        <v>102.3</v>
      </c>
      <c r="M18" s="7">
        <v>33.76</v>
      </c>
      <c r="O18" s="8">
        <v>3.8999999999999998E-3</v>
      </c>
      <c r="P18" s="8">
        <v>1.1000000000000001E-3</v>
      </c>
    </row>
    <row r="19" spans="2:16">
      <c r="B19" s="6" t="s">
        <v>449</v>
      </c>
      <c r="C19" s="17">
        <v>8288409</v>
      </c>
      <c r="D19" s="6" t="s">
        <v>134</v>
      </c>
      <c r="E19" s="6"/>
      <c r="F19" s="6" t="s">
        <v>450</v>
      </c>
      <c r="G19" s="17">
        <v>9.32</v>
      </c>
      <c r="H19" s="6" t="s">
        <v>102</v>
      </c>
      <c r="I19" s="21">
        <v>4.8000000000000001E-2</v>
      </c>
      <c r="J19" s="8">
        <v>4.8599999999999997E-2</v>
      </c>
      <c r="K19" s="7">
        <v>54000</v>
      </c>
      <c r="L19" s="7">
        <v>104.05</v>
      </c>
      <c r="M19" s="7">
        <v>56.19</v>
      </c>
      <c r="O19" s="8">
        <v>6.4999999999999997E-3</v>
      </c>
      <c r="P19" s="8">
        <v>1.8E-3</v>
      </c>
    </row>
    <row r="20" spans="2:16">
      <c r="B20" s="6" t="s">
        <v>451</v>
      </c>
      <c r="C20" s="17">
        <v>8288417</v>
      </c>
      <c r="D20" s="6" t="s">
        <v>134</v>
      </c>
      <c r="E20" s="6"/>
      <c r="F20" s="6" t="s">
        <v>452</v>
      </c>
      <c r="G20" s="17">
        <v>9.4</v>
      </c>
      <c r="H20" s="6" t="s">
        <v>102</v>
      </c>
      <c r="I20" s="21">
        <v>4.8000000000000001E-2</v>
      </c>
      <c r="J20" s="8">
        <v>4.8599999999999997E-2</v>
      </c>
      <c r="K20" s="7">
        <v>39000</v>
      </c>
      <c r="L20" s="7">
        <v>103.32</v>
      </c>
      <c r="M20" s="7">
        <v>40.29</v>
      </c>
      <c r="O20" s="8">
        <v>4.7000000000000002E-3</v>
      </c>
      <c r="P20" s="8">
        <v>1.2999999999999999E-3</v>
      </c>
    </row>
    <row r="21" spans="2:16">
      <c r="B21" s="6" t="s">
        <v>453</v>
      </c>
      <c r="C21" s="17">
        <v>8288425</v>
      </c>
      <c r="D21" s="6" t="s">
        <v>134</v>
      </c>
      <c r="E21" s="6"/>
      <c r="F21" s="6" t="s">
        <v>454</v>
      </c>
      <c r="G21" s="17">
        <v>9.48</v>
      </c>
      <c r="H21" s="6" t="s">
        <v>102</v>
      </c>
      <c r="I21" s="21">
        <v>4.8000000000000001E-2</v>
      </c>
      <c r="J21" s="8">
        <v>4.8599999999999997E-2</v>
      </c>
      <c r="K21" s="7">
        <v>103000</v>
      </c>
      <c r="L21" s="7">
        <v>102.48</v>
      </c>
      <c r="M21" s="7">
        <v>105.55</v>
      </c>
      <c r="O21" s="8">
        <v>1.23E-2</v>
      </c>
      <c r="P21" s="8">
        <v>3.3999999999999998E-3</v>
      </c>
    </row>
    <row r="22" spans="2:16">
      <c r="B22" s="6" t="s">
        <v>455</v>
      </c>
      <c r="C22" s="17">
        <v>8288433</v>
      </c>
      <c r="D22" s="6" t="s">
        <v>134</v>
      </c>
      <c r="E22" s="6"/>
      <c r="F22" s="6" t="s">
        <v>456</v>
      </c>
      <c r="G22" s="17">
        <v>9.57</v>
      </c>
      <c r="H22" s="6" t="s">
        <v>102</v>
      </c>
      <c r="I22" s="21">
        <v>4.8000000000000001E-2</v>
      </c>
      <c r="J22" s="8">
        <v>4.8599999999999997E-2</v>
      </c>
      <c r="K22" s="7">
        <v>128000</v>
      </c>
      <c r="L22" s="7">
        <v>102.39</v>
      </c>
      <c r="M22" s="7">
        <v>131.06</v>
      </c>
      <c r="O22" s="8">
        <v>1.52E-2</v>
      </c>
      <c r="P22" s="8">
        <v>4.3E-3</v>
      </c>
    </row>
    <row r="23" spans="2:16">
      <c r="B23" s="6" t="s">
        <v>457</v>
      </c>
      <c r="C23" s="17">
        <v>8288441</v>
      </c>
      <c r="D23" s="6" t="s">
        <v>134</v>
      </c>
      <c r="E23" s="6"/>
      <c r="F23" s="6" t="s">
        <v>458</v>
      </c>
      <c r="G23" s="17">
        <v>9.65</v>
      </c>
      <c r="H23" s="6" t="s">
        <v>102</v>
      </c>
      <c r="I23" s="21">
        <v>4.8000000000000001E-2</v>
      </c>
      <c r="J23" s="8">
        <v>4.8599999999999997E-2</v>
      </c>
      <c r="K23" s="7">
        <v>207000</v>
      </c>
      <c r="L23" s="7">
        <v>102.09</v>
      </c>
      <c r="M23" s="7">
        <v>211.34</v>
      </c>
      <c r="O23" s="8">
        <v>2.4500000000000001E-2</v>
      </c>
      <c r="P23" s="8">
        <v>6.8999999999999999E-3</v>
      </c>
    </row>
    <row r="24" spans="2:16">
      <c r="B24" s="6" t="s">
        <v>459</v>
      </c>
      <c r="C24" s="17">
        <v>8288458</v>
      </c>
      <c r="D24" s="6" t="s">
        <v>134</v>
      </c>
      <c r="E24" s="6"/>
      <c r="F24" s="6" t="s">
        <v>460</v>
      </c>
      <c r="G24" s="17">
        <v>9.74</v>
      </c>
      <c r="H24" s="6" t="s">
        <v>102</v>
      </c>
      <c r="I24" s="21">
        <v>4.8000000000000001E-2</v>
      </c>
      <c r="J24" s="8">
        <v>4.8599999999999997E-2</v>
      </c>
      <c r="K24" s="7">
        <v>87000</v>
      </c>
      <c r="L24" s="7">
        <v>101.48</v>
      </c>
      <c r="M24" s="7">
        <v>88.28</v>
      </c>
      <c r="O24" s="8">
        <v>1.03E-2</v>
      </c>
      <c r="P24" s="8">
        <v>2.8999999999999998E-3</v>
      </c>
    </row>
    <row r="25" spans="2:16">
      <c r="B25" s="6" t="s">
        <v>461</v>
      </c>
      <c r="C25" s="17">
        <v>8288466</v>
      </c>
      <c r="D25" s="6" t="s">
        <v>134</v>
      </c>
      <c r="E25" s="6"/>
      <c r="F25" s="6" t="s">
        <v>462</v>
      </c>
      <c r="G25" s="17">
        <v>9.59</v>
      </c>
      <c r="H25" s="6" t="s">
        <v>102</v>
      </c>
      <c r="I25" s="21">
        <v>4.8000000000000001E-2</v>
      </c>
      <c r="J25" s="8">
        <v>4.8599999999999997E-2</v>
      </c>
      <c r="K25" s="7">
        <v>79000</v>
      </c>
      <c r="L25" s="7">
        <v>103.94</v>
      </c>
      <c r="M25" s="7">
        <v>82.11</v>
      </c>
      <c r="O25" s="8">
        <v>9.4999999999999998E-3</v>
      </c>
      <c r="P25" s="8">
        <v>2.7000000000000001E-3</v>
      </c>
    </row>
    <row r="26" spans="2:16">
      <c r="B26" s="6" t="s">
        <v>463</v>
      </c>
      <c r="C26" s="17">
        <v>8288474</v>
      </c>
      <c r="D26" s="6" t="s">
        <v>134</v>
      </c>
      <c r="E26" s="6"/>
      <c r="F26" s="6" t="s">
        <v>464</v>
      </c>
      <c r="G26" s="17">
        <v>9.68</v>
      </c>
      <c r="H26" s="6" t="s">
        <v>102</v>
      </c>
      <c r="I26" s="21">
        <v>4.8000000000000001E-2</v>
      </c>
      <c r="J26" s="8">
        <v>4.8599999999999997E-2</v>
      </c>
      <c r="K26" s="7">
        <v>110000</v>
      </c>
      <c r="L26" s="7">
        <v>103.53</v>
      </c>
      <c r="M26" s="7">
        <v>113.88</v>
      </c>
      <c r="O26" s="8">
        <v>1.32E-2</v>
      </c>
      <c r="P26" s="8">
        <v>3.7000000000000002E-3</v>
      </c>
    </row>
    <row r="27" spans="2:16">
      <c r="B27" s="6" t="s">
        <v>465</v>
      </c>
      <c r="C27" s="17">
        <v>8288482</v>
      </c>
      <c r="D27" s="6" t="s">
        <v>134</v>
      </c>
      <c r="E27" s="6"/>
      <c r="F27" s="6" t="s">
        <v>466</v>
      </c>
      <c r="G27" s="17">
        <v>9.75</v>
      </c>
      <c r="H27" s="6" t="s">
        <v>102</v>
      </c>
      <c r="I27" s="21">
        <v>4.8000000000000001E-2</v>
      </c>
      <c r="J27" s="8">
        <v>4.8599999999999997E-2</v>
      </c>
      <c r="K27" s="7">
        <v>116000</v>
      </c>
      <c r="L27" s="7">
        <v>103.31</v>
      </c>
      <c r="M27" s="7">
        <v>119.84</v>
      </c>
      <c r="O27" s="8">
        <v>1.3899999999999999E-2</v>
      </c>
      <c r="P27" s="8">
        <v>3.8999999999999998E-3</v>
      </c>
    </row>
    <row r="28" spans="2:16">
      <c r="B28" s="6" t="s">
        <v>467</v>
      </c>
      <c r="C28" s="17">
        <v>8288490</v>
      </c>
      <c r="D28" s="6" t="s">
        <v>134</v>
      </c>
      <c r="E28" s="6"/>
      <c r="F28" s="6" t="s">
        <v>468</v>
      </c>
      <c r="G28" s="17">
        <v>9.84</v>
      </c>
      <c r="H28" s="6" t="s">
        <v>102</v>
      </c>
      <c r="I28" s="21">
        <v>4.8000000000000001E-2</v>
      </c>
      <c r="J28" s="8">
        <v>4.8599999999999997E-2</v>
      </c>
      <c r="K28" s="7">
        <v>140000</v>
      </c>
      <c r="L28" s="7">
        <v>102.91</v>
      </c>
      <c r="M28" s="7">
        <v>144.07</v>
      </c>
      <c r="O28" s="8">
        <v>1.67E-2</v>
      </c>
      <c r="P28" s="8">
        <v>4.7000000000000002E-3</v>
      </c>
    </row>
    <row r="29" spans="2:16">
      <c r="B29" s="6" t="s">
        <v>469</v>
      </c>
      <c r="C29" s="17">
        <v>8288508</v>
      </c>
      <c r="D29" s="6" t="s">
        <v>134</v>
      </c>
      <c r="E29" s="6"/>
      <c r="F29" s="6" t="s">
        <v>470</v>
      </c>
      <c r="G29" s="17">
        <v>9.92</v>
      </c>
      <c r="H29" s="6" t="s">
        <v>102</v>
      </c>
      <c r="I29" s="21">
        <v>4.8000000000000001E-2</v>
      </c>
      <c r="J29" s="8">
        <v>4.8599999999999997E-2</v>
      </c>
      <c r="K29" s="7">
        <v>43000</v>
      </c>
      <c r="L29" s="7">
        <v>102.2</v>
      </c>
      <c r="M29" s="7">
        <v>43.95</v>
      </c>
      <c r="O29" s="8">
        <v>5.1000000000000004E-3</v>
      </c>
      <c r="P29" s="8">
        <v>1.4E-3</v>
      </c>
    </row>
    <row r="30" spans="2:16">
      <c r="B30" s="6" t="s">
        <v>471</v>
      </c>
      <c r="C30" s="17">
        <v>8288516</v>
      </c>
      <c r="D30" s="6" t="s">
        <v>134</v>
      </c>
      <c r="E30" s="6"/>
      <c r="F30" s="6" t="s">
        <v>472</v>
      </c>
      <c r="G30" s="17">
        <v>10.01</v>
      </c>
      <c r="H30" s="6" t="s">
        <v>102</v>
      </c>
      <c r="I30" s="21">
        <v>4.8000000000000001E-2</v>
      </c>
      <c r="J30" s="8">
        <v>4.8599999999999997E-2</v>
      </c>
      <c r="K30" s="7">
        <v>70000</v>
      </c>
      <c r="L30" s="7">
        <v>101.58</v>
      </c>
      <c r="M30" s="7">
        <v>71.11</v>
      </c>
      <c r="O30" s="8">
        <v>8.3000000000000001E-3</v>
      </c>
      <c r="P30" s="8">
        <v>2.3E-3</v>
      </c>
    </row>
    <row r="31" spans="2:16">
      <c r="B31" s="6" t="s">
        <v>473</v>
      </c>
      <c r="C31" s="17">
        <v>8288524</v>
      </c>
      <c r="D31" s="6" t="s">
        <v>134</v>
      </c>
      <c r="E31" s="6"/>
      <c r="F31" s="6" t="s">
        <v>474</v>
      </c>
      <c r="G31" s="17">
        <v>9.86</v>
      </c>
      <c r="H31" s="6" t="s">
        <v>102</v>
      </c>
      <c r="I31" s="21">
        <v>4.8000000000000001E-2</v>
      </c>
      <c r="J31" s="8">
        <v>4.8599999999999997E-2</v>
      </c>
      <c r="K31" s="7">
        <v>147000</v>
      </c>
      <c r="L31" s="7">
        <v>103.21</v>
      </c>
      <c r="M31" s="7">
        <v>151.71</v>
      </c>
      <c r="O31" s="8">
        <v>1.7600000000000001E-2</v>
      </c>
      <c r="P31" s="8">
        <v>4.8999999999999998E-3</v>
      </c>
    </row>
    <row r="32" spans="2:16">
      <c r="B32" s="6" t="s">
        <v>475</v>
      </c>
      <c r="C32" s="17">
        <v>8288532</v>
      </c>
      <c r="D32" s="6" t="s">
        <v>134</v>
      </c>
      <c r="E32" s="6"/>
      <c r="F32" s="6" t="s">
        <v>476</v>
      </c>
      <c r="G32" s="17">
        <v>9.94</v>
      </c>
      <c r="H32" s="6" t="s">
        <v>102</v>
      </c>
      <c r="I32" s="21">
        <v>4.8000000000000001E-2</v>
      </c>
      <c r="J32" s="8">
        <v>4.8599999999999997E-2</v>
      </c>
      <c r="K32" s="7">
        <v>184000</v>
      </c>
      <c r="L32" s="7">
        <v>103.52</v>
      </c>
      <c r="M32" s="7">
        <v>190.47</v>
      </c>
      <c r="O32" s="8">
        <v>2.2100000000000002E-2</v>
      </c>
      <c r="P32" s="8">
        <v>6.1999999999999998E-3</v>
      </c>
    </row>
    <row r="33" spans="2:16">
      <c r="B33" s="6" t="s">
        <v>477</v>
      </c>
      <c r="C33" s="17">
        <v>8288540</v>
      </c>
      <c r="D33" s="6" t="s">
        <v>134</v>
      </c>
      <c r="E33" s="6"/>
      <c r="F33" s="6" t="s">
        <v>478</v>
      </c>
      <c r="G33" s="17">
        <v>10.02</v>
      </c>
      <c r="H33" s="6" t="s">
        <v>102</v>
      </c>
      <c r="I33" s="21">
        <v>4.8000000000000001E-2</v>
      </c>
      <c r="J33" s="8">
        <v>4.8599999999999997E-2</v>
      </c>
      <c r="K33" s="7">
        <v>148000</v>
      </c>
      <c r="L33" s="7">
        <v>103.2</v>
      </c>
      <c r="M33" s="7">
        <v>152.74</v>
      </c>
      <c r="O33" s="8">
        <v>1.77E-2</v>
      </c>
      <c r="P33" s="8">
        <v>5.0000000000000001E-3</v>
      </c>
    </row>
    <row r="34" spans="2:16">
      <c r="B34" s="6" t="s">
        <v>479</v>
      </c>
      <c r="C34" s="17">
        <v>8288557</v>
      </c>
      <c r="D34" s="6" t="s">
        <v>134</v>
      </c>
      <c r="E34" s="6"/>
      <c r="F34" s="6" t="s">
        <v>480</v>
      </c>
      <c r="G34" s="17">
        <v>10.1</v>
      </c>
      <c r="H34" s="6" t="s">
        <v>102</v>
      </c>
      <c r="I34" s="21">
        <v>4.8000000000000001E-2</v>
      </c>
      <c r="J34" s="8">
        <v>4.8599999999999997E-2</v>
      </c>
      <c r="K34" s="7">
        <v>500000</v>
      </c>
      <c r="L34" s="7">
        <v>102.5</v>
      </c>
      <c r="M34" s="7">
        <v>512.48</v>
      </c>
      <c r="O34" s="8">
        <v>5.9499999999999997E-2</v>
      </c>
      <c r="P34" s="8">
        <v>1.67E-2</v>
      </c>
    </row>
    <row r="35" spans="2:16">
      <c r="B35" s="6" t="s">
        <v>481</v>
      </c>
      <c r="C35" s="17">
        <v>8288565</v>
      </c>
      <c r="D35" s="6" t="s">
        <v>134</v>
      </c>
      <c r="E35" s="6"/>
      <c r="F35" s="6" t="s">
        <v>482</v>
      </c>
      <c r="G35" s="17">
        <v>10.19</v>
      </c>
      <c r="H35" s="6" t="s">
        <v>102</v>
      </c>
      <c r="I35" s="21">
        <v>4.8000000000000001E-2</v>
      </c>
      <c r="J35" s="8">
        <v>4.8599999999999997E-2</v>
      </c>
      <c r="K35" s="7">
        <v>613000</v>
      </c>
      <c r="L35" s="7">
        <v>101.99</v>
      </c>
      <c r="M35" s="7">
        <v>625.23</v>
      </c>
      <c r="O35" s="8">
        <v>7.2599999999999998E-2</v>
      </c>
      <c r="P35" s="8">
        <v>2.0400000000000001E-2</v>
      </c>
    </row>
    <row r="36" spans="2:16">
      <c r="B36" s="6" t="s">
        <v>483</v>
      </c>
      <c r="C36" s="17">
        <v>8288573</v>
      </c>
      <c r="D36" s="6" t="s">
        <v>134</v>
      </c>
      <c r="E36" s="6"/>
      <c r="F36" s="6" t="s">
        <v>484</v>
      </c>
      <c r="G36" s="17">
        <v>10.27</v>
      </c>
      <c r="H36" s="6" t="s">
        <v>102</v>
      </c>
      <c r="I36" s="21">
        <v>4.8000000000000001E-2</v>
      </c>
      <c r="J36" s="8">
        <v>4.8599999999999997E-2</v>
      </c>
      <c r="K36" s="7">
        <v>397000</v>
      </c>
      <c r="L36" s="7">
        <v>101.28</v>
      </c>
      <c r="M36" s="7">
        <v>402.08</v>
      </c>
      <c r="O36" s="8">
        <v>4.6699999999999998E-2</v>
      </c>
      <c r="P36" s="8">
        <v>1.3100000000000001E-2</v>
      </c>
    </row>
    <row r="37" spans="2:16">
      <c r="B37" s="6" t="s">
        <v>485</v>
      </c>
      <c r="C37" s="17">
        <v>8288581</v>
      </c>
      <c r="D37" s="6" t="s">
        <v>134</v>
      </c>
      <c r="E37" s="6"/>
      <c r="F37" s="6" t="s">
        <v>486</v>
      </c>
      <c r="G37" s="17">
        <v>10.11</v>
      </c>
      <c r="H37" s="6" t="s">
        <v>102</v>
      </c>
      <c r="I37" s="21">
        <v>4.8000000000000001E-2</v>
      </c>
      <c r="J37" s="8">
        <v>4.8500000000000001E-2</v>
      </c>
      <c r="K37" s="7">
        <v>264000</v>
      </c>
      <c r="L37" s="7">
        <v>103.63</v>
      </c>
      <c r="M37" s="7">
        <v>273.58999999999997</v>
      </c>
      <c r="O37" s="8">
        <v>3.1800000000000002E-2</v>
      </c>
      <c r="P37" s="8">
        <v>8.8999999999999999E-3</v>
      </c>
    </row>
    <row r="38" spans="2:16">
      <c r="B38" s="6" t="s">
        <v>487</v>
      </c>
      <c r="C38" s="17">
        <v>8288599</v>
      </c>
      <c r="D38" s="6" t="s">
        <v>134</v>
      </c>
      <c r="E38" s="6"/>
      <c r="F38" s="6" t="s">
        <v>488</v>
      </c>
      <c r="G38" s="17">
        <v>10.199999999999999</v>
      </c>
      <c r="H38" s="6" t="s">
        <v>102</v>
      </c>
      <c r="I38" s="21">
        <v>4.8000000000000001E-2</v>
      </c>
      <c r="J38" s="8">
        <v>4.8599999999999997E-2</v>
      </c>
      <c r="K38" s="7">
        <v>710000</v>
      </c>
      <c r="L38" s="7">
        <v>103.12</v>
      </c>
      <c r="M38" s="7">
        <v>732.13</v>
      </c>
      <c r="O38" s="8">
        <v>8.5000000000000006E-2</v>
      </c>
      <c r="P38" s="8">
        <v>2.3900000000000001E-2</v>
      </c>
    </row>
    <row r="39" spans="2:16">
      <c r="B39" s="6" t="s">
        <v>489</v>
      </c>
      <c r="C39" s="17">
        <v>8288607</v>
      </c>
      <c r="D39" s="6" t="s">
        <v>134</v>
      </c>
      <c r="E39" s="6"/>
      <c r="F39" s="6" t="s">
        <v>490</v>
      </c>
      <c r="G39" s="17">
        <v>10.27</v>
      </c>
      <c r="H39" s="6" t="s">
        <v>102</v>
      </c>
      <c r="I39" s="21">
        <v>4.8000000000000001E-2</v>
      </c>
      <c r="J39" s="8">
        <v>4.8599999999999997E-2</v>
      </c>
      <c r="K39" s="7">
        <v>682000</v>
      </c>
      <c r="L39" s="7">
        <v>103.2</v>
      </c>
      <c r="M39" s="7">
        <v>703.86</v>
      </c>
      <c r="O39" s="8">
        <v>8.1699999999999995E-2</v>
      </c>
      <c r="P39" s="8">
        <v>2.29E-2</v>
      </c>
    </row>
    <row r="40" spans="2:16">
      <c r="B40" s="6" t="s">
        <v>491</v>
      </c>
      <c r="C40" s="17">
        <v>8288615</v>
      </c>
      <c r="D40" s="6" t="s">
        <v>134</v>
      </c>
      <c r="E40" s="6"/>
      <c r="F40" s="6" t="s">
        <v>492</v>
      </c>
      <c r="G40" s="17">
        <v>10.36</v>
      </c>
      <c r="H40" s="6" t="s">
        <v>102</v>
      </c>
      <c r="I40" s="21">
        <v>4.8000000000000001E-2</v>
      </c>
      <c r="J40" s="8">
        <v>4.8599999999999997E-2</v>
      </c>
      <c r="K40" s="7">
        <v>118000</v>
      </c>
      <c r="L40" s="7">
        <v>102.7</v>
      </c>
      <c r="M40" s="7">
        <v>121.19</v>
      </c>
      <c r="O40" s="8">
        <v>1.41E-2</v>
      </c>
      <c r="P40" s="8">
        <v>3.8999999999999998E-3</v>
      </c>
    </row>
    <row r="41" spans="2:16">
      <c r="B41" s="6" t="s">
        <v>493</v>
      </c>
      <c r="C41" s="17">
        <v>8288623</v>
      </c>
      <c r="D41" s="6" t="s">
        <v>134</v>
      </c>
      <c r="E41" s="6"/>
      <c r="F41" s="6" t="s">
        <v>494</v>
      </c>
      <c r="G41" s="17">
        <v>10.44</v>
      </c>
      <c r="H41" s="6" t="s">
        <v>102</v>
      </c>
      <c r="I41" s="21">
        <v>4.8000000000000001E-2</v>
      </c>
      <c r="J41" s="8">
        <v>4.8599999999999997E-2</v>
      </c>
      <c r="K41" s="7">
        <v>550000</v>
      </c>
      <c r="L41" s="7">
        <v>101.99</v>
      </c>
      <c r="M41" s="7">
        <v>560.97</v>
      </c>
      <c r="O41" s="8">
        <v>6.5100000000000005E-2</v>
      </c>
      <c r="P41" s="8">
        <v>1.83E-2</v>
      </c>
    </row>
    <row r="42" spans="2:16">
      <c r="B42" s="6" t="s">
        <v>495</v>
      </c>
      <c r="C42" s="17">
        <v>8288631</v>
      </c>
      <c r="D42" s="6" t="s">
        <v>134</v>
      </c>
      <c r="E42" s="6"/>
      <c r="F42" s="6" t="s">
        <v>496</v>
      </c>
      <c r="G42" s="17">
        <v>10.53</v>
      </c>
      <c r="H42" s="6" t="s">
        <v>102</v>
      </c>
      <c r="I42" s="21">
        <v>4.8000000000000001E-2</v>
      </c>
      <c r="J42" s="8">
        <v>4.8599999999999997E-2</v>
      </c>
      <c r="K42" s="7">
        <v>535000</v>
      </c>
      <c r="L42" s="7">
        <v>101.18</v>
      </c>
      <c r="M42" s="7">
        <v>541.30999999999995</v>
      </c>
      <c r="O42" s="8">
        <v>6.2899999999999998E-2</v>
      </c>
      <c r="P42" s="8">
        <v>1.7600000000000001E-2</v>
      </c>
    </row>
    <row r="43" spans="2:16">
      <c r="B43" s="6" t="s">
        <v>497</v>
      </c>
      <c r="C43" s="17">
        <v>8288649</v>
      </c>
      <c r="D43" s="6" t="s">
        <v>134</v>
      </c>
      <c r="E43" s="6"/>
      <c r="F43" s="6" t="s">
        <v>498</v>
      </c>
      <c r="G43" s="17">
        <v>10.36</v>
      </c>
      <c r="H43" s="6" t="s">
        <v>102</v>
      </c>
      <c r="I43" s="21">
        <v>4.8000000000000001E-2</v>
      </c>
      <c r="J43" s="8">
        <v>4.8599999999999997E-2</v>
      </c>
      <c r="K43" s="7">
        <v>436000</v>
      </c>
      <c r="L43" s="7">
        <v>102.71</v>
      </c>
      <c r="M43" s="7">
        <v>447.82</v>
      </c>
      <c r="O43" s="8">
        <v>5.1999999999999998E-2</v>
      </c>
      <c r="P43" s="8">
        <v>1.46E-2</v>
      </c>
    </row>
    <row r="44" spans="2:16">
      <c r="B44" s="6" t="s">
        <v>499</v>
      </c>
      <c r="C44" s="17">
        <v>8288656</v>
      </c>
      <c r="D44" s="6" t="s">
        <v>134</v>
      </c>
      <c r="E44" s="6"/>
      <c r="F44" s="6" t="s">
        <v>500</v>
      </c>
      <c r="G44" s="17">
        <v>10.45</v>
      </c>
      <c r="H44" s="6" t="s">
        <v>102</v>
      </c>
      <c r="I44" s="21">
        <v>4.8000000000000001E-2</v>
      </c>
      <c r="J44" s="8">
        <v>4.8599999999999997E-2</v>
      </c>
      <c r="K44" s="7">
        <v>412000</v>
      </c>
      <c r="L44" s="7">
        <v>102.2</v>
      </c>
      <c r="M44" s="7">
        <v>421.07</v>
      </c>
      <c r="O44" s="8">
        <v>4.8899999999999999E-2</v>
      </c>
      <c r="P44" s="8">
        <v>1.37E-2</v>
      </c>
    </row>
    <row r="45" spans="2:16">
      <c r="B45" s="6" t="s">
        <v>501</v>
      </c>
      <c r="C45" s="17">
        <v>8288664</v>
      </c>
      <c r="D45" s="6" t="s">
        <v>134</v>
      </c>
      <c r="E45" s="6"/>
      <c r="F45" s="6" t="s">
        <v>502</v>
      </c>
      <c r="G45" s="17">
        <v>10.53</v>
      </c>
      <c r="H45" s="6" t="s">
        <v>102</v>
      </c>
      <c r="I45" s="21">
        <v>4.8000000000000001E-2</v>
      </c>
      <c r="J45" s="8">
        <v>4.8599999999999997E-2</v>
      </c>
      <c r="K45" s="7">
        <v>544000</v>
      </c>
      <c r="L45" s="7">
        <v>101.78</v>
      </c>
      <c r="M45" s="7">
        <v>553.67999999999995</v>
      </c>
      <c r="O45" s="8">
        <v>6.4299999999999996E-2</v>
      </c>
      <c r="P45" s="8">
        <v>1.7999999999999999E-2</v>
      </c>
    </row>
    <row r="46" spans="2:16">
      <c r="B46" s="6" t="s">
        <v>503</v>
      </c>
      <c r="C46" s="17">
        <v>8288672</v>
      </c>
      <c r="D46" s="6" t="s">
        <v>134</v>
      </c>
      <c r="E46" s="6"/>
      <c r="F46" s="6" t="s">
        <v>504</v>
      </c>
      <c r="G46" s="17">
        <v>10.62</v>
      </c>
      <c r="H46" s="6" t="s">
        <v>102</v>
      </c>
      <c r="I46" s="21">
        <v>4.8000000000000001E-2</v>
      </c>
      <c r="J46" s="8">
        <v>4.8599999999999997E-2</v>
      </c>
      <c r="K46" s="7">
        <v>189000</v>
      </c>
      <c r="L46" s="7">
        <v>101.28</v>
      </c>
      <c r="M46" s="7">
        <v>191.43</v>
      </c>
      <c r="O46" s="8">
        <v>2.2200000000000001E-2</v>
      </c>
      <c r="P46" s="8">
        <v>6.1999999999999998E-3</v>
      </c>
    </row>
    <row r="47" spans="2:16">
      <c r="B47" s="6" t="s">
        <v>505</v>
      </c>
      <c r="C47" s="17">
        <v>8288680</v>
      </c>
      <c r="D47" s="6" t="s">
        <v>134</v>
      </c>
      <c r="E47" s="6"/>
      <c r="F47" s="6" t="s">
        <v>506</v>
      </c>
      <c r="G47" s="17">
        <v>10.69</v>
      </c>
      <c r="H47" s="6" t="s">
        <v>102</v>
      </c>
      <c r="I47" s="21">
        <v>4.8000000000000001E-2</v>
      </c>
      <c r="J47" s="8">
        <v>4.8599999999999997E-2</v>
      </c>
      <c r="K47" s="7">
        <v>76000</v>
      </c>
      <c r="L47" s="7">
        <v>100.79</v>
      </c>
      <c r="M47" s="7">
        <v>76.599999999999994</v>
      </c>
      <c r="O47" s="8">
        <v>8.8999999999999999E-3</v>
      </c>
      <c r="P47" s="8">
        <v>2.5000000000000001E-3</v>
      </c>
    </row>
    <row r="48" spans="2:16">
      <c r="B48" s="6" t="s">
        <v>507</v>
      </c>
      <c r="C48" s="17">
        <v>8288698</v>
      </c>
      <c r="D48" s="6" t="s">
        <v>134</v>
      </c>
      <c r="E48" s="6"/>
      <c r="F48" s="6" t="s">
        <v>508</v>
      </c>
      <c r="G48" s="17">
        <v>10.78</v>
      </c>
      <c r="H48" s="6" t="s">
        <v>102</v>
      </c>
      <c r="I48" s="21">
        <v>4.8000000000000001E-2</v>
      </c>
      <c r="J48" s="8">
        <v>4.8599999999999997E-2</v>
      </c>
      <c r="K48" s="7">
        <v>623000</v>
      </c>
      <c r="L48" s="7">
        <v>100.38</v>
      </c>
      <c r="M48" s="7">
        <v>625.38</v>
      </c>
      <c r="O48" s="8">
        <v>7.2599999999999998E-2</v>
      </c>
      <c r="P48" s="8">
        <v>2.0400000000000001E-2</v>
      </c>
    </row>
    <row r="49" spans="2:16">
      <c r="B49" s="13" t="s">
        <v>509</v>
      </c>
      <c r="C49" s="14"/>
      <c r="D49" s="13"/>
      <c r="E49" s="13"/>
      <c r="F49" s="13"/>
      <c r="H49" s="13"/>
      <c r="K49" s="15">
        <v>0</v>
      </c>
      <c r="M49" s="15">
        <v>0</v>
      </c>
      <c r="O49" s="16">
        <v>0</v>
      </c>
      <c r="P49" s="16">
        <v>0</v>
      </c>
    </row>
    <row r="50" spans="2:16">
      <c r="B50" s="13" t="s">
        <v>510</v>
      </c>
      <c r="C50" s="14"/>
      <c r="D50" s="13"/>
      <c r="E50" s="13"/>
      <c r="F50" s="13"/>
      <c r="H50" s="13"/>
      <c r="K50" s="15">
        <v>0</v>
      </c>
      <c r="M50" s="15">
        <v>0</v>
      </c>
      <c r="O50" s="16">
        <v>0</v>
      </c>
      <c r="P50" s="16">
        <v>0</v>
      </c>
    </row>
    <row r="51" spans="2:16">
      <c r="B51" s="13" t="s">
        <v>511</v>
      </c>
      <c r="C51" s="14"/>
      <c r="D51" s="13"/>
      <c r="E51" s="13"/>
      <c r="F51" s="13"/>
      <c r="H51" s="13"/>
      <c r="K51" s="15">
        <v>0</v>
      </c>
      <c r="M51" s="15">
        <v>0</v>
      </c>
      <c r="O51" s="16">
        <v>0</v>
      </c>
      <c r="P51" s="16">
        <v>0</v>
      </c>
    </row>
    <row r="52" spans="2:16">
      <c r="B52" s="3" t="s">
        <v>512</v>
      </c>
      <c r="C52" s="12"/>
      <c r="D52" s="3"/>
      <c r="E52" s="3"/>
      <c r="F52" s="3"/>
      <c r="H52" s="3"/>
      <c r="K52" s="9">
        <v>0</v>
      </c>
      <c r="M52" s="9">
        <v>0</v>
      </c>
      <c r="O52" s="10">
        <v>0</v>
      </c>
      <c r="P52" s="10">
        <v>0</v>
      </c>
    </row>
    <row r="53" spans="2:16">
      <c r="B53" s="13" t="s">
        <v>143</v>
      </c>
      <c r="C53" s="14"/>
      <c r="D53" s="13"/>
      <c r="E53" s="13"/>
      <c r="F53" s="13"/>
      <c r="H53" s="13"/>
      <c r="K53" s="15">
        <v>0</v>
      </c>
      <c r="M53" s="15">
        <v>0</v>
      </c>
      <c r="O53" s="16">
        <v>0</v>
      </c>
      <c r="P53" s="16">
        <v>0</v>
      </c>
    </row>
    <row r="54" spans="2:16">
      <c r="B54" s="13" t="s">
        <v>513</v>
      </c>
      <c r="C54" s="14"/>
      <c r="D54" s="13"/>
      <c r="E54" s="13"/>
      <c r="F54" s="13"/>
      <c r="H54" s="13"/>
      <c r="K54" s="15">
        <v>0</v>
      </c>
      <c r="M54" s="15">
        <v>0</v>
      </c>
      <c r="O54" s="16">
        <v>0</v>
      </c>
      <c r="P54" s="16">
        <v>0</v>
      </c>
    </row>
    <row r="57" spans="2:16">
      <c r="B57" s="6" t="s">
        <v>114</v>
      </c>
      <c r="C57" s="17"/>
      <c r="D57" s="6"/>
      <c r="E57" s="6"/>
      <c r="F57" s="6"/>
      <c r="H57" s="6"/>
    </row>
    <row r="61" spans="2:16">
      <c r="B61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436</v>
      </c>
    </row>
    <row r="7" spans="2:19" ht="15.75">
      <c r="B7" s="2" t="s">
        <v>145</v>
      </c>
    </row>
    <row r="8" spans="2:19">
      <c r="B8" s="3" t="s">
        <v>84</v>
      </c>
      <c r="C8" s="3" t="s">
        <v>85</v>
      </c>
      <c r="D8" s="3" t="s">
        <v>146</v>
      </c>
      <c r="E8" s="3" t="s">
        <v>86</v>
      </c>
      <c r="F8" s="3" t="s">
        <v>147</v>
      </c>
      <c r="G8" s="3" t="s">
        <v>87</v>
      </c>
      <c r="H8" s="3" t="s">
        <v>88</v>
      </c>
      <c r="I8" s="3" t="s">
        <v>118</v>
      </c>
      <c r="J8" s="3" t="s">
        <v>119</v>
      </c>
      <c r="K8" s="3" t="s">
        <v>89</v>
      </c>
      <c r="L8" s="3" t="s">
        <v>90</v>
      </c>
      <c r="M8" s="3" t="s">
        <v>91</v>
      </c>
      <c r="N8" s="3" t="s">
        <v>120</v>
      </c>
      <c r="O8" s="3" t="s">
        <v>43</v>
      </c>
      <c r="P8" s="3" t="s">
        <v>437</v>
      </c>
      <c r="Q8" s="3" t="s">
        <v>122</v>
      </c>
      <c r="R8" s="3" t="s">
        <v>123</v>
      </c>
      <c r="S8" s="3" t="s">
        <v>94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95</v>
      </c>
      <c r="M9" s="4" t="s">
        <v>95</v>
      </c>
      <c r="N9" s="4" t="s">
        <v>126</v>
      </c>
      <c r="O9" s="4" t="s">
        <v>127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514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515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516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517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518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519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520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521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436</v>
      </c>
    </row>
    <row r="7" spans="2:19" ht="15.75">
      <c r="B7" s="2" t="s">
        <v>157</v>
      </c>
    </row>
    <row r="8" spans="2:19">
      <c r="B8" s="3" t="s">
        <v>84</v>
      </c>
      <c r="C8" s="3" t="s">
        <v>85</v>
      </c>
      <c r="D8" s="3" t="s">
        <v>146</v>
      </c>
      <c r="E8" s="3" t="s">
        <v>86</v>
      </c>
      <c r="F8" s="3" t="s">
        <v>147</v>
      </c>
      <c r="G8" s="3" t="s">
        <v>87</v>
      </c>
      <c r="H8" s="3" t="s">
        <v>88</v>
      </c>
      <c r="I8" s="3" t="s">
        <v>118</v>
      </c>
      <c r="J8" s="3" t="s">
        <v>119</v>
      </c>
      <c r="K8" s="3" t="s">
        <v>89</v>
      </c>
      <c r="L8" s="3" t="s">
        <v>90</v>
      </c>
      <c r="M8" s="3" t="s">
        <v>91</v>
      </c>
      <c r="N8" s="3" t="s">
        <v>120</v>
      </c>
      <c r="O8" s="3" t="s">
        <v>43</v>
      </c>
      <c r="P8" s="3" t="s">
        <v>437</v>
      </c>
      <c r="Q8" s="3" t="s">
        <v>122</v>
      </c>
      <c r="R8" s="3" t="s">
        <v>123</v>
      </c>
      <c r="S8" s="3" t="s">
        <v>94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95</v>
      </c>
      <c r="M9" s="4" t="s">
        <v>95</v>
      </c>
      <c r="N9" s="4" t="s">
        <v>126</v>
      </c>
      <c r="O9" s="4" t="s">
        <v>127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522</v>
      </c>
      <c r="C11" s="12"/>
      <c r="D11" s="3"/>
      <c r="E11" s="3"/>
      <c r="F11" s="3"/>
      <c r="G11" s="3"/>
      <c r="H11" s="3"/>
      <c r="I11" s="3"/>
      <c r="J11" s="12">
        <v>11.25</v>
      </c>
      <c r="K11" s="3"/>
      <c r="M11" s="10">
        <v>2.8299999999999999E-2</v>
      </c>
      <c r="N11" s="9">
        <v>299000</v>
      </c>
      <c r="P11" s="9">
        <v>361.64</v>
      </c>
      <c r="R11" s="10">
        <v>1</v>
      </c>
      <c r="S11" s="10">
        <v>1.18E-2</v>
      </c>
    </row>
    <row r="12" spans="2:19">
      <c r="B12" s="3" t="s">
        <v>523</v>
      </c>
      <c r="C12" s="12"/>
      <c r="D12" s="3"/>
      <c r="E12" s="3"/>
      <c r="F12" s="3"/>
      <c r="G12" s="3"/>
      <c r="H12" s="3"/>
      <c r="I12" s="3"/>
      <c r="J12" s="12">
        <v>11.25</v>
      </c>
      <c r="K12" s="3"/>
      <c r="M12" s="10">
        <v>2.8299999999999999E-2</v>
      </c>
      <c r="N12" s="9">
        <v>299000</v>
      </c>
      <c r="P12" s="9">
        <v>361.64</v>
      </c>
      <c r="R12" s="10">
        <v>1</v>
      </c>
      <c r="S12" s="10">
        <v>1.18E-2</v>
      </c>
    </row>
    <row r="13" spans="2:19">
      <c r="B13" s="13" t="s">
        <v>524</v>
      </c>
      <c r="C13" s="14"/>
      <c r="D13" s="13"/>
      <c r="E13" s="13"/>
      <c r="F13" s="13"/>
      <c r="G13" s="13"/>
      <c r="H13" s="13"/>
      <c r="I13" s="13"/>
      <c r="J13" s="14">
        <v>11.25</v>
      </c>
      <c r="K13" s="13"/>
      <c r="M13" s="16">
        <v>2.8299999999999999E-2</v>
      </c>
      <c r="N13" s="15">
        <v>299000</v>
      </c>
      <c r="P13" s="15">
        <v>361.64</v>
      </c>
      <c r="R13" s="16">
        <v>1</v>
      </c>
      <c r="S13" s="16">
        <v>1.18E-2</v>
      </c>
    </row>
    <row r="14" spans="2:19">
      <c r="B14" s="6" t="s">
        <v>525</v>
      </c>
      <c r="C14" s="17">
        <v>1124346</v>
      </c>
      <c r="D14" s="6"/>
      <c r="E14" s="18">
        <v>520010869</v>
      </c>
      <c r="F14" s="6" t="s">
        <v>526</v>
      </c>
      <c r="G14" s="6" t="s">
        <v>101</v>
      </c>
      <c r="H14" s="6" t="s">
        <v>163</v>
      </c>
      <c r="I14" s="6" t="s">
        <v>527</v>
      </c>
      <c r="J14" s="17">
        <v>11.25</v>
      </c>
      <c r="K14" s="6" t="s">
        <v>102</v>
      </c>
      <c r="L14" s="21">
        <v>4.1000000000000002E-2</v>
      </c>
      <c r="M14" s="8">
        <v>2.8299999999999999E-2</v>
      </c>
      <c r="N14" s="7">
        <v>299000</v>
      </c>
      <c r="O14" s="7">
        <v>120.95</v>
      </c>
      <c r="P14" s="7">
        <v>361.64</v>
      </c>
      <c r="Q14" s="8">
        <v>4.0000000000000002E-4</v>
      </c>
      <c r="R14" s="8">
        <v>1</v>
      </c>
      <c r="S14" s="8">
        <v>1.18E-2</v>
      </c>
    </row>
    <row r="15" spans="2:19">
      <c r="B15" s="13" t="s">
        <v>528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529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530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531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532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533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114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436</v>
      </c>
    </row>
    <row r="7" spans="2:13" ht="15.75">
      <c r="B7" s="2" t="s">
        <v>228</v>
      </c>
    </row>
    <row r="8" spans="2:13">
      <c r="B8" s="3" t="s">
        <v>84</v>
      </c>
      <c r="C8" s="3" t="s">
        <v>85</v>
      </c>
      <c r="D8" s="3" t="s">
        <v>146</v>
      </c>
      <c r="E8" s="3" t="s">
        <v>86</v>
      </c>
      <c r="F8" s="3" t="s">
        <v>147</v>
      </c>
      <c r="G8" s="3" t="s">
        <v>89</v>
      </c>
      <c r="H8" s="3" t="s">
        <v>120</v>
      </c>
      <c r="I8" s="3" t="s">
        <v>43</v>
      </c>
      <c r="J8" s="3" t="s">
        <v>437</v>
      </c>
      <c r="K8" s="3" t="s">
        <v>122</v>
      </c>
      <c r="L8" s="3" t="s">
        <v>123</v>
      </c>
      <c r="M8" s="3" t="s">
        <v>94</v>
      </c>
    </row>
    <row r="9" spans="2:13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534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535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230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536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269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276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114</v>
      </c>
      <c r="C19" s="17"/>
      <c r="D19" s="6"/>
      <c r="E19" s="6"/>
      <c r="F19" s="6"/>
      <c r="G19" s="6"/>
    </row>
    <row r="23" spans="2:7">
      <c r="B23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436</v>
      </c>
    </row>
    <row r="7" spans="2:11" ht="15.75">
      <c r="B7" s="2" t="s">
        <v>537</v>
      </c>
    </row>
    <row r="8" spans="2:11">
      <c r="B8" s="3" t="s">
        <v>84</v>
      </c>
      <c r="C8" s="3" t="s">
        <v>85</v>
      </c>
      <c r="D8" s="3" t="s">
        <v>89</v>
      </c>
      <c r="E8" s="3" t="s">
        <v>118</v>
      </c>
      <c r="F8" s="3" t="s">
        <v>120</v>
      </c>
      <c r="G8" s="3" t="s">
        <v>43</v>
      </c>
      <c r="H8" s="3" t="s">
        <v>437</v>
      </c>
      <c r="I8" s="3" t="s">
        <v>122</v>
      </c>
      <c r="J8" s="3" t="s">
        <v>123</v>
      </c>
      <c r="K8" s="3" t="s">
        <v>94</v>
      </c>
    </row>
    <row r="9" spans="2:11">
      <c r="B9" s="4"/>
      <c r="C9" s="4"/>
      <c r="D9" s="4"/>
      <c r="E9" s="4" t="s">
        <v>124</v>
      </c>
      <c r="F9" s="4" t="s">
        <v>126</v>
      </c>
      <c r="G9" s="4" t="s">
        <v>127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538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539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540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541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542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543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544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540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541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542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543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114</v>
      </c>
      <c r="C24" s="17"/>
      <c r="D24" s="6"/>
      <c r="E24" s="6"/>
    </row>
    <row r="28" spans="2:11">
      <c r="B28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436</v>
      </c>
    </row>
    <row r="7" spans="2:12" ht="15.75">
      <c r="B7" s="2" t="s">
        <v>545</v>
      </c>
    </row>
    <row r="8" spans="2:12">
      <c r="B8" s="3" t="s">
        <v>84</v>
      </c>
      <c r="C8" s="3" t="s">
        <v>85</v>
      </c>
      <c r="D8" s="3" t="s">
        <v>147</v>
      </c>
      <c r="E8" s="3" t="s">
        <v>89</v>
      </c>
      <c r="F8" s="3" t="s">
        <v>118</v>
      </c>
      <c r="G8" s="3" t="s">
        <v>120</v>
      </c>
      <c r="H8" s="3" t="s">
        <v>43</v>
      </c>
      <c r="I8" s="3" t="s">
        <v>437</v>
      </c>
      <c r="J8" s="3" t="s">
        <v>122</v>
      </c>
      <c r="K8" s="3" t="s">
        <v>123</v>
      </c>
      <c r="L8" s="3" t="s">
        <v>94</v>
      </c>
    </row>
    <row r="9" spans="2:12">
      <c r="B9" s="4"/>
      <c r="C9" s="4"/>
      <c r="D9" s="4"/>
      <c r="E9" s="4"/>
      <c r="F9" s="4" t="s">
        <v>124</v>
      </c>
      <c r="G9" s="4" t="s">
        <v>126</v>
      </c>
      <c r="H9" s="4" t="s">
        <v>127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546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547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395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548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396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436</v>
      </c>
    </row>
    <row r="7" spans="2:12" ht="15.75">
      <c r="B7" s="2" t="s">
        <v>549</v>
      </c>
    </row>
    <row r="8" spans="2:12">
      <c r="B8" s="3" t="s">
        <v>84</v>
      </c>
      <c r="C8" s="3" t="s">
        <v>85</v>
      </c>
      <c r="D8" s="3" t="s">
        <v>147</v>
      </c>
      <c r="E8" s="3" t="s">
        <v>118</v>
      </c>
      <c r="F8" s="3" t="s">
        <v>89</v>
      </c>
      <c r="G8" s="3" t="s">
        <v>120</v>
      </c>
      <c r="H8" s="3" t="s">
        <v>43</v>
      </c>
      <c r="I8" s="3" t="s">
        <v>437</v>
      </c>
      <c r="J8" s="3" t="s">
        <v>122</v>
      </c>
      <c r="K8" s="3" t="s">
        <v>123</v>
      </c>
      <c r="L8" s="3" t="s">
        <v>94</v>
      </c>
    </row>
    <row r="9" spans="2:12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550</v>
      </c>
      <c r="C11" s="12"/>
      <c r="D11" s="3"/>
      <c r="E11" s="3"/>
      <c r="F11" s="3"/>
      <c r="G11" s="9">
        <v>2140366</v>
      </c>
      <c r="I11" s="9">
        <v>-11.51</v>
      </c>
      <c r="K11" s="10">
        <v>1</v>
      </c>
      <c r="L11" s="10">
        <v>-4.0000000000000002E-4</v>
      </c>
    </row>
    <row r="12" spans="2:12">
      <c r="B12" s="3" t="s">
        <v>551</v>
      </c>
      <c r="C12" s="12"/>
      <c r="D12" s="3"/>
      <c r="E12" s="3"/>
      <c r="F12" s="3"/>
      <c r="G12" s="9">
        <v>2140366</v>
      </c>
      <c r="I12" s="9">
        <v>-11.51</v>
      </c>
      <c r="K12" s="10">
        <v>1</v>
      </c>
      <c r="L12" s="10">
        <v>-4.0000000000000002E-4</v>
      </c>
    </row>
    <row r="13" spans="2:12">
      <c r="B13" s="13" t="s">
        <v>552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553</v>
      </c>
      <c r="C14" s="14"/>
      <c r="D14" s="13"/>
      <c r="E14" s="13"/>
      <c r="F14" s="13"/>
      <c r="G14" s="15">
        <v>2140366</v>
      </c>
      <c r="I14" s="15">
        <v>-11.51</v>
      </c>
      <c r="K14" s="16">
        <v>1</v>
      </c>
      <c r="L14" s="16">
        <v>-4.0000000000000002E-4</v>
      </c>
    </row>
    <row r="15" spans="2:12">
      <c r="B15" s="6" t="s">
        <v>554</v>
      </c>
      <c r="C15" s="17">
        <v>330000308</v>
      </c>
      <c r="D15" s="6" t="s">
        <v>402</v>
      </c>
      <c r="E15" s="6" t="s">
        <v>555</v>
      </c>
      <c r="F15" s="6" t="s">
        <v>102</v>
      </c>
      <c r="G15" s="7">
        <v>32400</v>
      </c>
      <c r="H15" s="7">
        <v>-13</v>
      </c>
      <c r="I15" s="7">
        <v>-4.21</v>
      </c>
      <c r="K15" s="8">
        <v>0.36570000000000003</v>
      </c>
      <c r="L15" s="8">
        <v>-1E-4</v>
      </c>
    </row>
    <row r="16" spans="2:12">
      <c r="B16" s="6" t="s">
        <v>556</v>
      </c>
      <c r="C16" s="17">
        <v>330000431</v>
      </c>
      <c r="D16" s="6" t="s">
        <v>402</v>
      </c>
      <c r="E16" s="6" t="s">
        <v>557</v>
      </c>
      <c r="F16" s="6" t="s">
        <v>102</v>
      </c>
      <c r="G16" s="7">
        <v>14911</v>
      </c>
      <c r="H16" s="7">
        <v>-13.99</v>
      </c>
      <c r="I16" s="7">
        <v>-2.09</v>
      </c>
      <c r="K16" s="8">
        <v>0.1812</v>
      </c>
      <c r="L16" s="8">
        <v>-1E-4</v>
      </c>
    </row>
    <row r="17" spans="2:12">
      <c r="B17" s="6" t="s">
        <v>558</v>
      </c>
      <c r="C17" s="17">
        <v>330000316</v>
      </c>
      <c r="D17" s="6" t="s">
        <v>402</v>
      </c>
      <c r="E17" s="6" t="s">
        <v>559</v>
      </c>
      <c r="F17" s="6" t="s">
        <v>102</v>
      </c>
      <c r="G17" s="7">
        <v>16600</v>
      </c>
      <c r="H17" s="7">
        <v>-8.89</v>
      </c>
      <c r="I17" s="7">
        <v>-1.48</v>
      </c>
      <c r="K17" s="8">
        <v>0.12809999999999999</v>
      </c>
      <c r="L17" s="8">
        <v>0</v>
      </c>
    </row>
    <row r="18" spans="2:12">
      <c r="B18" s="6" t="s">
        <v>560</v>
      </c>
      <c r="C18" s="17">
        <v>330000332</v>
      </c>
      <c r="D18" s="6" t="s">
        <v>402</v>
      </c>
      <c r="E18" s="6" t="s">
        <v>561</v>
      </c>
      <c r="F18" s="6" t="s">
        <v>102</v>
      </c>
      <c r="G18" s="7">
        <v>24900</v>
      </c>
      <c r="H18" s="7">
        <v>-9.17</v>
      </c>
      <c r="I18" s="7">
        <v>-2.2799999999999998</v>
      </c>
      <c r="K18" s="8">
        <v>0.19839999999999999</v>
      </c>
      <c r="L18" s="8">
        <v>-1E-4</v>
      </c>
    </row>
    <row r="19" spans="2:12">
      <c r="B19" s="6" t="s">
        <v>562</v>
      </c>
      <c r="C19" s="17">
        <v>330000225</v>
      </c>
      <c r="D19" s="6" t="s">
        <v>402</v>
      </c>
      <c r="E19" s="6" t="s">
        <v>563</v>
      </c>
      <c r="F19" s="6" t="s">
        <v>102</v>
      </c>
      <c r="G19" s="7">
        <v>36900</v>
      </c>
      <c r="H19" s="7">
        <v>-5.4</v>
      </c>
      <c r="I19" s="7">
        <v>-1.99</v>
      </c>
      <c r="K19" s="8">
        <v>0.1731</v>
      </c>
      <c r="L19" s="8">
        <v>-1E-4</v>
      </c>
    </row>
    <row r="20" spans="2:12">
      <c r="B20" s="6" t="s">
        <v>564</v>
      </c>
      <c r="C20" s="17">
        <v>330000209</v>
      </c>
      <c r="D20" s="6" t="s">
        <v>402</v>
      </c>
      <c r="E20" s="6" t="s">
        <v>563</v>
      </c>
      <c r="F20" s="6" t="s">
        <v>102</v>
      </c>
      <c r="G20" s="7">
        <v>36900</v>
      </c>
      <c r="H20" s="7">
        <v>-5.82</v>
      </c>
      <c r="I20" s="7">
        <v>-2.15</v>
      </c>
      <c r="K20" s="8">
        <v>0.1865</v>
      </c>
      <c r="L20" s="8">
        <v>-1E-4</v>
      </c>
    </row>
    <row r="21" spans="2:12">
      <c r="B21" s="6" t="s">
        <v>565</v>
      </c>
      <c r="C21" s="17">
        <v>330000159</v>
      </c>
      <c r="D21" s="6" t="s">
        <v>402</v>
      </c>
      <c r="E21" s="6" t="s">
        <v>566</v>
      </c>
      <c r="F21" s="6" t="s">
        <v>102</v>
      </c>
      <c r="G21" s="7">
        <v>70600</v>
      </c>
      <c r="H21" s="7">
        <v>-5.68</v>
      </c>
      <c r="I21" s="7">
        <v>-4.01</v>
      </c>
      <c r="K21" s="8">
        <v>0.34820000000000001</v>
      </c>
      <c r="L21" s="8">
        <v>-1E-4</v>
      </c>
    </row>
    <row r="22" spans="2:12">
      <c r="B22" s="6" t="s">
        <v>567</v>
      </c>
      <c r="C22" s="17">
        <v>330000860</v>
      </c>
      <c r="D22" s="6" t="s">
        <v>402</v>
      </c>
      <c r="E22" s="6" t="s">
        <v>568</v>
      </c>
      <c r="F22" s="6" t="s">
        <v>102</v>
      </c>
      <c r="G22" s="7">
        <v>36900</v>
      </c>
      <c r="H22" s="7">
        <v>-2.84</v>
      </c>
      <c r="I22" s="7">
        <v>-1.05</v>
      </c>
      <c r="K22" s="8">
        <v>9.0899999999999995E-2</v>
      </c>
      <c r="L22" s="8">
        <v>0</v>
      </c>
    </row>
    <row r="23" spans="2:12">
      <c r="B23" s="6" t="s">
        <v>569</v>
      </c>
      <c r="C23" s="17">
        <v>330000357</v>
      </c>
      <c r="D23" s="6" t="s">
        <v>402</v>
      </c>
      <c r="E23" s="6" t="s">
        <v>570</v>
      </c>
      <c r="F23" s="6" t="s">
        <v>102</v>
      </c>
      <c r="G23" s="7">
        <v>128600</v>
      </c>
      <c r="H23" s="7">
        <v>0.02</v>
      </c>
      <c r="I23" s="7">
        <v>0.02</v>
      </c>
      <c r="K23" s="8">
        <v>-1.8E-3</v>
      </c>
      <c r="L23" s="8">
        <v>0</v>
      </c>
    </row>
    <row r="24" spans="2:12">
      <c r="B24" s="6" t="s">
        <v>571</v>
      </c>
      <c r="C24" s="17">
        <v>330000282</v>
      </c>
      <c r="D24" s="6" t="s">
        <v>402</v>
      </c>
      <c r="E24" s="6" t="s">
        <v>572</v>
      </c>
      <c r="F24" s="6" t="s">
        <v>102</v>
      </c>
      <c r="G24" s="7">
        <v>129600</v>
      </c>
      <c r="H24" s="7">
        <v>0.11</v>
      </c>
      <c r="I24" s="7">
        <v>0.14000000000000001</v>
      </c>
      <c r="K24" s="8">
        <v>-1.21E-2</v>
      </c>
      <c r="L24" s="8">
        <v>0</v>
      </c>
    </row>
    <row r="25" spans="2:12">
      <c r="B25" s="6" t="s">
        <v>573</v>
      </c>
      <c r="C25" s="17">
        <v>330000415</v>
      </c>
      <c r="D25" s="6" t="s">
        <v>402</v>
      </c>
      <c r="E25" s="6" t="s">
        <v>557</v>
      </c>
      <c r="F25" s="6" t="s">
        <v>102</v>
      </c>
      <c r="G25" s="7">
        <v>74555</v>
      </c>
      <c r="H25" s="7">
        <v>0</v>
      </c>
      <c r="I25" s="7">
        <v>0</v>
      </c>
      <c r="K25" s="8">
        <v>0</v>
      </c>
      <c r="L25" s="8">
        <v>0</v>
      </c>
    </row>
    <row r="26" spans="2:12">
      <c r="B26" s="6" t="s">
        <v>574</v>
      </c>
      <c r="C26" s="17">
        <v>330000217</v>
      </c>
      <c r="D26" s="6" t="s">
        <v>402</v>
      </c>
      <c r="E26" s="6" t="s">
        <v>575</v>
      </c>
      <c r="F26" s="6" t="s">
        <v>102</v>
      </c>
      <c r="G26" s="7">
        <v>147600</v>
      </c>
      <c r="H26" s="7">
        <v>1.58</v>
      </c>
      <c r="I26" s="7">
        <v>2.34</v>
      </c>
      <c r="K26" s="8">
        <v>-0.2031</v>
      </c>
      <c r="L26" s="8">
        <v>1E-4</v>
      </c>
    </row>
    <row r="27" spans="2:12">
      <c r="B27" s="6" t="s">
        <v>576</v>
      </c>
      <c r="C27" s="17">
        <v>330000126</v>
      </c>
      <c r="D27" s="6" t="s">
        <v>402</v>
      </c>
      <c r="E27" s="6" t="s">
        <v>566</v>
      </c>
      <c r="F27" s="6" t="s">
        <v>102</v>
      </c>
      <c r="G27" s="7">
        <v>246400</v>
      </c>
      <c r="H27" s="7">
        <v>-1.1599999999999999</v>
      </c>
      <c r="I27" s="7">
        <v>-2.85</v>
      </c>
      <c r="K27" s="8">
        <v>0.24790000000000001</v>
      </c>
      <c r="L27" s="8">
        <v>-1E-4</v>
      </c>
    </row>
    <row r="28" spans="2:12">
      <c r="B28" s="6" t="s">
        <v>577</v>
      </c>
      <c r="C28" s="17">
        <v>330000134</v>
      </c>
      <c r="D28" s="6" t="s">
        <v>402</v>
      </c>
      <c r="E28" s="6" t="s">
        <v>566</v>
      </c>
      <c r="F28" s="6" t="s">
        <v>102</v>
      </c>
      <c r="G28" s="7">
        <v>176200</v>
      </c>
      <c r="H28" s="7">
        <v>0.08</v>
      </c>
      <c r="I28" s="7">
        <v>0.14000000000000001</v>
      </c>
      <c r="K28" s="8">
        <v>-1.24E-2</v>
      </c>
      <c r="L28" s="8">
        <v>0</v>
      </c>
    </row>
    <row r="29" spans="2:12">
      <c r="B29" s="6" t="s">
        <v>578</v>
      </c>
      <c r="C29" s="17">
        <v>330000233</v>
      </c>
      <c r="D29" s="6" t="s">
        <v>402</v>
      </c>
      <c r="E29" s="6" t="s">
        <v>563</v>
      </c>
      <c r="F29" s="6" t="s">
        <v>102</v>
      </c>
      <c r="G29" s="7">
        <v>147600</v>
      </c>
      <c r="H29" s="7">
        <v>1.0900000000000001</v>
      </c>
      <c r="I29" s="7">
        <v>1.6</v>
      </c>
      <c r="K29" s="8">
        <v>-0.1394</v>
      </c>
      <c r="L29" s="8">
        <v>1E-4</v>
      </c>
    </row>
    <row r="30" spans="2:12">
      <c r="B30" s="6" t="s">
        <v>579</v>
      </c>
      <c r="C30" s="17">
        <v>330000324</v>
      </c>
      <c r="D30" s="6" t="s">
        <v>402</v>
      </c>
      <c r="E30" s="6" t="s">
        <v>559</v>
      </c>
      <c r="F30" s="6" t="s">
        <v>102</v>
      </c>
      <c r="G30" s="7">
        <v>83000</v>
      </c>
      <c r="H30" s="7">
        <v>0.27</v>
      </c>
      <c r="I30" s="7">
        <v>0.23</v>
      </c>
      <c r="K30" s="8">
        <v>-1.9599999999999999E-2</v>
      </c>
      <c r="L30" s="8">
        <v>0</v>
      </c>
    </row>
    <row r="31" spans="2:12">
      <c r="B31" s="6" t="s">
        <v>580</v>
      </c>
      <c r="C31" s="17">
        <v>330000852</v>
      </c>
      <c r="D31" s="6" t="s">
        <v>402</v>
      </c>
      <c r="E31" s="6" t="s">
        <v>568</v>
      </c>
      <c r="F31" s="6" t="s">
        <v>102</v>
      </c>
      <c r="G31" s="7">
        <v>147600</v>
      </c>
      <c r="H31" s="7">
        <v>-0.69</v>
      </c>
      <c r="I31" s="7">
        <v>-1.02</v>
      </c>
      <c r="K31" s="8">
        <v>8.8200000000000001E-2</v>
      </c>
      <c r="L31" s="8">
        <v>0</v>
      </c>
    </row>
    <row r="32" spans="2:12">
      <c r="B32" s="6" t="s">
        <v>581</v>
      </c>
      <c r="C32" s="17">
        <v>330000118</v>
      </c>
      <c r="D32" s="6" t="s">
        <v>402</v>
      </c>
      <c r="E32" s="6" t="s">
        <v>566</v>
      </c>
      <c r="F32" s="6" t="s">
        <v>102</v>
      </c>
      <c r="G32" s="7">
        <v>246400</v>
      </c>
      <c r="H32" s="7">
        <v>1.91</v>
      </c>
      <c r="I32" s="7">
        <v>4.7</v>
      </c>
      <c r="K32" s="8">
        <v>-0.40820000000000001</v>
      </c>
      <c r="L32" s="8">
        <v>2.0000000000000001E-4</v>
      </c>
    </row>
    <row r="33" spans="2:12">
      <c r="B33" s="6" t="s">
        <v>582</v>
      </c>
      <c r="C33" s="17">
        <v>330000340</v>
      </c>
      <c r="D33" s="6" t="s">
        <v>402</v>
      </c>
      <c r="E33" s="6" t="s">
        <v>561</v>
      </c>
      <c r="F33" s="6" t="s">
        <v>102</v>
      </c>
      <c r="G33" s="7">
        <v>124500</v>
      </c>
      <c r="H33" s="7">
        <v>0.04</v>
      </c>
      <c r="I33" s="7">
        <v>0.05</v>
      </c>
      <c r="K33" s="8">
        <v>-4.1999999999999997E-3</v>
      </c>
      <c r="L33" s="8">
        <v>0</v>
      </c>
    </row>
    <row r="34" spans="2:12">
      <c r="B34" s="6" t="s">
        <v>583</v>
      </c>
      <c r="C34" s="17">
        <v>330000142</v>
      </c>
      <c r="D34" s="6" t="s">
        <v>402</v>
      </c>
      <c r="E34" s="6" t="s">
        <v>566</v>
      </c>
      <c r="F34" s="6" t="s">
        <v>102</v>
      </c>
      <c r="G34" s="7">
        <v>70600</v>
      </c>
      <c r="H34" s="7">
        <v>0.35</v>
      </c>
      <c r="I34" s="7">
        <v>0.25</v>
      </c>
      <c r="K34" s="8">
        <v>-2.1399999999999999E-2</v>
      </c>
      <c r="L34" s="8">
        <v>0</v>
      </c>
    </row>
    <row r="35" spans="2:12">
      <c r="B35" s="6" t="s">
        <v>584</v>
      </c>
      <c r="C35" s="17">
        <v>330000878</v>
      </c>
      <c r="D35" s="6" t="s">
        <v>402</v>
      </c>
      <c r="E35" s="6" t="s">
        <v>568</v>
      </c>
      <c r="F35" s="6" t="s">
        <v>102</v>
      </c>
      <c r="G35" s="7">
        <v>147600</v>
      </c>
      <c r="H35" s="7">
        <v>1.45</v>
      </c>
      <c r="I35" s="7">
        <v>2.14</v>
      </c>
      <c r="K35" s="8">
        <v>-0.18590000000000001</v>
      </c>
      <c r="L35" s="8">
        <v>1E-4</v>
      </c>
    </row>
    <row r="36" spans="2:12">
      <c r="B36" s="13" t="s">
        <v>585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586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587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3" t="s">
        <v>588</v>
      </c>
      <c r="C39" s="12"/>
      <c r="D39" s="3"/>
      <c r="E39" s="3"/>
      <c r="F39" s="3"/>
      <c r="G39" s="9">
        <v>0</v>
      </c>
      <c r="I39" s="9">
        <v>0</v>
      </c>
      <c r="K39" s="10">
        <v>0</v>
      </c>
      <c r="L39" s="10">
        <v>0</v>
      </c>
    </row>
    <row r="40" spans="2:12">
      <c r="B40" s="13" t="s">
        <v>552</v>
      </c>
      <c r="C40" s="14"/>
      <c r="D40" s="13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13" t="s">
        <v>589</v>
      </c>
      <c r="C41" s="14"/>
      <c r="D41" s="13"/>
      <c r="E41" s="13"/>
      <c r="F41" s="13"/>
      <c r="G41" s="15">
        <v>0</v>
      </c>
      <c r="I41" s="15">
        <v>0</v>
      </c>
      <c r="K41" s="16">
        <v>0</v>
      </c>
      <c r="L41" s="16">
        <v>0</v>
      </c>
    </row>
    <row r="42" spans="2:12">
      <c r="B42" s="13" t="s">
        <v>586</v>
      </c>
      <c r="C42" s="14"/>
      <c r="D42" s="13"/>
      <c r="E42" s="13"/>
      <c r="F42" s="13"/>
      <c r="G42" s="15">
        <v>0</v>
      </c>
      <c r="I42" s="15">
        <v>0</v>
      </c>
      <c r="K42" s="16">
        <v>0</v>
      </c>
      <c r="L42" s="16">
        <v>0</v>
      </c>
    </row>
    <row r="43" spans="2:12">
      <c r="B43" s="13" t="s">
        <v>590</v>
      </c>
      <c r="C43" s="14"/>
      <c r="D43" s="13"/>
      <c r="E43" s="13"/>
      <c r="F43" s="13"/>
      <c r="G43" s="15">
        <v>0</v>
      </c>
      <c r="I43" s="15">
        <v>0</v>
      </c>
      <c r="K43" s="16">
        <v>0</v>
      </c>
      <c r="L43" s="16">
        <v>0</v>
      </c>
    </row>
    <row r="44" spans="2:12">
      <c r="B44" s="13" t="s">
        <v>587</v>
      </c>
      <c r="C44" s="14"/>
      <c r="D44" s="13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7" spans="2:12">
      <c r="B47" s="6" t="s">
        <v>114</v>
      </c>
      <c r="C47" s="17"/>
      <c r="D47" s="6"/>
      <c r="E47" s="6"/>
      <c r="F47" s="6"/>
    </row>
    <row r="51" spans="2:2">
      <c r="B51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rightToLeft="1" workbookViewId="0">
      <selection activeCell="L36" sqref="L36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C1" s="1" t="s">
        <v>1</v>
      </c>
      <c r="M1" s="23" t="s">
        <v>759</v>
      </c>
    </row>
    <row r="2" spans="2:13" ht="15.75">
      <c r="B2" s="1" t="s">
        <v>2</v>
      </c>
      <c r="C2" s="1" t="s">
        <v>3</v>
      </c>
      <c r="M2" s="23"/>
    </row>
    <row r="3" spans="2:13" ht="15.75">
      <c r="B3" s="1" t="s">
        <v>4</v>
      </c>
      <c r="C3" s="1" t="s">
        <v>5</v>
      </c>
      <c r="M3" s="23"/>
    </row>
    <row r="4" spans="2:13" ht="15.75">
      <c r="B4" s="1" t="s">
        <v>6</v>
      </c>
      <c r="C4" s="1" t="s">
        <v>7</v>
      </c>
      <c r="M4" s="23"/>
    </row>
    <row r="5" spans="2:13">
      <c r="M5" s="23"/>
    </row>
    <row r="6" spans="2:13" ht="15.75">
      <c r="B6" s="2" t="s">
        <v>83</v>
      </c>
      <c r="M6" s="23"/>
    </row>
    <row r="7" spans="2:13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  <c r="M7" s="23"/>
    </row>
    <row r="8" spans="2:13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  <c r="M8" s="23"/>
    </row>
    <row r="9" spans="2:13">
      <c r="M9" s="23"/>
    </row>
    <row r="10" spans="2:13">
      <c r="B10" s="3" t="s">
        <v>97</v>
      </c>
      <c r="C10" s="12"/>
      <c r="D10" s="3"/>
      <c r="E10" s="3"/>
      <c r="F10" s="3"/>
      <c r="G10" s="3"/>
      <c r="J10" s="9">
        <v>2249.52</v>
      </c>
      <c r="K10" s="10">
        <v>1</v>
      </c>
      <c r="L10" s="10">
        <v>7.3300000000000004E-2</v>
      </c>
      <c r="M10" s="23"/>
    </row>
    <row r="11" spans="2:13">
      <c r="B11" s="3" t="s">
        <v>98</v>
      </c>
      <c r="C11" s="12"/>
      <c r="D11" s="3"/>
      <c r="E11" s="3"/>
      <c r="F11" s="3"/>
      <c r="G11" s="3"/>
      <c r="J11" s="9">
        <v>2249.52</v>
      </c>
      <c r="K11" s="10">
        <v>1</v>
      </c>
      <c r="L11" s="10">
        <v>7.3300000000000004E-2</v>
      </c>
      <c r="M11" s="23"/>
    </row>
    <row r="12" spans="2:13">
      <c r="B12" s="13" t="s">
        <v>99</v>
      </c>
      <c r="C12" s="14"/>
      <c r="D12" s="13"/>
      <c r="E12" s="13"/>
      <c r="F12" s="13"/>
      <c r="G12" s="13"/>
      <c r="J12" s="15">
        <v>2007.76</v>
      </c>
      <c r="K12" s="16">
        <v>0.89249999999999996</v>
      </c>
      <c r="L12" s="16">
        <v>6.54E-2</v>
      </c>
      <c r="M12" s="23"/>
    </row>
    <row r="13" spans="2:13">
      <c r="B13" s="6" t="s">
        <v>100</v>
      </c>
      <c r="C13" s="17">
        <v>4</v>
      </c>
      <c r="D13" s="18">
        <v>10</v>
      </c>
      <c r="E13" s="6" t="s">
        <v>101</v>
      </c>
      <c r="F13" s="6"/>
      <c r="G13" s="6" t="s">
        <v>102</v>
      </c>
      <c r="J13" s="7">
        <v>2008.56</v>
      </c>
      <c r="K13" s="8">
        <v>0.89290000000000003</v>
      </c>
      <c r="L13" s="8">
        <v>6.5500000000000003E-2</v>
      </c>
      <c r="M13" s="23"/>
    </row>
    <row r="14" spans="2:13">
      <c r="B14" s="6" t="s">
        <v>103</v>
      </c>
      <c r="C14" s="17">
        <v>5000</v>
      </c>
      <c r="D14" s="18">
        <v>10</v>
      </c>
      <c r="E14" s="6" t="s">
        <v>101</v>
      </c>
      <c r="F14" s="6"/>
      <c r="G14" s="6" t="s">
        <v>102</v>
      </c>
      <c r="J14" s="7">
        <v>-0.8</v>
      </c>
      <c r="K14" s="8">
        <v>-4.0000000000000002E-4</v>
      </c>
      <c r="L14" s="8">
        <v>0</v>
      </c>
      <c r="M14" s="23"/>
    </row>
    <row r="15" spans="2:13">
      <c r="B15" s="13" t="s">
        <v>104</v>
      </c>
      <c r="C15" s="14"/>
      <c r="D15" s="13"/>
      <c r="E15" s="13"/>
      <c r="F15" s="13"/>
      <c r="G15" s="13"/>
      <c r="J15" s="15">
        <v>241.76</v>
      </c>
      <c r="K15" s="16">
        <v>0.1075</v>
      </c>
      <c r="L15" s="16">
        <v>7.9000000000000008E-3</v>
      </c>
      <c r="M15" s="23"/>
    </row>
    <row r="16" spans="2:13">
      <c r="B16" s="6" t="s">
        <v>105</v>
      </c>
      <c r="C16" s="17">
        <v>1010</v>
      </c>
      <c r="D16" s="18">
        <v>10</v>
      </c>
      <c r="E16" s="6" t="s">
        <v>101</v>
      </c>
      <c r="F16" s="6"/>
      <c r="G16" s="6" t="s">
        <v>49</v>
      </c>
      <c r="J16" s="7">
        <v>0.91</v>
      </c>
      <c r="K16" s="8">
        <v>4.0000000000000002E-4</v>
      </c>
      <c r="L16" s="8">
        <v>0</v>
      </c>
      <c r="M16" s="23"/>
    </row>
    <row r="17" spans="2:13">
      <c r="B17" s="6" t="s">
        <v>106</v>
      </c>
      <c r="C17" s="17">
        <v>14</v>
      </c>
      <c r="D17" s="18">
        <v>10</v>
      </c>
      <c r="E17" s="6" t="s">
        <v>101</v>
      </c>
      <c r="F17" s="6"/>
      <c r="G17" s="6" t="s">
        <v>44</v>
      </c>
      <c r="J17" s="7">
        <v>236.34</v>
      </c>
      <c r="K17" s="8">
        <v>0.1051</v>
      </c>
      <c r="L17" s="8">
        <v>7.7000000000000002E-3</v>
      </c>
      <c r="M17" s="23"/>
    </row>
    <row r="18" spans="2:13">
      <c r="B18" s="6" t="s">
        <v>107</v>
      </c>
      <c r="C18" s="17">
        <v>1032</v>
      </c>
      <c r="D18" s="18">
        <v>10</v>
      </c>
      <c r="E18" s="6" t="s">
        <v>101</v>
      </c>
      <c r="F18" s="6"/>
      <c r="G18" s="6" t="s">
        <v>70</v>
      </c>
      <c r="J18" s="7">
        <v>4.51</v>
      </c>
      <c r="K18" s="8">
        <v>2E-3</v>
      </c>
      <c r="L18" s="8">
        <v>1E-4</v>
      </c>
      <c r="M18" s="23"/>
    </row>
    <row r="19" spans="2:13">
      <c r="B19" s="13" t="s">
        <v>108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  <c r="M19" s="23"/>
    </row>
    <row r="20" spans="2:13">
      <c r="B20" s="13" t="s">
        <v>109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3"/>
    </row>
    <row r="21" spans="2:13">
      <c r="B21" s="13" t="s">
        <v>110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3"/>
    </row>
    <row r="22" spans="2:13">
      <c r="B22" s="13" t="s">
        <v>111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3"/>
    </row>
    <row r="23" spans="2:13">
      <c r="B23" s="13" t="s">
        <v>112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3"/>
    </row>
    <row r="24" spans="2:13">
      <c r="B24" s="3" t="s">
        <v>113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  <c r="M24" s="23"/>
    </row>
    <row r="25" spans="2:13">
      <c r="B25" s="13" t="s">
        <v>104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3"/>
    </row>
    <row r="26" spans="2:13">
      <c r="B26" s="13" t="s">
        <v>112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3"/>
    </row>
    <row r="27" spans="2:13">
      <c r="M27" s="23"/>
    </row>
    <row r="28" spans="2:13">
      <c r="M28" s="23"/>
    </row>
    <row r="29" spans="2:13">
      <c r="B29" s="6" t="s">
        <v>114</v>
      </c>
      <c r="C29" s="17"/>
      <c r="D29" s="6"/>
      <c r="E29" s="6"/>
      <c r="F29" s="6"/>
      <c r="G29" s="6"/>
      <c r="M29" s="23"/>
    </row>
    <row r="30" spans="2:13">
      <c r="M30" s="23"/>
    </row>
    <row r="31" spans="2:13">
      <c r="M31" s="23"/>
    </row>
    <row r="32" spans="2:13">
      <c r="M32" s="23"/>
    </row>
    <row r="33" spans="1:13">
      <c r="B33" s="5" t="s">
        <v>82</v>
      </c>
      <c r="M33" s="23"/>
    </row>
    <row r="34" spans="1:13">
      <c r="A34" s="23" t="s">
        <v>760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3">
      <c r="A35" s="23" t="s">
        <v>761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</sheetData>
  <mergeCells count="3">
    <mergeCell ref="M1:M33"/>
    <mergeCell ref="A34:L34"/>
    <mergeCell ref="A35:L35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436</v>
      </c>
    </row>
    <row r="7" spans="2:11" ht="15.75">
      <c r="B7" s="2" t="s">
        <v>591</v>
      </c>
    </row>
    <row r="8" spans="2:11">
      <c r="B8" s="3" t="s">
        <v>84</v>
      </c>
      <c r="C8" s="3" t="s">
        <v>85</v>
      </c>
      <c r="D8" s="3" t="s">
        <v>147</v>
      </c>
      <c r="E8" s="3" t="s">
        <v>118</v>
      </c>
      <c r="F8" s="3" t="s">
        <v>89</v>
      </c>
      <c r="G8" s="3" t="s">
        <v>120</v>
      </c>
      <c r="H8" s="3" t="s">
        <v>43</v>
      </c>
      <c r="I8" s="3" t="s">
        <v>437</v>
      </c>
      <c r="J8" s="3" t="s">
        <v>123</v>
      </c>
      <c r="K8" s="3" t="s">
        <v>94</v>
      </c>
    </row>
    <row r="9" spans="2:11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96</v>
      </c>
      <c r="J9" s="4" t="s">
        <v>95</v>
      </c>
      <c r="K9" s="4" t="s">
        <v>95</v>
      </c>
    </row>
    <row r="11" spans="2:11">
      <c r="B11" s="3" t="s">
        <v>592</v>
      </c>
      <c r="C11" s="12"/>
      <c r="D11" s="3"/>
      <c r="E11" s="3"/>
      <c r="F11" s="3"/>
      <c r="G11" s="9">
        <v>1971728.16</v>
      </c>
      <c r="I11" s="9">
        <v>-95.39</v>
      </c>
      <c r="J11" s="10">
        <v>1</v>
      </c>
      <c r="K11" s="10">
        <v>-3.0999999999999999E-3</v>
      </c>
    </row>
    <row r="12" spans="2:11">
      <c r="B12" s="3" t="s">
        <v>593</v>
      </c>
      <c r="C12" s="12"/>
      <c r="D12" s="3"/>
      <c r="E12" s="3"/>
      <c r="F12" s="3"/>
      <c r="G12" s="9">
        <v>1971200</v>
      </c>
      <c r="I12" s="9">
        <v>-97.16</v>
      </c>
      <c r="J12" s="10">
        <v>1.0185999999999999</v>
      </c>
      <c r="K12" s="10">
        <v>-3.2000000000000002E-3</v>
      </c>
    </row>
    <row r="13" spans="2:11">
      <c r="B13" s="13" t="s">
        <v>594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595</v>
      </c>
      <c r="C14" s="14"/>
      <c r="D14" s="13"/>
      <c r="E14" s="13"/>
      <c r="F14" s="13"/>
      <c r="G14" s="15">
        <v>1615200</v>
      </c>
      <c r="I14" s="15">
        <v>-96.4</v>
      </c>
      <c r="J14" s="16">
        <v>1.0105999999999999</v>
      </c>
      <c r="K14" s="16">
        <v>-3.0999999999999999E-3</v>
      </c>
    </row>
    <row r="15" spans="2:11">
      <c r="B15" s="6" t="s">
        <v>596</v>
      </c>
      <c r="C15" s="17">
        <v>330000456</v>
      </c>
      <c r="D15" s="6" t="s">
        <v>402</v>
      </c>
      <c r="E15" s="6" t="s">
        <v>597</v>
      </c>
      <c r="F15" s="6" t="s">
        <v>102</v>
      </c>
      <c r="G15" s="7">
        <v>23600</v>
      </c>
      <c r="H15" s="7">
        <v>-11.39</v>
      </c>
      <c r="I15" s="7">
        <v>-2.69</v>
      </c>
      <c r="J15" s="8">
        <v>2.8199999999999999E-2</v>
      </c>
      <c r="K15" s="8">
        <v>-1E-4</v>
      </c>
    </row>
    <row r="16" spans="2:11">
      <c r="B16" s="6" t="s">
        <v>598</v>
      </c>
      <c r="C16" s="17">
        <v>330000480</v>
      </c>
      <c r="D16" s="6" t="s">
        <v>402</v>
      </c>
      <c r="E16" s="6" t="s">
        <v>599</v>
      </c>
      <c r="F16" s="6" t="s">
        <v>102</v>
      </c>
      <c r="G16" s="7">
        <v>4000</v>
      </c>
      <c r="H16" s="7">
        <v>-8.6</v>
      </c>
      <c r="I16" s="7">
        <v>-0.34</v>
      </c>
      <c r="J16" s="8">
        <v>3.5999999999999999E-3</v>
      </c>
      <c r="K16" s="8">
        <v>0</v>
      </c>
    </row>
    <row r="17" spans="2:11">
      <c r="B17" s="6" t="s">
        <v>600</v>
      </c>
      <c r="C17" s="17">
        <v>330000514</v>
      </c>
      <c r="D17" s="6" t="s">
        <v>402</v>
      </c>
      <c r="E17" s="6" t="s">
        <v>601</v>
      </c>
      <c r="F17" s="6" t="s">
        <v>102</v>
      </c>
      <c r="G17" s="7">
        <v>57000</v>
      </c>
      <c r="H17" s="7">
        <v>-6.87</v>
      </c>
      <c r="I17" s="7">
        <v>-3.92</v>
      </c>
      <c r="J17" s="8">
        <v>4.1099999999999998E-2</v>
      </c>
      <c r="K17" s="8">
        <v>-1E-4</v>
      </c>
    </row>
    <row r="18" spans="2:11">
      <c r="B18" s="6" t="s">
        <v>602</v>
      </c>
      <c r="C18" s="17">
        <v>330000027</v>
      </c>
      <c r="D18" s="6" t="s">
        <v>402</v>
      </c>
      <c r="E18" s="6" t="s">
        <v>603</v>
      </c>
      <c r="F18" s="6" t="s">
        <v>102</v>
      </c>
      <c r="G18" s="7">
        <v>10300</v>
      </c>
      <c r="H18" s="7">
        <v>-5.63</v>
      </c>
      <c r="I18" s="7">
        <v>-0.57999999999999996</v>
      </c>
      <c r="J18" s="8">
        <v>6.1000000000000004E-3</v>
      </c>
      <c r="K18" s="8">
        <v>0</v>
      </c>
    </row>
    <row r="19" spans="2:11">
      <c r="B19" s="6" t="s">
        <v>604</v>
      </c>
      <c r="C19" s="17">
        <v>330000746</v>
      </c>
      <c r="D19" s="6" t="s">
        <v>402</v>
      </c>
      <c r="E19" s="6" t="s">
        <v>605</v>
      </c>
      <c r="F19" s="6" t="s">
        <v>102</v>
      </c>
      <c r="G19" s="7">
        <v>13500</v>
      </c>
      <c r="H19" s="7">
        <v>-5.55</v>
      </c>
      <c r="I19" s="7">
        <v>-0.75</v>
      </c>
      <c r="J19" s="8">
        <v>7.9000000000000008E-3</v>
      </c>
      <c r="K19" s="8">
        <v>0</v>
      </c>
    </row>
    <row r="20" spans="2:11">
      <c r="B20" s="6" t="s">
        <v>606</v>
      </c>
      <c r="C20" s="17">
        <v>330000720</v>
      </c>
      <c r="D20" s="6" t="s">
        <v>402</v>
      </c>
      <c r="E20" s="6" t="s">
        <v>605</v>
      </c>
      <c r="F20" s="6" t="s">
        <v>102</v>
      </c>
      <c r="G20" s="7">
        <v>189600</v>
      </c>
      <c r="H20" s="7">
        <v>-5.5</v>
      </c>
      <c r="I20" s="7">
        <v>-10.43</v>
      </c>
      <c r="J20" s="8">
        <v>0.1094</v>
      </c>
      <c r="K20" s="8">
        <v>-2.9999999999999997E-4</v>
      </c>
    </row>
    <row r="21" spans="2:11">
      <c r="B21" s="6" t="s">
        <v>607</v>
      </c>
      <c r="C21" s="17">
        <v>330000472</v>
      </c>
      <c r="D21" s="6" t="s">
        <v>402</v>
      </c>
      <c r="E21" s="6" t="s">
        <v>608</v>
      </c>
      <c r="F21" s="6" t="s">
        <v>102</v>
      </c>
      <c r="G21" s="7">
        <v>11000</v>
      </c>
      <c r="H21" s="7">
        <v>-3.04</v>
      </c>
      <c r="I21" s="7">
        <v>-0.33</v>
      </c>
      <c r="J21" s="8">
        <v>3.5000000000000001E-3</v>
      </c>
      <c r="K21" s="8">
        <v>0</v>
      </c>
    </row>
    <row r="22" spans="2:11">
      <c r="B22" s="6" t="s">
        <v>609</v>
      </c>
      <c r="C22" s="17">
        <v>330000068</v>
      </c>
      <c r="D22" s="6" t="s">
        <v>402</v>
      </c>
      <c r="E22" s="6" t="s">
        <v>610</v>
      </c>
      <c r="F22" s="6" t="s">
        <v>102</v>
      </c>
      <c r="G22" s="7">
        <v>5600</v>
      </c>
      <c r="H22" s="7">
        <v>-2.98</v>
      </c>
      <c r="I22" s="7">
        <v>-0.17</v>
      </c>
      <c r="J22" s="8">
        <v>1.6999999999999999E-3</v>
      </c>
      <c r="K22" s="8">
        <v>0</v>
      </c>
    </row>
    <row r="23" spans="2:11">
      <c r="B23" s="6" t="s">
        <v>611</v>
      </c>
      <c r="C23" s="17">
        <v>330000779</v>
      </c>
      <c r="D23" s="6" t="s">
        <v>402</v>
      </c>
      <c r="E23" s="6" t="s">
        <v>612</v>
      </c>
      <c r="F23" s="6" t="s">
        <v>102</v>
      </c>
      <c r="G23" s="7">
        <v>19500</v>
      </c>
      <c r="H23" s="7">
        <v>1.36</v>
      </c>
      <c r="I23" s="7">
        <v>0.27</v>
      </c>
      <c r="J23" s="8">
        <v>-2.8E-3</v>
      </c>
      <c r="K23" s="8">
        <v>0</v>
      </c>
    </row>
    <row r="24" spans="2:11">
      <c r="B24" s="6" t="s">
        <v>613</v>
      </c>
      <c r="C24" s="17">
        <v>330000787</v>
      </c>
      <c r="D24" s="6" t="s">
        <v>402</v>
      </c>
      <c r="E24" s="6" t="s">
        <v>612</v>
      </c>
      <c r="F24" s="6" t="s">
        <v>102</v>
      </c>
      <c r="G24" s="7">
        <v>11200</v>
      </c>
      <c r="H24" s="7">
        <v>1.42</v>
      </c>
      <c r="I24" s="7">
        <v>0.16</v>
      </c>
      <c r="J24" s="8">
        <v>-1.6999999999999999E-3</v>
      </c>
      <c r="K24" s="8">
        <v>0</v>
      </c>
    </row>
    <row r="25" spans="2:11">
      <c r="B25" s="6" t="s">
        <v>614</v>
      </c>
      <c r="C25" s="17">
        <v>330000597</v>
      </c>
      <c r="D25" s="6" t="s">
        <v>402</v>
      </c>
      <c r="E25" s="6" t="s">
        <v>615</v>
      </c>
      <c r="F25" s="6" t="s">
        <v>102</v>
      </c>
      <c r="G25" s="7">
        <v>3500</v>
      </c>
      <c r="H25" s="7">
        <v>5.65</v>
      </c>
      <c r="I25" s="7">
        <v>0.2</v>
      </c>
      <c r="J25" s="8">
        <v>-2.0999999999999999E-3</v>
      </c>
      <c r="K25" s="8">
        <v>0</v>
      </c>
    </row>
    <row r="26" spans="2:11">
      <c r="B26" s="6" t="s">
        <v>616</v>
      </c>
      <c r="C26" s="17">
        <v>330000654</v>
      </c>
      <c r="D26" s="6" t="s">
        <v>402</v>
      </c>
      <c r="E26" s="6" t="s">
        <v>617</v>
      </c>
      <c r="F26" s="6" t="s">
        <v>102</v>
      </c>
      <c r="G26" s="7">
        <v>38000</v>
      </c>
      <c r="H26" s="7">
        <v>7.66</v>
      </c>
      <c r="I26" s="7">
        <v>2.91</v>
      </c>
      <c r="J26" s="8">
        <v>-3.0499999999999999E-2</v>
      </c>
      <c r="K26" s="8">
        <v>1E-4</v>
      </c>
    </row>
    <row r="27" spans="2:11">
      <c r="B27" s="6" t="s">
        <v>618</v>
      </c>
      <c r="C27" s="17">
        <v>330000571</v>
      </c>
      <c r="D27" s="6" t="s">
        <v>402</v>
      </c>
      <c r="E27" s="6" t="s">
        <v>619</v>
      </c>
      <c r="F27" s="6" t="s">
        <v>102</v>
      </c>
      <c r="G27" s="7">
        <v>38200</v>
      </c>
      <c r="H27" s="7">
        <v>7.8</v>
      </c>
      <c r="I27" s="7">
        <v>2.98</v>
      </c>
      <c r="J27" s="8">
        <v>-3.1300000000000001E-2</v>
      </c>
      <c r="K27" s="8">
        <v>1E-4</v>
      </c>
    </row>
    <row r="28" spans="2:11">
      <c r="B28" s="6" t="s">
        <v>620</v>
      </c>
      <c r="C28" s="17">
        <v>330000688</v>
      </c>
      <c r="D28" s="6" t="s">
        <v>402</v>
      </c>
      <c r="E28" s="6" t="s">
        <v>621</v>
      </c>
      <c r="F28" s="6" t="s">
        <v>102</v>
      </c>
      <c r="G28" s="7">
        <v>6300</v>
      </c>
      <c r="H28" s="7">
        <v>13.75</v>
      </c>
      <c r="I28" s="7">
        <v>0.87</v>
      </c>
      <c r="J28" s="8">
        <v>-9.1000000000000004E-3</v>
      </c>
      <c r="K28" s="8">
        <v>0</v>
      </c>
    </row>
    <row r="29" spans="2:11">
      <c r="B29" s="6" t="s">
        <v>622</v>
      </c>
      <c r="C29" s="17">
        <v>330000548</v>
      </c>
      <c r="D29" s="6" t="s">
        <v>402</v>
      </c>
      <c r="E29" s="6" t="s">
        <v>621</v>
      </c>
      <c r="F29" s="6" t="s">
        <v>102</v>
      </c>
      <c r="G29" s="7">
        <v>61000</v>
      </c>
      <c r="H29" s="7">
        <v>13.86</v>
      </c>
      <c r="I29" s="7">
        <v>8.4499999999999993</v>
      </c>
      <c r="J29" s="8">
        <v>-8.8599999999999998E-2</v>
      </c>
      <c r="K29" s="8">
        <v>2.9999999999999997E-4</v>
      </c>
    </row>
    <row r="30" spans="2:11">
      <c r="B30" s="6" t="s">
        <v>623</v>
      </c>
      <c r="C30" s="17">
        <v>330000506</v>
      </c>
      <c r="D30" s="6" t="s">
        <v>402</v>
      </c>
      <c r="E30" s="6" t="s">
        <v>624</v>
      </c>
      <c r="F30" s="6" t="s">
        <v>102</v>
      </c>
      <c r="G30" s="7">
        <v>194000</v>
      </c>
      <c r="H30" s="7">
        <v>5</v>
      </c>
      <c r="I30" s="7">
        <v>9.6999999999999993</v>
      </c>
      <c r="J30" s="8">
        <v>-0.1017</v>
      </c>
      <c r="K30" s="8">
        <v>2.9999999999999997E-4</v>
      </c>
    </row>
    <row r="31" spans="2:11">
      <c r="B31" s="6" t="s">
        <v>625</v>
      </c>
      <c r="C31" s="17">
        <v>330000464</v>
      </c>
      <c r="D31" s="6" t="s">
        <v>402</v>
      </c>
      <c r="E31" s="6" t="s">
        <v>624</v>
      </c>
      <c r="F31" s="6" t="s">
        <v>102</v>
      </c>
      <c r="G31" s="7">
        <v>9100</v>
      </c>
      <c r="H31" s="7">
        <v>4.8499999999999996</v>
      </c>
      <c r="I31" s="7">
        <v>0.44</v>
      </c>
      <c r="J31" s="8">
        <v>-4.5999999999999999E-3</v>
      </c>
      <c r="K31" s="8">
        <v>0</v>
      </c>
    </row>
    <row r="32" spans="2:11">
      <c r="B32" s="6" t="s">
        <v>626</v>
      </c>
      <c r="C32" s="17">
        <v>330000704</v>
      </c>
      <c r="D32" s="6" t="s">
        <v>402</v>
      </c>
      <c r="E32" s="6" t="s">
        <v>627</v>
      </c>
      <c r="F32" s="6" t="s">
        <v>102</v>
      </c>
      <c r="G32" s="7">
        <v>170000</v>
      </c>
      <c r="H32" s="7">
        <v>15.2</v>
      </c>
      <c r="I32" s="7">
        <v>25.84</v>
      </c>
      <c r="J32" s="8">
        <v>-0.27079999999999999</v>
      </c>
      <c r="K32" s="8">
        <v>8.0000000000000004E-4</v>
      </c>
    </row>
    <row r="33" spans="2:11">
      <c r="B33" s="6" t="s">
        <v>628</v>
      </c>
      <c r="C33" s="17">
        <v>330000738</v>
      </c>
      <c r="D33" s="6" t="s">
        <v>402</v>
      </c>
      <c r="E33" s="6" t="s">
        <v>629</v>
      </c>
      <c r="F33" s="6" t="s">
        <v>102</v>
      </c>
      <c r="G33" s="7">
        <v>156800</v>
      </c>
      <c r="H33" s="7">
        <v>14.05</v>
      </c>
      <c r="I33" s="7">
        <v>22.03</v>
      </c>
      <c r="J33" s="8">
        <v>-0.23089999999999999</v>
      </c>
      <c r="K33" s="8">
        <v>6.9999999999999999E-4</v>
      </c>
    </row>
    <row r="34" spans="2:11">
      <c r="B34" s="6" t="s">
        <v>630</v>
      </c>
      <c r="C34" s="17">
        <v>330000621</v>
      </c>
      <c r="D34" s="6" t="s">
        <v>402</v>
      </c>
      <c r="E34" s="6" t="s">
        <v>631</v>
      </c>
      <c r="F34" s="6" t="s">
        <v>102</v>
      </c>
      <c r="G34" s="7">
        <v>217300</v>
      </c>
      <c r="H34" s="7">
        <v>-38.64</v>
      </c>
      <c r="I34" s="7">
        <v>-83.96</v>
      </c>
      <c r="J34" s="8">
        <v>0.88009999999999999</v>
      </c>
      <c r="K34" s="8">
        <v>-2.7000000000000001E-3</v>
      </c>
    </row>
    <row r="35" spans="2:11">
      <c r="B35" s="6" t="s">
        <v>632</v>
      </c>
      <c r="C35" s="17">
        <v>330000639</v>
      </c>
      <c r="D35" s="6" t="s">
        <v>402</v>
      </c>
      <c r="E35" s="6" t="s">
        <v>488</v>
      </c>
      <c r="F35" s="6" t="s">
        <v>102</v>
      </c>
      <c r="G35" s="7">
        <v>35900</v>
      </c>
      <c r="H35" s="7">
        <v>-37.840000000000003</v>
      </c>
      <c r="I35" s="7">
        <v>-13.58</v>
      </c>
      <c r="J35" s="8">
        <v>0.1424</v>
      </c>
      <c r="K35" s="8">
        <v>-4.0000000000000002E-4</v>
      </c>
    </row>
    <row r="36" spans="2:11">
      <c r="B36" s="6" t="s">
        <v>633</v>
      </c>
      <c r="C36" s="17">
        <v>330000613</v>
      </c>
      <c r="D36" s="6" t="s">
        <v>402</v>
      </c>
      <c r="E36" s="6" t="s">
        <v>634</v>
      </c>
      <c r="F36" s="6" t="s">
        <v>102</v>
      </c>
      <c r="G36" s="7">
        <v>165800</v>
      </c>
      <c r="H36" s="7">
        <v>-26.27</v>
      </c>
      <c r="I36" s="7">
        <v>-43.55</v>
      </c>
      <c r="J36" s="8">
        <v>0.45650000000000002</v>
      </c>
      <c r="K36" s="8">
        <v>-1.4E-3</v>
      </c>
    </row>
    <row r="37" spans="2:11">
      <c r="B37" s="6" t="s">
        <v>635</v>
      </c>
      <c r="C37" s="17">
        <v>330000530</v>
      </c>
      <c r="D37" s="6" t="s">
        <v>402</v>
      </c>
      <c r="E37" s="6" t="s">
        <v>621</v>
      </c>
      <c r="F37" s="6" t="s">
        <v>102</v>
      </c>
      <c r="G37" s="7">
        <v>150000</v>
      </c>
      <c r="H37" s="7">
        <v>-7.01</v>
      </c>
      <c r="I37" s="7">
        <v>-10.51</v>
      </c>
      <c r="J37" s="8">
        <v>0.11020000000000001</v>
      </c>
      <c r="K37" s="8">
        <v>-2.9999999999999997E-4</v>
      </c>
    </row>
    <row r="38" spans="2:11">
      <c r="B38" s="6" t="s">
        <v>636</v>
      </c>
      <c r="C38" s="17">
        <v>330000811</v>
      </c>
      <c r="D38" s="6" t="s">
        <v>402</v>
      </c>
      <c r="E38" s="6" t="s">
        <v>612</v>
      </c>
      <c r="F38" s="6" t="s">
        <v>102</v>
      </c>
      <c r="G38" s="7">
        <v>24000</v>
      </c>
      <c r="H38" s="7">
        <v>2.38</v>
      </c>
      <c r="I38" s="7">
        <v>0.56999999999999995</v>
      </c>
      <c r="J38" s="8">
        <v>-6.0000000000000001E-3</v>
      </c>
      <c r="K38" s="8">
        <v>0</v>
      </c>
    </row>
    <row r="39" spans="2:11">
      <c r="B39" s="13" t="s">
        <v>637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0" spans="2:11">
      <c r="B40" s="13" t="s">
        <v>638</v>
      </c>
      <c r="C40" s="14"/>
      <c r="D40" s="13"/>
      <c r="E40" s="13"/>
      <c r="F40" s="13"/>
      <c r="G40" s="15">
        <v>356000</v>
      </c>
      <c r="I40" s="15">
        <v>-0.76</v>
      </c>
      <c r="J40" s="16">
        <v>8.0000000000000002E-3</v>
      </c>
      <c r="K40" s="16">
        <v>0</v>
      </c>
    </row>
    <row r="41" spans="2:11">
      <c r="B41" s="6" t="s">
        <v>639</v>
      </c>
      <c r="C41" s="17">
        <v>360000053</v>
      </c>
      <c r="D41" s="6" t="s">
        <v>402</v>
      </c>
      <c r="E41" s="6" t="s">
        <v>476</v>
      </c>
      <c r="F41" s="6" t="s">
        <v>102</v>
      </c>
      <c r="G41" s="7">
        <v>4000</v>
      </c>
      <c r="H41" s="7">
        <v>1.56</v>
      </c>
      <c r="I41" s="7">
        <v>0.06</v>
      </c>
      <c r="J41" s="8">
        <v>-6.9999999999999999E-4</v>
      </c>
      <c r="K41" s="8">
        <v>0</v>
      </c>
    </row>
    <row r="42" spans="2:11">
      <c r="B42" s="6" t="s">
        <v>640</v>
      </c>
      <c r="C42" s="17">
        <v>360000061</v>
      </c>
      <c r="D42" s="6" t="s">
        <v>402</v>
      </c>
      <c r="E42" s="6" t="s">
        <v>641</v>
      </c>
      <c r="F42" s="6" t="s">
        <v>102</v>
      </c>
      <c r="G42" s="7">
        <v>8000</v>
      </c>
      <c r="H42" s="7">
        <v>1.34</v>
      </c>
      <c r="I42" s="7">
        <v>0.11</v>
      </c>
      <c r="J42" s="8">
        <v>-1.1000000000000001E-3</v>
      </c>
      <c r="K42" s="8">
        <v>0</v>
      </c>
    </row>
    <row r="43" spans="2:11">
      <c r="B43" s="6" t="s">
        <v>642</v>
      </c>
      <c r="C43" s="17">
        <v>360000178</v>
      </c>
      <c r="D43" s="6" t="s">
        <v>402</v>
      </c>
      <c r="E43" s="6" t="s">
        <v>643</v>
      </c>
      <c r="F43" s="6" t="s">
        <v>102</v>
      </c>
      <c r="G43" s="7">
        <v>16000</v>
      </c>
      <c r="H43" s="7">
        <v>1.32</v>
      </c>
      <c r="I43" s="7">
        <v>0.21</v>
      </c>
      <c r="J43" s="8">
        <v>-2.2000000000000001E-3</v>
      </c>
      <c r="K43" s="8">
        <v>0</v>
      </c>
    </row>
    <row r="44" spans="2:11">
      <c r="B44" s="6" t="s">
        <v>644</v>
      </c>
      <c r="C44" s="17">
        <v>360000079</v>
      </c>
      <c r="D44" s="6" t="s">
        <v>402</v>
      </c>
      <c r="E44" s="6" t="s">
        <v>645</v>
      </c>
      <c r="F44" s="6" t="s">
        <v>102</v>
      </c>
      <c r="G44" s="7">
        <v>108000</v>
      </c>
      <c r="H44" s="7">
        <v>0.86</v>
      </c>
      <c r="I44" s="7">
        <v>0.93</v>
      </c>
      <c r="J44" s="8">
        <v>-9.7000000000000003E-3</v>
      </c>
      <c r="K44" s="8">
        <v>0</v>
      </c>
    </row>
    <row r="45" spans="2:11">
      <c r="B45" s="6" t="s">
        <v>646</v>
      </c>
      <c r="C45" s="17">
        <v>360000152</v>
      </c>
      <c r="D45" s="6" t="s">
        <v>402</v>
      </c>
      <c r="E45" s="6" t="s">
        <v>647</v>
      </c>
      <c r="F45" s="6" t="s">
        <v>102</v>
      </c>
      <c r="G45" s="7">
        <v>24000</v>
      </c>
      <c r="H45" s="7">
        <v>0.52</v>
      </c>
      <c r="I45" s="7">
        <v>0.13</v>
      </c>
      <c r="J45" s="8">
        <v>-1.2999999999999999E-3</v>
      </c>
      <c r="K45" s="8">
        <v>0</v>
      </c>
    </row>
    <row r="46" spans="2:11">
      <c r="B46" s="6" t="s">
        <v>648</v>
      </c>
      <c r="C46" s="17">
        <v>360000186</v>
      </c>
      <c r="D46" s="6" t="s">
        <v>402</v>
      </c>
      <c r="E46" s="6" t="s">
        <v>649</v>
      </c>
      <c r="F46" s="6" t="s">
        <v>102</v>
      </c>
      <c r="G46" s="7">
        <v>5000</v>
      </c>
      <c r="H46" s="7">
        <v>0.03</v>
      </c>
      <c r="I46" s="7">
        <v>0</v>
      </c>
      <c r="J46" s="8">
        <v>0</v>
      </c>
      <c r="K46" s="8">
        <v>0</v>
      </c>
    </row>
    <row r="47" spans="2:11">
      <c r="B47" s="6" t="s">
        <v>650</v>
      </c>
      <c r="C47" s="17">
        <v>360000160</v>
      </c>
      <c r="D47" s="6" t="s">
        <v>402</v>
      </c>
      <c r="E47" s="6" t="s">
        <v>651</v>
      </c>
      <c r="F47" s="6" t="s">
        <v>102</v>
      </c>
      <c r="G47" s="7">
        <v>11000</v>
      </c>
      <c r="H47" s="7">
        <v>-0.44</v>
      </c>
      <c r="I47" s="7">
        <v>-0.05</v>
      </c>
      <c r="J47" s="8">
        <v>5.0000000000000001E-4</v>
      </c>
      <c r="K47" s="8">
        <v>0</v>
      </c>
    </row>
    <row r="48" spans="2:11">
      <c r="B48" s="6" t="s">
        <v>652</v>
      </c>
      <c r="C48" s="17">
        <v>360000145</v>
      </c>
      <c r="D48" s="6" t="s">
        <v>402</v>
      </c>
      <c r="E48" s="6" t="s">
        <v>653</v>
      </c>
      <c r="F48" s="6" t="s">
        <v>102</v>
      </c>
      <c r="G48" s="7">
        <v>4000</v>
      </c>
      <c r="H48" s="7">
        <v>-0.64</v>
      </c>
      <c r="I48" s="7">
        <v>-0.03</v>
      </c>
      <c r="J48" s="8">
        <v>2.9999999999999997E-4</v>
      </c>
      <c r="K48" s="8">
        <v>0</v>
      </c>
    </row>
    <row r="49" spans="2:11">
      <c r="B49" s="6" t="s">
        <v>654</v>
      </c>
      <c r="C49" s="17">
        <v>360000111</v>
      </c>
      <c r="D49" s="6" t="s">
        <v>402</v>
      </c>
      <c r="E49" s="6" t="s">
        <v>655</v>
      </c>
      <c r="F49" s="6" t="s">
        <v>102</v>
      </c>
      <c r="G49" s="7">
        <v>11000</v>
      </c>
      <c r="H49" s="7">
        <v>-0.78</v>
      </c>
      <c r="I49" s="7">
        <v>-0.09</v>
      </c>
      <c r="J49" s="8">
        <v>8.9999999999999998E-4</v>
      </c>
      <c r="K49" s="8">
        <v>0</v>
      </c>
    </row>
    <row r="50" spans="2:11">
      <c r="B50" s="6" t="s">
        <v>656</v>
      </c>
      <c r="C50" s="17">
        <v>360000194</v>
      </c>
      <c r="D50" s="6" t="s">
        <v>402</v>
      </c>
      <c r="E50" s="6" t="s">
        <v>657</v>
      </c>
      <c r="F50" s="6" t="s">
        <v>102</v>
      </c>
      <c r="G50" s="7">
        <v>145000</v>
      </c>
      <c r="H50" s="7">
        <v>-1.21</v>
      </c>
      <c r="I50" s="7">
        <v>-1.75</v>
      </c>
      <c r="J50" s="8">
        <v>1.84E-2</v>
      </c>
      <c r="K50" s="8">
        <v>-1E-4</v>
      </c>
    </row>
    <row r="51" spans="2:11">
      <c r="B51" s="6" t="s">
        <v>658</v>
      </c>
      <c r="C51" s="17">
        <v>360000137</v>
      </c>
      <c r="D51" s="6" t="s">
        <v>402</v>
      </c>
      <c r="E51" s="6" t="s">
        <v>659</v>
      </c>
      <c r="F51" s="6" t="s">
        <v>102</v>
      </c>
      <c r="G51" s="7">
        <v>1000</v>
      </c>
      <c r="H51" s="7">
        <v>-1.41</v>
      </c>
      <c r="I51" s="7">
        <v>-0.01</v>
      </c>
      <c r="J51" s="8">
        <v>1E-4</v>
      </c>
      <c r="K51" s="8">
        <v>0</v>
      </c>
    </row>
    <row r="52" spans="2:11">
      <c r="B52" s="6" t="s">
        <v>660</v>
      </c>
      <c r="C52" s="17">
        <v>360000095</v>
      </c>
      <c r="D52" s="6" t="s">
        <v>402</v>
      </c>
      <c r="E52" s="6" t="s">
        <v>661</v>
      </c>
      <c r="F52" s="6" t="s">
        <v>102</v>
      </c>
      <c r="G52" s="7">
        <v>19000</v>
      </c>
      <c r="H52" s="7">
        <v>-1.44</v>
      </c>
      <c r="I52" s="7">
        <v>-0.27</v>
      </c>
      <c r="J52" s="8">
        <v>2.8999999999999998E-3</v>
      </c>
      <c r="K52" s="8">
        <v>0</v>
      </c>
    </row>
    <row r="53" spans="2:11">
      <c r="B53" s="13" t="s">
        <v>662</v>
      </c>
      <c r="C53" s="14"/>
      <c r="D53" s="13"/>
      <c r="E53" s="13"/>
      <c r="F53" s="13"/>
      <c r="G53" s="15">
        <v>0</v>
      </c>
      <c r="I53" s="15">
        <v>0</v>
      </c>
      <c r="J53" s="16">
        <v>0</v>
      </c>
      <c r="K53" s="16">
        <v>0</v>
      </c>
    </row>
    <row r="54" spans="2:11">
      <c r="B54" s="3" t="s">
        <v>663</v>
      </c>
      <c r="C54" s="12"/>
      <c r="D54" s="3"/>
      <c r="E54" s="3"/>
      <c r="F54" s="3"/>
      <c r="G54" s="9">
        <v>528.16</v>
      </c>
      <c r="I54" s="9">
        <v>1.77</v>
      </c>
      <c r="J54" s="10">
        <v>-1.8599999999999998E-2</v>
      </c>
      <c r="K54" s="10">
        <v>1E-4</v>
      </c>
    </row>
    <row r="55" spans="2:11">
      <c r="B55" s="13" t="s">
        <v>594</v>
      </c>
      <c r="C55" s="14"/>
      <c r="D55" s="13"/>
      <c r="E55" s="13"/>
      <c r="F55" s="13"/>
      <c r="G55" s="15">
        <v>528.16</v>
      </c>
      <c r="I55" s="15">
        <v>1.77</v>
      </c>
      <c r="J55" s="16">
        <v>-1.8599999999999998E-2</v>
      </c>
      <c r="K55" s="16">
        <v>1E-4</v>
      </c>
    </row>
    <row r="56" spans="2:11">
      <c r="B56" s="6" t="s">
        <v>664</v>
      </c>
      <c r="C56" s="17">
        <v>360000228</v>
      </c>
      <c r="D56" s="6" t="s">
        <v>402</v>
      </c>
      <c r="E56" s="6" t="s">
        <v>612</v>
      </c>
      <c r="F56" s="6" t="s">
        <v>44</v>
      </c>
      <c r="G56" s="7">
        <v>490</v>
      </c>
      <c r="H56" s="7">
        <v>53.47</v>
      </c>
      <c r="I56" s="7">
        <v>0.98</v>
      </c>
      <c r="J56" s="8">
        <v>-1.03E-2</v>
      </c>
      <c r="K56" s="8">
        <v>0</v>
      </c>
    </row>
    <row r="57" spans="2:11">
      <c r="B57" s="6" t="s">
        <v>665</v>
      </c>
      <c r="C57" s="17">
        <v>360000210</v>
      </c>
      <c r="D57" s="6" t="s">
        <v>402</v>
      </c>
      <c r="E57" s="6" t="s">
        <v>612</v>
      </c>
      <c r="F57" s="6" t="s">
        <v>44</v>
      </c>
      <c r="G57" s="7">
        <v>38.159999999999997</v>
      </c>
      <c r="H57" s="7">
        <v>551.87</v>
      </c>
      <c r="I57" s="7">
        <v>0.79</v>
      </c>
      <c r="J57" s="8">
        <v>-8.3000000000000001E-3</v>
      </c>
      <c r="K57" s="8">
        <v>0</v>
      </c>
    </row>
    <row r="58" spans="2:11">
      <c r="B58" s="13" t="s">
        <v>666</v>
      </c>
      <c r="C58" s="14"/>
      <c r="D58" s="13"/>
      <c r="E58" s="13"/>
      <c r="F58" s="13"/>
      <c r="G58" s="15">
        <v>0</v>
      </c>
      <c r="I58" s="15">
        <v>0</v>
      </c>
      <c r="J58" s="16">
        <v>0</v>
      </c>
      <c r="K58" s="16">
        <v>0</v>
      </c>
    </row>
    <row r="59" spans="2:11">
      <c r="B59" s="13" t="s">
        <v>638</v>
      </c>
      <c r="C59" s="14"/>
      <c r="D59" s="13"/>
      <c r="E59" s="13"/>
      <c r="F59" s="13"/>
      <c r="G59" s="15">
        <v>0</v>
      </c>
      <c r="I59" s="15">
        <v>0</v>
      </c>
      <c r="J59" s="16">
        <v>0</v>
      </c>
      <c r="K59" s="16">
        <v>0</v>
      </c>
    </row>
    <row r="60" spans="2:11">
      <c r="B60" s="13" t="s">
        <v>662</v>
      </c>
      <c r="C60" s="14"/>
      <c r="D60" s="13"/>
      <c r="E60" s="13"/>
      <c r="F60" s="13"/>
      <c r="G60" s="15">
        <v>0</v>
      </c>
      <c r="I60" s="15">
        <v>0</v>
      </c>
      <c r="J60" s="16">
        <v>0</v>
      </c>
      <c r="K60" s="16">
        <v>0</v>
      </c>
    </row>
    <row r="63" spans="2:11">
      <c r="B63" s="6" t="s">
        <v>114</v>
      </c>
      <c r="C63" s="17"/>
      <c r="D63" s="6"/>
      <c r="E63" s="6"/>
      <c r="F63" s="6"/>
    </row>
    <row r="67" spans="2:2">
      <c r="B67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436</v>
      </c>
    </row>
    <row r="7" spans="2:17" ht="15.75">
      <c r="B7" s="2" t="s">
        <v>667</v>
      </c>
    </row>
    <row r="8" spans="2:17">
      <c r="B8" s="3" t="s">
        <v>84</v>
      </c>
      <c r="C8" s="3" t="s">
        <v>85</v>
      </c>
      <c r="D8" s="3" t="s">
        <v>426</v>
      </c>
      <c r="E8" s="3" t="s">
        <v>87</v>
      </c>
      <c r="F8" s="3" t="s">
        <v>88</v>
      </c>
      <c r="G8" s="3" t="s">
        <v>118</v>
      </c>
      <c r="H8" s="3" t="s">
        <v>119</v>
      </c>
      <c r="I8" s="3" t="s">
        <v>89</v>
      </c>
      <c r="J8" s="3" t="s">
        <v>90</v>
      </c>
      <c r="K8" s="3" t="s">
        <v>91</v>
      </c>
      <c r="L8" s="3" t="s">
        <v>120</v>
      </c>
      <c r="M8" s="3" t="s">
        <v>43</v>
      </c>
      <c r="N8" s="3" t="s">
        <v>437</v>
      </c>
      <c r="O8" s="3" t="s">
        <v>122</v>
      </c>
      <c r="P8" s="3" t="s">
        <v>123</v>
      </c>
      <c r="Q8" s="3" t="s">
        <v>94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95</v>
      </c>
      <c r="K9" s="4" t="s">
        <v>95</v>
      </c>
      <c r="L9" s="4" t="s">
        <v>126</v>
      </c>
      <c r="M9" s="4" t="s">
        <v>127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668</v>
      </c>
      <c r="C11" s="12"/>
      <c r="D11" s="3"/>
      <c r="E11" s="3"/>
      <c r="F11" s="3"/>
      <c r="G11" s="3"/>
      <c r="H11" s="12">
        <v>5.96</v>
      </c>
      <c r="I11" s="3"/>
      <c r="K11" s="10">
        <v>3.7900000000000003E-2</v>
      </c>
      <c r="L11" s="9">
        <v>27000</v>
      </c>
      <c r="N11" s="9">
        <v>105.38</v>
      </c>
      <c r="P11" s="10">
        <v>1</v>
      </c>
      <c r="Q11" s="10">
        <v>3.3999999999999998E-3</v>
      </c>
    </row>
    <row r="12" spans="2:17">
      <c r="B12" s="3" t="s">
        <v>669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429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430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433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434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670</v>
      </c>
      <c r="C19" s="12"/>
      <c r="D19" s="3"/>
      <c r="E19" s="3"/>
      <c r="F19" s="3"/>
      <c r="G19" s="3"/>
      <c r="H19" s="12">
        <v>5.96</v>
      </c>
      <c r="I19" s="3"/>
      <c r="K19" s="10">
        <v>3.7900000000000003E-2</v>
      </c>
      <c r="L19" s="9">
        <v>27000</v>
      </c>
      <c r="N19" s="9">
        <v>105.38</v>
      </c>
      <c r="P19" s="10">
        <v>1</v>
      </c>
      <c r="Q19" s="10">
        <v>3.3999999999999998E-3</v>
      </c>
    </row>
    <row r="20" spans="2:17">
      <c r="B20" s="13" t="s">
        <v>429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430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431</v>
      </c>
      <c r="C22" s="14"/>
      <c r="D22" s="13"/>
      <c r="E22" s="13"/>
      <c r="F22" s="13"/>
      <c r="G22" s="13"/>
      <c r="H22" s="14">
        <v>9.74</v>
      </c>
      <c r="I22" s="13"/>
      <c r="K22" s="16">
        <v>4.5999999999999999E-2</v>
      </c>
      <c r="L22" s="15">
        <v>5000</v>
      </c>
      <c r="N22" s="15">
        <v>18.55</v>
      </c>
      <c r="P22" s="16">
        <v>0.17599999999999999</v>
      </c>
      <c r="Q22" s="16">
        <v>5.9999999999999995E-4</v>
      </c>
    </row>
    <row r="23" spans="2:17">
      <c r="B23" s="6" t="s">
        <v>671</v>
      </c>
      <c r="C23" s="17" t="s">
        <v>672</v>
      </c>
      <c r="D23" s="6" t="s">
        <v>673</v>
      </c>
      <c r="E23" s="6" t="s">
        <v>674</v>
      </c>
      <c r="F23" s="6" t="s">
        <v>182</v>
      </c>
      <c r="G23" s="6" t="s">
        <v>675</v>
      </c>
      <c r="H23" s="17">
        <v>9.74</v>
      </c>
      <c r="I23" s="6" t="s">
        <v>44</v>
      </c>
      <c r="J23" s="21">
        <v>3.9E-2</v>
      </c>
      <c r="K23" s="8">
        <v>4.5999999999999999E-2</v>
      </c>
      <c r="L23" s="7">
        <v>5000</v>
      </c>
      <c r="M23" s="7">
        <v>98.97</v>
      </c>
      <c r="N23" s="7">
        <v>18.55</v>
      </c>
      <c r="P23" s="8">
        <v>0.17599999999999999</v>
      </c>
      <c r="Q23" s="8">
        <v>5.9999999999999995E-4</v>
      </c>
    </row>
    <row r="24" spans="2:17">
      <c r="B24" s="13" t="s">
        <v>432</v>
      </c>
      <c r="C24" s="14"/>
      <c r="D24" s="13"/>
      <c r="E24" s="13"/>
      <c r="F24" s="13"/>
      <c r="G24" s="13"/>
      <c r="H24" s="14">
        <v>9.6999999999999993</v>
      </c>
      <c r="I24" s="13"/>
      <c r="K24" s="16">
        <v>4.6199999999999998E-2</v>
      </c>
      <c r="L24" s="15">
        <v>9000</v>
      </c>
      <c r="N24" s="15">
        <v>38.619999999999997</v>
      </c>
      <c r="P24" s="16">
        <v>0.36649999999999999</v>
      </c>
      <c r="Q24" s="16">
        <v>1.2999999999999999E-3</v>
      </c>
    </row>
    <row r="25" spans="2:17">
      <c r="B25" s="6" t="s">
        <v>676</v>
      </c>
      <c r="C25" s="17" t="s">
        <v>677</v>
      </c>
      <c r="D25" s="6" t="s">
        <v>673</v>
      </c>
      <c r="E25" s="6" t="s">
        <v>208</v>
      </c>
      <c r="F25" s="6" t="s">
        <v>182</v>
      </c>
      <c r="G25" s="6" t="s">
        <v>678</v>
      </c>
      <c r="H25" s="17">
        <v>9.6999999999999993</v>
      </c>
      <c r="I25" s="6" t="s">
        <v>49</v>
      </c>
      <c r="J25" s="21">
        <v>5.7700000000000001E-2</v>
      </c>
      <c r="K25" s="8">
        <v>4.6199999999999998E-2</v>
      </c>
      <c r="L25" s="7">
        <v>9000</v>
      </c>
      <c r="M25" s="7">
        <v>100</v>
      </c>
      <c r="N25" s="7">
        <v>38.619999999999997</v>
      </c>
      <c r="O25" s="8">
        <v>1E-4</v>
      </c>
      <c r="P25" s="8">
        <v>0.36649999999999999</v>
      </c>
      <c r="Q25" s="8">
        <v>1.2999999999999999E-3</v>
      </c>
    </row>
    <row r="26" spans="2:17">
      <c r="B26" s="13" t="s">
        <v>433</v>
      </c>
      <c r="C26" s="14"/>
      <c r="D26" s="13"/>
      <c r="E26" s="13"/>
      <c r="F26" s="13"/>
      <c r="G26" s="13"/>
      <c r="H26" s="14">
        <v>1.51</v>
      </c>
      <c r="I26" s="13"/>
      <c r="K26" s="16">
        <v>2.81E-2</v>
      </c>
      <c r="L26" s="15">
        <v>13000</v>
      </c>
      <c r="N26" s="15">
        <v>48.2</v>
      </c>
      <c r="P26" s="16">
        <v>0.45750000000000002</v>
      </c>
      <c r="Q26" s="16">
        <v>1.6000000000000001E-3</v>
      </c>
    </row>
    <row r="27" spans="2:17">
      <c r="B27" s="6" t="s">
        <v>679</v>
      </c>
      <c r="C27" s="17" t="s">
        <v>680</v>
      </c>
      <c r="D27" s="6" t="s">
        <v>673</v>
      </c>
      <c r="E27" s="6" t="s">
        <v>227</v>
      </c>
      <c r="F27" s="6"/>
      <c r="G27" s="6" t="s">
        <v>681</v>
      </c>
      <c r="H27" s="17">
        <v>1.52</v>
      </c>
      <c r="I27" s="6" t="s">
        <v>44</v>
      </c>
      <c r="J27" s="21">
        <v>1.9E-2</v>
      </c>
      <c r="K27" s="8">
        <v>2.1999999999999999E-2</v>
      </c>
      <c r="L27" s="7">
        <v>9000</v>
      </c>
      <c r="M27" s="7">
        <v>99.66</v>
      </c>
      <c r="N27" s="7">
        <v>33.619999999999997</v>
      </c>
      <c r="O27" s="8">
        <v>0</v>
      </c>
      <c r="P27" s="8">
        <v>0.31900000000000001</v>
      </c>
      <c r="Q27" s="8">
        <v>1.1000000000000001E-3</v>
      </c>
    </row>
    <row r="28" spans="2:17">
      <c r="B28" s="6" t="s">
        <v>682</v>
      </c>
      <c r="C28" s="17" t="s">
        <v>683</v>
      </c>
      <c r="D28" s="6" t="s">
        <v>673</v>
      </c>
      <c r="E28" s="6" t="s">
        <v>227</v>
      </c>
      <c r="F28" s="6"/>
      <c r="G28" s="6" t="s">
        <v>681</v>
      </c>
      <c r="H28" s="17">
        <v>1.51</v>
      </c>
      <c r="I28" s="6" t="s">
        <v>44</v>
      </c>
      <c r="J28" s="21">
        <v>2.2499999999999999E-2</v>
      </c>
      <c r="K28" s="8">
        <v>4.2099999999999999E-2</v>
      </c>
      <c r="L28" s="7">
        <v>4000</v>
      </c>
      <c r="M28" s="7">
        <v>97.3</v>
      </c>
      <c r="N28" s="7">
        <v>14.59</v>
      </c>
      <c r="O28" s="8">
        <v>0</v>
      </c>
      <c r="P28" s="8">
        <v>0.1384</v>
      </c>
      <c r="Q28" s="8">
        <v>5.0000000000000001E-4</v>
      </c>
    </row>
    <row r="29" spans="2:17">
      <c r="B29" s="13" t="s">
        <v>434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114</v>
      </c>
      <c r="C32" s="17"/>
      <c r="D32" s="6"/>
      <c r="E32" s="6"/>
      <c r="F32" s="6"/>
      <c r="G32" s="6"/>
      <c r="I32" s="6"/>
    </row>
    <row r="36" spans="2:2">
      <c r="B36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684</v>
      </c>
    </row>
    <row r="7" spans="2:17">
      <c r="B7" s="3" t="s">
        <v>84</v>
      </c>
      <c r="C7" s="3" t="s">
        <v>685</v>
      </c>
      <c r="D7" s="3" t="s">
        <v>85</v>
      </c>
      <c r="E7" s="3" t="s">
        <v>86</v>
      </c>
      <c r="F7" s="3" t="s">
        <v>87</v>
      </c>
      <c r="G7" s="3" t="s">
        <v>118</v>
      </c>
      <c r="H7" s="3" t="s">
        <v>88</v>
      </c>
      <c r="I7" s="3" t="s">
        <v>119</v>
      </c>
      <c r="J7" s="3" t="s">
        <v>89</v>
      </c>
      <c r="K7" s="3" t="s">
        <v>90</v>
      </c>
      <c r="L7" s="3" t="s">
        <v>91</v>
      </c>
      <c r="M7" s="3" t="s">
        <v>120</v>
      </c>
      <c r="N7" s="3" t="s">
        <v>43</v>
      </c>
      <c r="O7" s="3" t="s">
        <v>437</v>
      </c>
      <c r="P7" s="3" t="s">
        <v>123</v>
      </c>
      <c r="Q7" s="3" t="s">
        <v>94</v>
      </c>
    </row>
    <row r="8" spans="2:17">
      <c r="B8" s="4"/>
      <c r="C8" s="4"/>
      <c r="D8" s="4"/>
      <c r="E8" s="4"/>
      <c r="F8" s="4"/>
      <c r="G8" s="4" t="s">
        <v>124</v>
      </c>
      <c r="H8" s="4"/>
      <c r="I8" s="4" t="s">
        <v>125</v>
      </c>
      <c r="J8" s="4"/>
      <c r="K8" s="4" t="s">
        <v>95</v>
      </c>
      <c r="L8" s="4" t="s">
        <v>95</v>
      </c>
      <c r="M8" s="4" t="s">
        <v>126</v>
      </c>
      <c r="N8" s="4" t="s">
        <v>127</v>
      </c>
      <c r="O8" s="4" t="s">
        <v>96</v>
      </c>
      <c r="P8" s="4" t="s">
        <v>95</v>
      </c>
      <c r="Q8" s="4" t="s">
        <v>95</v>
      </c>
    </row>
    <row r="10" spans="2:17">
      <c r="B10" s="3" t="s">
        <v>686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687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688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689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690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691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692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693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694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695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696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697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698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699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700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701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114</v>
      </c>
      <c r="C28" s="6"/>
      <c r="D28" s="17"/>
      <c r="E28" s="6"/>
      <c r="F28" s="6"/>
      <c r="G28" s="6"/>
      <c r="H28" s="6"/>
      <c r="J28" s="6"/>
    </row>
    <row r="32" spans="2:17">
      <c r="B32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702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119</v>
      </c>
      <c r="H7" s="3" t="s">
        <v>89</v>
      </c>
      <c r="I7" s="3" t="s">
        <v>90</v>
      </c>
      <c r="J7" s="3" t="s">
        <v>91</v>
      </c>
      <c r="K7" s="3" t="s">
        <v>120</v>
      </c>
      <c r="L7" s="3" t="s">
        <v>43</v>
      </c>
      <c r="M7" s="3" t="s">
        <v>437</v>
      </c>
      <c r="N7" s="3" t="s">
        <v>123</v>
      </c>
      <c r="O7" s="3" t="s">
        <v>94</v>
      </c>
    </row>
    <row r="8" spans="2:15">
      <c r="B8" s="4"/>
      <c r="C8" s="4"/>
      <c r="D8" s="4"/>
      <c r="E8" s="4"/>
      <c r="F8" s="4"/>
      <c r="G8" s="4" t="s">
        <v>125</v>
      </c>
      <c r="H8" s="4"/>
      <c r="I8" s="4" t="s">
        <v>95</v>
      </c>
      <c r="J8" s="4" t="s">
        <v>95</v>
      </c>
      <c r="K8" s="4" t="s">
        <v>126</v>
      </c>
      <c r="L8" s="4" t="s">
        <v>127</v>
      </c>
      <c r="M8" s="4" t="s">
        <v>96</v>
      </c>
      <c r="N8" s="4" t="s">
        <v>95</v>
      </c>
      <c r="O8" s="4" t="s">
        <v>95</v>
      </c>
    </row>
    <row r="10" spans="2:15">
      <c r="B10" s="3" t="s">
        <v>703</v>
      </c>
      <c r="C10" s="12"/>
      <c r="D10" s="3"/>
      <c r="E10" s="3"/>
      <c r="F10" s="3"/>
      <c r="H10" s="3"/>
      <c r="K10" s="9">
        <v>144419.76999999999</v>
      </c>
      <c r="M10" s="9">
        <v>541.29</v>
      </c>
      <c r="N10" s="10">
        <v>1</v>
      </c>
      <c r="O10" s="10">
        <v>1.7600000000000001E-2</v>
      </c>
    </row>
    <row r="11" spans="2:15">
      <c r="B11" s="3" t="s">
        <v>704</v>
      </c>
      <c r="C11" s="12"/>
      <c r="D11" s="3"/>
      <c r="E11" s="3"/>
      <c r="F11" s="3"/>
      <c r="H11" s="3"/>
      <c r="K11" s="9">
        <v>144419.76999999999</v>
      </c>
      <c r="M11" s="9">
        <v>541.29</v>
      </c>
      <c r="N11" s="10">
        <v>1</v>
      </c>
      <c r="O11" s="10">
        <v>1.7600000000000001E-2</v>
      </c>
    </row>
    <row r="12" spans="2:15">
      <c r="B12" s="13" t="s">
        <v>705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706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707</v>
      </c>
      <c r="C14" s="14"/>
      <c r="D14" s="13"/>
      <c r="E14" s="13"/>
      <c r="F14" s="13"/>
      <c r="H14" s="13"/>
      <c r="K14" s="15">
        <v>144419.76999999999</v>
      </c>
      <c r="M14" s="15">
        <v>541.29</v>
      </c>
      <c r="N14" s="16">
        <v>1</v>
      </c>
      <c r="O14" s="16">
        <v>1.7600000000000001E-2</v>
      </c>
    </row>
    <row r="15" spans="2:15">
      <c r="B15" s="6" t="s">
        <v>708</v>
      </c>
      <c r="C15" s="17">
        <v>77720001</v>
      </c>
      <c r="D15" s="18">
        <v>10</v>
      </c>
      <c r="E15" s="6" t="s">
        <v>101</v>
      </c>
      <c r="F15" s="6" t="s">
        <v>163</v>
      </c>
      <c r="H15" s="6" t="s">
        <v>44</v>
      </c>
      <c r="K15" s="7">
        <v>30000</v>
      </c>
      <c r="L15" s="7">
        <v>100</v>
      </c>
      <c r="M15" s="7">
        <v>112.44</v>
      </c>
      <c r="N15" s="8">
        <v>0.2077</v>
      </c>
      <c r="O15" s="8">
        <v>3.7000000000000002E-3</v>
      </c>
    </row>
    <row r="16" spans="2:15">
      <c r="B16" s="6" t="s">
        <v>709</v>
      </c>
      <c r="C16" s="17">
        <v>40666</v>
      </c>
      <c r="D16" s="18">
        <v>10</v>
      </c>
      <c r="E16" s="6" t="s">
        <v>101</v>
      </c>
      <c r="F16" s="6" t="s">
        <v>163</v>
      </c>
      <c r="H16" s="6" t="s">
        <v>44</v>
      </c>
      <c r="K16" s="7">
        <v>114419.77</v>
      </c>
      <c r="L16" s="7">
        <v>100</v>
      </c>
      <c r="M16" s="7">
        <v>428.85</v>
      </c>
      <c r="N16" s="8">
        <v>0.7923</v>
      </c>
      <c r="O16" s="8">
        <v>1.4E-2</v>
      </c>
    </row>
    <row r="17" spans="2:15">
      <c r="B17" s="13" t="s">
        <v>710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711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712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712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114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713</v>
      </c>
    </row>
    <row r="7" spans="2:10">
      <c r="B7" s="3" t="s">
        <v>84</v>
      </c>
      <c r="C7" s="3" t="s">
        <v>714</v>
      </c>
      <c r="D7" s="3" t="s">
        <v>715</v>
      </c>
      <c r="E7" s="3" t="s">
        <v>716</v>
      </c>
      <c r="F7" s="3" t="s">
        <v>89</v>
      </c>
      <c r="G7" s="3" t="s">
        <v>717</v>
      </c>
      <c r="H7" s="3" t="s">
        <v>123</v>
      </c>
      <c r="I7" s="3" t="s">
        <v>94</v>
      </c>
      <c r="J7" s="3" t="s">
        <v>718</v>
      </c>
    </row>
    <row r="8" spans="2:10">
      <c r="B8" s="4"/>
      <c r="C8" s="4"/>
      <c r="D8" s="4"/>
      <c r="E8" s="4" t="s">
        <v>125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719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720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721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722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723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724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725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114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726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437</v>
      </c>
      <c r="J7" s="3" t="s">
        <v>123</v>
      </c>
      <c r="K7" s="3" t="s">
        <v>94</v>
      </c>
    </row>
    <row r="8" spans="2:1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727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728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729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728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730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731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437</v>
      </c>
      <c r="J7" s="3" t="s">
        <v>93</v>
      </c>
      <c r="K7" s="3" t="s">
        <v>94</v>
      </c>
    </row>
    <row r="8" spans="2:1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732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733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733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734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734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17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735</v>
      </c>
    </row>
    <row r="7" spans="2:4">
      <c r="B7" s="3" t="s">
        <v>84</v>
      </c>
      <c r="C7" s="3" t="s">
        <v>736</v>
      </c>
      <c r="D7" s="3" t="s">
        <v>737</v>
      </c>
    </row>
    <row r="8" spans="2:4">
      <c r="B8" s="4"/>
      <c r="C8" s="4" t="s">
        <v>96</v>
      </c>
      <c r="D8" s="4" t="s">
        <v>124</v>
      </c>
    </row>
    <row r="10" spans="2:4">
      <c r="B10" s="3" t="s">
        <v>738</v>
      </c>
      <c r="C10" s="9">
        <v>0</v>
      </c>
      <c r="D10" s="3"/>
    </row>
    <row r="11" spans="2:4">
      <c r="B11" s="3" t="s">
        <v>739</v>
      </c>
      <c r="C11" s="9">
        <v>0</v>
      </c>
      <c r="D11" s="3"/>
    </row>
    <row r="12" spans="2:4">
      <c r="B12" s="13" t="s">
        <v>740</v>
      </c>
      <c r="C12" s="15">
        <v>0</v>
      </c>
      <c r="D12" s="13"/>
    </row>
    <row r="13" spans="2:4">
      <c r="B13" s="3" t="s">
        <v>741</v>
      </c>
      <c r="C13" s="9">
        <v>0</v>
      </c>
      <c r="D13" s="3"/>
    </row>
    <row r="14" spans="2:4">
      <c r="B14" s="13" t="s">
        <v>742</v>
      </c>
      <c r="C14" s="15">
        <v>0</v>
      </c>
      <c r="D14" s="13"/>
    </row>
    <row r="17" spans="2:4">
      <c r="B17" s="6" t="s">
        <v>114</v>
      </c>
      <c r="D17" s="6"/>
    </row>
    <row r="21" spans="2:4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743</v>
      </c>
    </row>
    <row r="7" spans="2:16">
      <c r="B7" s="3" t="s">
        <v>84</v>
      </c>
      <c r="C7" s="3" t="s">
        <v>85</v>
      </c>
      <c r="D7" s="3" t="s">
        <v>147</v>
      </c>
      <c r="E7" s="3" t="s">
        <v>87</v>
      </c>
      <c r="F7" s="3" t="s">
        <v>88</v>
      </c>
      <c r="G7" s="3" t="s">
        <v>118</v>
      </c>
      <c r="H7" s="3" t="s">
        <v>119</v>
      </c>
      <c r="I7" s="3" t="s">
        <v>89</v>
      </c>
      <c r="J7" s="3" t="s">
        <v>90</v>
      </c>
      <c r="K7" s="3" t="s">
        <v>744</v>
      </c>
      <c r="L7" s="3" t="s">
        <v>120</v>
      </c>
      <c r="M7" s="3" t="s">
        <v>745</v>
      </c>
      <c r="N7" s="3" t="s">
        <v>122</v>
      </c>
      <c r="O7" s="3" t="s">
        <v>123</v>
      </c>
      <c r="P7" s="3" t="s">
        <v>94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95</v>
      </c>
      <c r="K8" s="4" t="s">
        <v>95</v>
      </c>
      <c r="L8" s="4" t="s">
        <v>126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746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172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173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174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175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747</v>
      </c>
    </row>
    <row r="7" spans="2:16">
      <c r="B7" s="3" t="s">
        <v>84</v>
      </c>
      <c r="C7" s="3" t="s">
        <v>85</v>
      </c>
      <c r="D7" s="3" t="s">
        <v>147</v>
      </c>
      <c r="E7" s="3" t="s">
        <v>87</v>
      </c>
      <c r="F7" s="3" t="s">
        <v>88</v>
      </c>
      <c r="G7" s="3" t="s">
        <v>118</v>
      </c>
      <c r="H7" s="3" t="s">
        <v>119</v>
      </c>
      <c r="I7" s="3" t="s">
        <v>89</v>
      </c>
      <c r="J7" s="3" t="s">
        <v>90</v>
      </c>
      <c r="K7" s="3" t="s">
        <v>744</v>
      </c>
      <c r="L7" s="3" t="s">
        <v>120</v>
      </c>
      <c r="M7" s="3" t="s">
        <v>745</v>
      </c>
      <c r="N7" s="3" t="s">
        <v>122</v>
      </c>
      <c r="O7" s="3" t="s">
        <v>123</v>
      </c>
      <c r="P7" s="3" t="s">
        <v>94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95</v>
      </c>
      <c r="K8" s="4" t="s">
        <v>95</v>
      </c>
      <c r="L8" s="4" t="s">
        <v>126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522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523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524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528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529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530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531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532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533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rightToLeft="1" workbookViewId="0">
      <selection activeCell="B38" sqref="B38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C1" s="1" t="s">
        <v>1</v>
      </c>
      <c r="S1" s="23" t="s">
        <v>759</v>
      </c>
    </row>
    <row r="2" spans="2:19" ht="15.75">
      <c r="B2" s="1" t="s">
        <v>2</v>
      </c>
      <c r="C2" s="1" t="s">
        <v>3</v>
      </c>
      <c r="S2" s="23"/>
    </row>
    <row r="3" spans="2:19" ht="15.75">
      <c r="B3" s="1" t="s">
        <v>4</v>
      </c>
      <c r="C3" s="1" t="s">
        <v>5</v>
      </c>
      <c r="S3" s="23"/>
    </row>
    <row r="4" spans="2:19" ht="15.75">
      <c r="B4" s="1" t="s">
        <v>6</v>
      </c>
      <c r="C4" s="1" t="s">
        <v>7</v>
      </c>
      <c r="S4" s="23"/>
    </row>
    <row r="5" spans="2:19">
      <c r="S5" s="23"/>
    </row>
    <row r="6" spans="2:19" ht="15.75">
      <c r="B6" s="2" t="s">
        <v>115</v>
      </c>
      <c r="S6" s="23"/>
    </row>
    <row r="7" spans="2:19" ht="15.75">
      <c r="B7" s="2" t="s">
        <v>116</v>
      </c>
      <c r="S7" s="23"/>
    </row>
    <row r="8" spans="2:19">
      <c r="B8" s="3" t="s">
        <v>84</v>
      </c>
      <c r="C8" s="3" t="s">
        <v>85</v>
      </c>
      <c r="D8" s="3" t="s">
        <v>117</v>
      </c>
      <c r="E8" s="3" t="s">
        <v>87</v>
      </c>
      <c r="F8" s="3" t="s">
        <v>88</v>
      </c>
      <c r="G8" s="3" t="s">
        <v>118</v>
      </c>
      <c r="H8" s="3" t="s">
        <v>119</v>
      </c>
      <c r="I8" s="3" t="s">
        <v>89</v>
      </c>
      <c r="J8" s="3" t="s">
        <v>90</v>
      </c>
      <c r="K8" s="3" t="s">
        <v>91</v>
      </c>
      <c r="L8" s="3" t="s">
        <v>120</v>
      </c>
      <c r="M8" s="3" t="s">
        <v>43</v>
      </c>
      <c r="N8" s="3" t="s">
        <v>121</v>
      </c>
      <c r="O8" s="3" t="s">
        <v>92</v>
      </c>
      <c r="P8" s="3" t="s">
        <v>122</v>
      </c>
      <c r="Q8" s="3" t="s">
        <v>123</v>
      </c>
      <c r="R8" s="3" t="s">
        <v>94</v>
      </c>
      <c r="S8" s="23"/>
    </row>
    <row r="9" spans="2:19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95</v>
      </c>
      <c r="K9" s="4" t="s">
        <v>95</v>
      </c>
      <c r="L9" s="4" t="s">
        <v>126</v>
      </c>
      <c r="M9" s="4" t="s">
        <v>127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  <c r="S9" s="23"/>
    </row>
    <row r="10" spans="2:19">
      <c r="S10" s="23"/>
    </row>
    <row r="11" spans="2:19">
      <c r="B11" s="3" t="s">
        <v>128</v>
      </c>
      <c r="C11" s="12"/>
      <c r="D11" s="19"/>
      <c r="E11" s="3"/>
      <c r="F11" s="3"/>
      <c r="G11" s="3"/>
      <c r="H11" s="12">
        <v>6.1</v>
      </c>
      <c r="I11" s="3"/>
      <c r="K11" s="10">
        <v>1.49E-2</v>
      </c>
      <c r="L11" s="9">
        <v>8280405</v>
      </c>
      <c r="O11" s="9">
        <v>9091.7199999999993</v>
      </c>
      <c r="Q11" s="10">
        <v>1</v>
      </c>
      <c r="R11" s="10">
        <v>0.29630000000000001</v>
      </c>
      <c r="S11" s="23"/>
    </row>
    <row r="12" spans="2:19">
      <c r="B12" s="3" t="s">
        <v>129</v>
      </c>
      <c r="C12" s="12"/>
      <c r="D12" s="19"/>
      <c r="E12" s="3"/>
      <c r="F12" s="3"/>
      <c r="G12" s="3"/>
      <c r="H12" s="12">
        <v>6.1</v>
      </c>
      <c r="I12" s="3"/>
      <c r="K12" s="10">
        <v>1.49E-2</v>
      </c>
      <c r="L12" s="9">
        <v>8280405</v>
      </c>
      <c r="O12" s="9">
        <v>9091.7199999999993</v>
      </c>
      <c r="Q12" s="10">
        <v>1</v>
      </c>
      <c r="R12" s="10">
        <v>0.29630000000000001</v>
      </c>
      <c r="S12" s="23"/>
    </row>
    <row r="13" spans="2:19">
      <c r="B13" s="13" t="s">
        <v>130</v>
      </c>
      <c r="C13" s="14"/>
      <c r="D13" s="20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3"/>
    </row>
    <row r="14" spans="2:19">
      <c r="B14" s="13" t="s">
        <v>131</v>
      </c>
      <c r="C14" s="14"/>
      <c r="D14" s="20"/>
      <c r="E14" s="13"/>
      <c r="F14" s="13"/>
      <c r="G14" s="13"/>
      <c r="H14" s="14">
        <v>6.1</v>
      </c>
      <c r="I14" s="13"/>
      <c r="K14" s="16">
        <v>1.49E-2</v>
      </c>
      <c r="L14" s="15">
        <v>8280405</v>
      </c>
      <c r="O14" s="15">
        <v>9091.7199999999993</v>
      </c>
      <c r="Q14" s="16">
        <v>1</v>
      </c>
      <c r="R14" s="16">
        <v>0.29630000000000001</v>
      </c>
      <c r="S14" s="23"/>
    </row>
    <row r="15" spans="2:19">
      <c r="B15" s="6" t="s">
        <v>132</v>
      </c>
      <c r="C15" s="17">
        <v>8190415</v>
      </c>
      <c r="D15" s="18" t="s">
        <v>133</v>
      </c>
      <c r="E15" s="6" t="s">
        <v>134</v>
      </c>
      <c r="F15" s="6"/>
      <c r="G15" s="6"/>
      <c r="H15" s="17">
        <v>0.25</v>
      </c>
      <c r="I15" s="6" t="s">
        <v>102</v>
      </c>
      <c r="J15" s="21">
        <v>0</v>
      </c>
      <c r="K15" s="8">
        <v>3.0999999999999999E-3</v>
      </c>
      <c r="L15" s="7">
        <v>900000</v>
      </c>
      <c r="M15" s="7">
        <v>99.92</v>
      </c>
      <c r="N15" s="7">
        <v>0</v>
      </c>
      <c r="O15" s="7">
        <v>899.28</v>
      </c>
      <c r="P15" s="8">
        <v>1E-4</v>
      </c>
      <c r="Q15" s="8">
        <v>9.8900000000000002E-2</v>
      </c>
      <c r="R15" s="8">
        <v>2.93E-2</v>
      </c>
      <c r="S15" s="23"/>
    </row>
    <row r="16" spans="2:19">
      <c r="B16" s="6" t="s">
        <v>135</v>
      </c>
      <c r="C16" s="17">
        <v>1115773</v>
      </c>
      <c r="D16" s="18" t="s">
        <v>133</v>
      </c>
      <c r="E16" s="6" t="s">
        <v>134</v>
      </c>
      <c r="F16" s="6"/>
      <c r="G16" s="6"/>
      <c r="H16" s="17">
        <v>1.04</v>
      </c>
      <c r="I16" s="6" t="s">
        <v>102</v>
      </c>
      <c r="J16" s="21">
        <v>0.05</v>
      </c>
      <c r="K16" s="8">
        <v>5.4000000000000003E-3</v>
      </c>
      <c r="L16" s="7">
        <v>1983000</v>
      </c>
      <c r="M16" s="7">
        <v>109.37</v>
      </c>
      <c r="N16" s="7">
        <v>0</v>
      </c>
      <c r="O16" s="7">
        <v>2168.81</v>
      </c>
      <c r="P16" s="8">
        <v>1E-4</v>
      </c>
      <c r="Q16" s="8">
        <v>0.23849999999999999</v>
      </c>
      <c r="R16" s="8">
        <v>7.0699999999999999E-2</v>
      </c>
      <c r="S16" s="23"/>
    </row>
    <row r="17" spans="2:19">
      <c r="B17" s="6" t="s">
        <v>136</v>
      </c>
      <c r="C17" s="17">
        <v>1125400</v>
      </c>
      <c r="D17" s="18" t="s">
        <v>133</v>
      </c>
      <c r="E17" s="6" t="s">
        <v>134</v>
      </c>
      <c r="F17" s="6"/>
      <c r="G17" s="6"/>
      <c r="H17" s="17">
        <v>14.52</v>
      </c>
      <c r="I17" s="6" t="s">
        <v>102</v>
      </c>
      <c r="J17" s="21">
        <v>5.5E-2</v>
      </c>
      <c r="K17" s="8">
        <v>3.1800000000000002E-2</v>
      </c>
      <c r="L17" s="7">
        <v>913590</v>
      </c>
      <c r="M17" s="7">
        <v>142.68</v>
      </c>
      <c r="N17" s="7">
        <v>0</v>
      </c>
      <c r="O17" s="7">
        <v>1303.51</v>
      </c>
      <c r="P17" s="8">
        <v>0</v>
      </c>
      <c r="Q17" s="8">
        <v>0.1434</v>
      </c>
      <c r="R17" s="8">
        <v>4.2500000000000003E-2</v>
      </c>
      <c r="S17" s="23"/>
    </row>
    <row r="18" spans="2:19">
      <c r="B18" s="6" t="s">
        <v>137</v>
      </c>
      <c r="C18" s="17">
        <v>1140193</v>
      </c>
      <c r="D18" s="18" t="s">
        <v>133</v>
      </c>
      <c r="E18" s="6" t="s">
        <v>134</v>
      </c>
      <c r="F18" s="6"/>
      <c r="G18" s="6"/>
      <c r="H18" s="17">
        <v>17.7</v>
      </c>
      <c r="I18" s="6" t="s">
        <v>102</v>
      </c>
      <c r="J18" s="21">
        <v>3.7499999999999999E-2</v>
      </c>
      <c r="K18" s="8">
        <v>3.4500000000000003E-2</v>
      </c>
      <c r="L18" s="7">
        <v>1285117</v>
      </c>
      <c r="M18" s="7">
        <v>108.29</v>
      </c>
      <c r="N18" s="7">
        <v>0</v>
      </c>
      <c r="O18" s="7">
        <v>1391.65</v>
      </c>
      <c r="P18" s="8">
        <v>1E-4</v>
      </c>
      <c r="Q18" s="8">
        <v>0.15310000000000001</v>
      </c>
      <c r="R18" s="8">
        <v>4.5400000000000003E-2</v>
      </c>
      <c r="S18" s="23"/>
    </row>
    <row r="19" spans="2:19">
      <c r="B19" s="6" t="s">
        <v>138</v>
      </c>
      <c r="C19" s="17">
        <v>1131770</v>
      </c>
      <c r="D19" s="18" t="s">
        <v>133</v>
      </c>
      <c r="E19" s="6" t="s">
        <v>134</v>
      </c>
      <c r="F19" s="6"/>
      <c r="G19" s="6"/>
      <c r="H19" s="17">
        <v>0.41</v>
      </c>
      <c r="I19" s="6" t="s">
        <v>102</v>
      </c>
      <c r="J19" s="21">
        <v>2.2499999999999999E-2</v>
      </c>
      <c r="K19" s="8">
        <v>2.8E-3</v>
      </c>
      <c r="L19" s="7">
        <v>1940000</v>
      </c>
      <c r="M19" s="7">
        <v>102.13</v>
      </c>
      <c r="N19" s="7">
        <v>0</v>
      </c>
      <c r="O19" s="7">
        <v>1981.32</v>
      </c>
      <c r="P19" s="8">
        <v>1E-4</v>
      </c>
      <c r="Q19" s="8">
        <v>0.21790000000000001</v>
      </c>
      <c r="R19" s="8">
        <v>6.4600000000000005E-2</v>
      </c>
      <c r="S19" s="23"/>
    </row>
    <row r="20" spans="2:19">
      <c r="B20" s="6" t="s">
        <v>139</v>
      </c>
      <c r="C20" s="17">
        <v>1135557</v>
      </c>
      <c r="D20" s="18" t="s">
        <v>133</v>
      </c>
      <c r="E20" s="6" t="s">
        <v>134</v>
      </c>
      <c r="F20" s="6"/>
      <c r="G20" s="6"/>
      <c r="H20" s="17">
        <v>6.31</v>
      </c>
      <c r="I20" s="6" t="s">
        <v>102</v>
      </c>
      <c r="J20" s="21">
        <v>1.7500000000000002E-2</v>
      </c>
      <c r="K20" s="8">
        <v>1.8700000000000001E-2</v>
      </c>
      <c r="L20" s="7">
        <v>976467</v>
      </c>
      <c r="M20" s="7">
        <v>99.85</v>
      </c>
      <c r="N20" s="7">
        <v>0</v>
      </c>
      <c r="O20" s="7">
        <v>975</v>
      </c>
      <c r="P20" s="8">
        <v>1E-4</v>
      </c>
      <c r="Q20" s="8">
        <v>0.1072</v>
      </c>
      <c r="R20" s="8">
        <v>3.1800000000000002E-2</v>
      </c>
      <c r="S20" s="23"/>
    </row>
    <row r="21" spans="2:19">
      <c r="B21" s="6" t="s">
        <v>140</v>
      </c>
      <c r="C21" s="17">
        <v>1099456</v>
      </c>
      <c r="D21" s="18" t="s">
        <v>133</v>
      </c>
      <c r="E21" s="6" t="s">
        <v>134</v>
      </c>
      <c r="F21" s="6"/>
      <c r="G21" s="6"/>
      <c r="H21" s="17">
        <v>6.57</v>
      </c>
      <c r="I21" s="6" t="s">
        <v>102</v>
      </c>
      <c r="J21" s="21">
        <v>6.25E-2</v>
      </c>
      <c r="K21" s="8">
        <v>1.9699999999999999E-2</v>
      </c>
      <c r="L21" s="7">
        <v>282231</v>
      </c>
      <c r="M21" s="7">
        <v>131.86000000000001</v>
      </c>
      <c r="N21" s="7">
        <v>0</v>
      </c>
      <c r="O21" s="7">
        <v>372.15</v>
      </c>
      <c r="P21" s="8">
        <v>0</v>
      </c>
      <c r="Q21" s="8">
        <v>4.0899999999999999E-2</v>
      </c>
      <c r="R21" s="8">
        <v>1.21E-2</v>
      </c>
      <c r="S21" s="23"/>
    </row>
    <row r="22" spans="2:19">
      <c r="B22" s="13" t="s">
        <v>141</v>
      </c>
      <c r="C22" s="14"/>
      <c r="D22" s="20"/>
      <c r="E22" s="13"/>
      <c r="F22" s="13"/>
      <c r="G22" s="13"/>
      <c r="I22" s="13"/>
      <c r="L22" s="15">
        <v>0</v>
      </c>
      <c r="O22" s="15">
        <v>0</v>
      </c>
      <c r="Q22" s="16">
        <v>0</v>
      </c>
      <c r="R22" s="16">
        <v>0</v>
      </c>
      <c r="S22" s="23"/>
    </row>
    <row r="23" spans="2:19">
      <c r="B23" s="3" t="s">
        <v>142</v>
      </c>
      <c r="C23" s="12"/>
      <c r="D23" s="19"/>
      <c r="E23" s="3"/>
      <c r="F23" s="3"/>
      <c r="G23" s="3"/>
      <c r="I23" s="3"/>
      <c r="L23" s="9">
        <v>0</v>
      </c>
      <c r="O23" s="9">
        <v>0</v>
      </c>
      <c r="Q23" s="10">
        <v>0</v>
      </c>
      <c r="R23" s="10">
        <v>0</v>
      </c>
      <c r="S23" s="23"/>
    </row>
    <row r="24" spans="2:19">
      <c r="B24" s="13" t="s">
        <v>143</v>
      </c>
      <c r="C24" s="14"/>
      <c r="D24" s="20"/>
      <c r="E24" s="13"/>
      <c r="F24" s="13"/>
      <c r="G24" s="13"/>
      <c r="I24" s="13"/>
      <c r="L24" s="15">
        <v>0</v>
      </c>
      <c r="O24" s="15">
        <v>0</v>
      </c>
      <c r="Q24" s="16">
        <v>0</v>
      </c>
      <c r="R24" s="16">
        <v>0</v>
      </c>
      <c r="S24" s="23"/>
    </row>
    <row r="25" spans="2:19">
      <c r="B25" s="13" t="s">
        <v>144</v>
      </c>
      <c r="C25" s="14"/>
      <c r="D25" s="20"/>
      <c r="E25" s="13"/>
      <c r="F25" s="13"/>
      <c r="G25" s="13"/>
      <c r="I25" s="13"/>
      <c r="L25" s="15">
        <v>0</v>
      </c>
      <c r="O25" s="15">
        <v>0</v>
      </c>
      <c r="Q25" s="16">
        <v>0</v>
      </c>
      <c r="R25" s="16">
        <v>0</v>
      </c>
      <c r="S25" s="23"/>
    </row>
    <row r="26" spans="2:19">
      <c r="S26" s="23"/>
    </row>
    <row r="27" spans="2:19">
      <c r="S27" s="23"/>
    </row>
    <row r="28" spans="2:19">
      <c r="B28" s="6" t="s">
        <v>114</v>
      </c>
      <c r="C28" s="17"/>
      <c r="D28" s="18"/>
      <c r="E28" s="6"/>
      <c r="F28" s="6"/>
      <c r="G28" s="6"/>
      <c r="I28" s="6"/>
      <c r="S28" s="23"/>
    </row>
    <row r="29" spans="2:19">
      <c r="S29" s="23"/>
    </row>
    <row r="30" spans="2:19">
      <c r="S30" s="23"/>
    </row>
    <row r="31" spans="2:19">
      <c r="S31" s="23"/>
    </row>
    <row r="32" spans="2:19">
      <c r="B32" s="5" t="s">
        <v>82</v>
      </c>
      <c r="S32" s="23"/>
    </row>
    <row r="33" spans="1:18">
      <c r="A33" s="23" t="s">
        <v>760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</row>
    <row r="34" spans="1:18">
      <c r="A34" s="23" t="s">
        <v>761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</row>
  </sheetData>
  <mergeCells count="3">
    <mergeCell ref="S1:S32"/>
    <mergeCell ref="A33:R33"/>
    <mergeCell ref="A34:R34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748</v>
      </c>
    </row>
    <row r="7" spans="2:16">
      <c r="B7" s="3" t="s">
        <v>84</v>
      </c>
      <c r="C7" s="3" t="s">
        <v>85</v>
      </c>
      <c r="D7" s="3" t="s">
        <v>147</v>
      </c>
      <c r="E7" s="3" t="s">
        <v>87</v>
      </c>
      <c r="F7" s="3" t="s">
        <v>88</v>
      </c>
      <c r="G7" s="3" t="s">
        <v>118</v>
      </c>
      <c r="H7" s="3" t="s">
        <v>119</v>
      </c>
      <c r="I7" s="3" t="s">
        <v>89</v>
      </c>
      <c r="J7" s="3" t="s">
        <v>90</v>
      </c>
      <c r="K7" s="3" t="s">
        <v>744</v>
      </c>
      <c r="L7" s="3" t="s">
        <v>120</v>
      </c>
      <c r="M7" s="3" t="s">
        <v>745</v>
      </c>
      <c r="N7" s="3" t="s">
        <v>122</v>
      </c>
      <c r="O7" s="3" t="s">
        <v>123</v>
      </c>
      <c r="P7" s="3" t="s">
        <v>94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95</v>
      </c>
      <c r="K8" s="4" t="s">
        <v>95</v>
      </c>
      <c r="L8" s="4" t="s">
        <v>126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749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750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751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752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753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754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756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757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115</v>
      </c>
    </row>
    <row r="7" spans="2:21" ht="15.75">
      <c r="B7" s="2" t="s">
        <v>145</v>
      </c>
    </row>
    <row r="8" spans="2:21">
      <c r="B8" s="3" t="s">
        <v>84</v>
      </c>
      <c r="C8" s="3" t="s">
        <v>85</v>
      </c>
      <c r="D8" s="3" t="s">
        <v>117</v>
      </c>
      <c r="E8" s="3" t="s">
        <v>146</v>
      </c>
      <c r="F8" s="3" t="s">
        <v>86</v>
      </c>
      <c r="G8" s="3" t="s">
        <v>147</v>
      </c>
      <c r="H8" s="3" t="s">
        <v>87</v>
      </c>
      <c r="I8" s="3" t="s">
        <v>88</v>
      </c>
      <c r="J8" s="3" t="s">
        <v>118</v>
      </c>
      <c r="K8" s="3" t="s">
        <v>119</v>
      </c>
      <c r="L8" s="3" t="s">
        <v>89</v>
      </c>
      <c r="M8" s="3" t="s">
        <v>90</v>
      </c>
      <c r="N8" s="3" t="s">
        <v>91</v>
      </c>
      <c r="O8" s="3" t="s">
        <v>120</v>
      </c>
      <c r="P8" s="3" t="s">
        <v>43</v>
      </c>
      <c r="Q8" s="3" t="s">
        <v>121</v>
      </c>
      <c r="R8" s="3" t="s">
        <v>92</v>
      </c>
      <c r="S8" s="3" t="s">
        <v>122</v>
      </c>
      <c r="T8" s="3" t="s">
        <v>123</v>
      </c>
      <c r="U8" s="3" t="s">
        <v>94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95</v>
      </c>
      <c r="N9" s="4" t="s">
        <v>95</v>
      </c>
      <c r="O9" s="4" t="s">
        <v>126</v>
      </c>
      <c r="P9" s="4" t="s">
        <v>127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148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149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150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151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152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153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154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155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156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114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7"/>
  <sheetViews>
    <sheetView rightToLeft="1" topLeftCell="A7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115</v>
      </c>
    </row>
    <row r="7" spans="2:21" ht="15.75">
      <c r="B7" s="2" t="s">
        <v>157</v>
      </c>
    </row>
    <row r="8" spans="2:21">
      <c r="B8" s="3" t="s">
        <v>84</v>
      </c>
      <c r="C8" s="3" t="s">
        <v>85</v>
      </c>
      <c r="D8" s="3" t="s">
        <v>117</v>
      </c>
      <c r="E8" s="3" t="s">
        <v>146</v>
      </c>
      <c r="F8" s="3" t="s">
        <v>86</v>
      </c>
      <c r="G8" s="3" t="s">
        <v>147</v>
      </c>
      <c r="H8" s="3" t="s">
        <v>87</v>
      </c>
      <c r="I8" s="3" t="s">
        <v>88</v>
      </c>
      <c r="J8" s="3" t="s">
        <v>118</v>
      </c>
      <c r="K8" s="3" t="s">
        <v>119</v>
      </c>
      <c r="L8" s="3" t="s">
        <v>89</v>
      </c>
      <c r="M8" s="3" t="s">
        <v>90</v>
      </c>
      <c r="N8" s="3" t="s">
        <v>91</v>
      </c>
      <c r="O8" s="3" t="s">
        <v>120</v>
      </c>
      <c r="P8" s="3" t="s">
        <v>43</v>
      </c>
      <c r="Q8" s="3" t="s">
        <v>121</v>
      </c>
      <c r="R8" s="3" t="s">
        <v>92</v>
      </c>
      <c r="S8" s="3" t="s">
        <v>122</v>
      </c>
      <c r="T8" s="3" t="s">
        <v>123</v>
      </c>
      <c r="U8" s="3" t="s">
        <v>94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95</v>
      </c>
      <c r="N9" s="4" t="s">
        <v>95</v>
      </c>
      <c r="O9" s="4" t="s">
        <v>126</v>
      </c>
      <c r="P9" s="4" t="s">
        <v>127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158</v>
      </c>
      <c r="C11" s="12"/>
      <c r="D11" s="19"/>
      <c r="E11" s="3"/>
      <c r="F11" s="3"/>
      <c r="G11" s="3"/>
      <c r="H11" s="3"/>
      <c r="I11" s="3"/>
      <c r="J11" s="3"/>
      <c r="K11" s="12">
        <v>6.04</v>
      </c>
      <c r="L11" s="3"/>
      <c r="N11" s="10">
        <v>3.2599999999999997E-2</v>
      </c>
      <c r="O11" s="9">
        <v>885524.14</v>
      </c>
      <c r="R11" s="9">
        <v>1727.4</v>
      </c>
      <c r="T11" s="10">
        <v>1</v>
      </c>
      <c r="U11" s="10">
        <v>5.6300000000000003E-2</v>
      </c>
    </row>
    <row r="12" spans="2:21">
      <c r="B12" s="3" t="s">
        <v>159</v>
      </c>
      <c r="C12" s="12"/>
      <c r="D12" s="19"/>
      <c r="E12" s="3"/>
      <c r="F12" s="3"/>
      <c r="G12" s="3"/>
      <c r="H12" s="3"/>
      <c r="I12" s="3"/>
      <c r="J12" s="3"/>
      <c r="K12" s="12">
        <v>3.3</v>
      </c>
      <c r="L12" s="3"/>
      <c r="N12" s="10">
        <v>1.04E-2</v>
      </c>
      <c r="O12" s="9">
        <v>586524.14</v>
      </c>
      <c r="R12" s="9">
        <v>623.75</v>
      </c>
      <c r="T12" s="10">
        <v>0.36109999999999998</v>
      </c>
      <c r="U12" s="10">
        <v>2.0299999999999999E-2</v>
      </c>
    </row>
    <row r="13" spans="2:21">
      <c r="B13" s="13" t="s">
        <v>160</v>
      </c>
      <c r="C13" s="14"/>
      <c r="D13" s="20"/>
      <c r="E13" s="13"/>
      <c r="F13" s="13"/>
      <c r="G13" s="13"/>
      <c r="H13" s="13"/>
      <c r="I13" s="13"/>
      <c r="J13" s="13"/>
      <c r="K13" s="14">
        <v>3.14</v>
      </c>
      <c r="L13" s="13"/>
      <c r="N13" s="16">
        <v>5.4000000000000003E-3</v>
      </c>
      <c r="O13" s="15">
        <v>535240.62</v>
      </c>
      <c r="R13" s="15">
        <v>573.54</v>
      </c>
      <c r="T13" s="16">
        <v>0.33200000000000002</v>
      </c>
      <c r="U13" s="16">
        <v>1.8700000000000001E-2</v>
      </c>
    </row>
    <row r="14" spans="2:21">
      <c r="B14" s="6" t="s">
        <v>161</v>
      </c>
      <c r="C14" s="17">
        <v>1940659</v>
      </c>
      <c r="D14" s="18" t="s">
        <v>133</v>
      </c>
      <c r="E14" s="6"/>
      <c r="F14" s="18">
        <v>520032640</v>
      </c>
      <c r="G14" s="6" t="s">
        <v>162</v>
      </c>
      <c r="H14" s="6" t="s">
        <v>101</v>
      </c>
      <c r="I14" s="6" t="s">
        <v>163</v>
      </c>
      <c r="J14" s="6"/>
      <c r="K14" s="17">
        <v>6.09</v>
      </c>
      <c r="L14" s="6" t="s">
        <v>102</v>
      </c>
      <c r="M14" s="21">
        <v>1.7500000000000002E-2</v>
      </c>
      <c r="N14" s="8">
        <v>1.2500000000000001E-2</v>
      </c>
      <c r="O14" s="7">
        <v>95000</v>
      </c>
      <c r="P14" s="7">
        <v>103.17</v>
      </c>
      <c r="Q14" s="7">
        <v>0</v>
      </c>
      <c r="R14" s="7">
        <v>98.01</v>
      </c>
      <c r="S14" s="8">
        <v>0</v>
      </c>
      <c r="T14" s="8">
        <v>5.67E-2</v>
      </c>
      <c r="U14" s="8">
        <v>3.2000000000000002E-3</v>
      </c>
    </row>
    <row r="15" spans="2:21">
      <c r="B15" s="6" t="s">
        <v>164</v>
      </c>
      <c r="C15" s="17">
        <v>1940535</v>
      </c>
      <c r="D15" s="18" t="s">
        <v>133</v>
      </c>
      <c r="E15" s="6"/>
      <c r="F15" s="18">
        <v>520032640</v>
      </c>
      <c r="G15" s="6" t="s">
        <v>162</v>
      </c>
      <c r="H15" s="6" t="s">
        <v>101</v>
      </c>
      <c r="I15" s="6" t="s">
        <v>163</v>
      </c>
      <c r="J15" s="6"/>
      <c r="K15" s="17">
        <v>3.32</v>
      </c>
      <c r="L15" s="6" t="s">
        <v>102</v>
      </c>
      <c r="M15" s="21">
        <v>0.05</v>
      </c>
      <c r="N15" s="8">
        <v>5.4999999999999997E-3</v>
      </c>
      <c r="O15" s="7">
        <v>111097</v>
      </c>
      <c r="P15" s="7">
        <v>122.05</v>
      </c>
      <c r="Q15" s="7">
        <v>0</v>
      </c>
      <c r="R15" s="7">
        <v>135.59</v>
      </c>
      <c r="S15" s="8">
        <v>0</v>
      </c>
      <c r="T15" s="8">
        <v>7.85E-2</v>
      </c>
      <c r="U15" s="8">
        <v>4.4000000000000003E-3</v>
      </c>
    </row>
    <row r="16" spans="2:21">
      <c r="B16" s="6" t="s">
        <v>165</v>
      </c>
      <c r="C16" s="17">
        <v>1940576</v>
      </c>
      <c r="D16" s="18" t="s">
        <v>133</v>
      </c>
      <c r="E16" s="6"/>
      <c r="F16" s="18">
        <v>520032640</v>
      </c>
      <c r="G16" s="6" t="s">
        <v>162</v>
      </c>
      <c r="H16" s="6" t="s">
        <v>101</v>
      </c>
      <c r="I16" s="6" t="s">
        <v>163</v>
      </c>
      <c r="J16" s="6"/>
      <c r="K16" s="17">
        <v>2.21</v>
      </c>
      <c r="L16" s="6" t="s">
        <v>102</v>
      </c>
      <c r="M16" s="21">
        <v>7.0000000000000001E-3</v>
      </c>
      <c r="N16" s="8">
        <v>3.3999999999999998E-3</v>
      </c>
      <c r="O16" s="7">
        <v>329143.62</v>
      </c>
      <c r="P16" s="7">
        <v>103.28</v>
      </c>
      <c r="Q16" s="7">
        <v>0</v>
      </c>
      <c r="R16" s="7">
        <v>339.94</v>
      </c>
      <c r="S16" s="8">
        <v>1E-4</v>
      </c>
      <c r="T16" s="8">
        <v>0.1968</v>
      </c>
      <c r="U16" s="8">
        <v>1.11E-2</v>
      </c>
    </row>
    <row r="17" spans="2:21">
      <c r="B17" s="13" t="s">
        <v>166</v>
      </c>
      <c r="C17" s="14"/>
      <c r="D17" s="20"/>
      <c r="E17" s="13"/>
      <c r="F17" s="13"/>
      <c r="G17" s="13"/>
      <c r="H17" s="13"/>
      <c r="I17" s="13"/>
      <c r="J17" s="13"/>
      <c r="L17" s="13"/>
      <c r="O17" s="15">
        <v>0</v>
      </c>
      <c r="R17" s="15">
        <v>0</v>
      </c>
      <c r="T17" s="16">
        <v>0</v>
      </c>
      <c r="U17" s="16">
        <v>0</v>
      </c>
    </row>
    <row r="18" spans="2:21">
      <c r="B18" s="13" t="s">
        <v>167</v>
      </c>
      <c r="C18" s="14"/>
      <c r="D18" s="20"/>
      <c r="E18" s="13"/>
      <c r="F18" s="13"/>
      <c r="G18" s="13"/>
      <c r="H18" s="13"/>
      <c r="I18" s="13"/>
      <c r="J18" s="13"/>
      <c r="K18" s="14">
        <v>5.16</v>
      </c>
      <c r="L18" s="13"/>
      <c r="N18" s="16">
        <v>6.7299999999999999E-2</v>
      </c>
      <c r="O18" s="15">
        <v>51283.519999999997</v>
      </c>
      <c r="R18" s="15">
        <v>50.2</v>
      </c>
      <c r="T18" s="16">
        <v>2.9100000000000001E-2</v>
      </c>
      <c r="U18" s="16">
        <v>1.6000000000000001E-3</v>
      </c>
    </row>
    <row r="19" spans="2:21">
      <c r="B19" s="6" t="s">
        <v>168</v>
      </c>
      <c r="C19" s="17">
        <v>1141332</v>
      </c>
      <c r="D19" s="18" t="s">
        <v>133</v>
      </c>
      <c r="E19" s="6"/>
      <c r="F19" s="18">
        <v>515334662</v>
      </c>
      <c r="G19" s="6" t="s">
        <v>169</v>
      </c>
      <c r="H19" s="6" t="s">
        <v>170</v>
      </c>
      <c r="I19" s="6" t="s">
        <v>171</v>
      </c>
      <c r="J19" s="6"/>
      <c r="K19" s="17">
        <v>5.16</v>
      </c>
      <c r="L19" s="6" t="s">
        <v>102</v>
      </c>
      <c r="M19" s="21">
        <v>4.6899999999999997E-2</v>
      </c>
      <c r="N19" s="8">
        <v>6.7299999999999999E-2</v>
      </c>
      <c r="O19" s="7">
        <v>51283.519999999997</v>
      </c>
      <c r="P19" s="7">
        <v>97.89</v>
      </c>
      <c r="Q19" s="7">
        <v>0</v>
      </c>
      <c r="R19" s="7">
        <v>50.2</v>
      </c>
      <c r="S19" s="8">
        <v>0</v>
      </c>
      <c r="T19" s="8">
        <v>2.9100000000000001E-2</v>
      </c>
      <c r="U19" s="8">
        <v>1.6000000000000001E-3</v>
      </c>
    </row>
    <row r="20" spans="2:21">
      <c r="B20" s="13" t="s">
        <v>172</v>
      </c>
      <c r="C20" s="14"/>
      <c r="D20" s="20"/>
      <c r="E20" s="13"/>
      <c r="F20" s="13"/>
      <c r="G20" s="13"/>
      <c r="H20" s="13"/>
      <c r="I20" s="13"/>
      <c r="J20" s="13"/>
      <c r="L20" s="13"/>
      <c r="O20" s="15">
        <v>0</v>
      </c>
      <c r="R20" s="15">
        <v>0</v>
      </c>
      <c r="T20" s="16">
        <v>0</v>
      </c>
      <c r="U20" s="16">
        <v>0</v>
      </c>
    </row>
    <row r="21" spans="2:21">
      <c r="B21" s="3" t="s">
        <v>173</v>
      </c>
      <c r="C21" s="12"/>
      <c r="D21" s="19"/>
      <c r="E21" s="3"/>
      <c r="F21" s="3"/>
      <c r="G21" s="3"/>
      <c r="H21" s="3"/>
      <c r="I21" s="3"/>
      <c r="J21" s="3"/>
      <c r="K21" s="12">
        <v>7.59</v>
      </c>
      <c r="L21" s="3"/>
      <c r="N21" s="10">
        <v>4.5199999999999997E-2</v>
      </c>
      <c r="O21" s="9">
        <v>299000</v>
      </c>
      <c r="R21" s="9">
        <v>1103.6600000000001</v>
      </c>
      <c r="T21" s="10">
        <v>0.63890000000000002</v>
      </c>
      <c r="U21" s="10">
        <v>3.5999999999999997E-2</v>
      </c>
    </row>
    <row r="22" spans="2:21">
      <c r="B22" s="13" t="s">
        <v>174</v>
      </c>
      <c r="C22" s="14"/>
      <c r="D22" s="20"/>
      <c r="E22" s="13"/>
      <c r="F22" s="13"/>
      <c r="G22" s="13"/>
      <c r="H22" s="13"/>
      <c r="I22" s="13"/>
      <c r="J22" s="13"/>
      <c r="L22" s="13"/>
      <c r="O22" s="15">
        <v>0</v>
      </c>
      <c r="R22" s="15">
        <v>0</v>
      </c>
      <c r="T22" s="16">
        <v>0</v>
      </c>
      <c r="U22" s="16">
        <v>0</v>
      </c>
    </row>
    <row r="23" spans="2:21">
      <c r="B23" s="13" t="s">
        <v>175</v>
      </c>
      <c r="C23" s="14"/>
      <c r="D23" s="20"/>
      <c r="E23" s="13"/>
      <c r="F23" s="13"/>
      <c r="G23" s="13"/>
      <c r="H23" s="13"/>
      <c r="I23" s="13"/>
      <c r="J23" s="13"/>
      <c r="K23" s="14">
        <v>7.59</v>
      </c>
      <c r="L23" s="13"/>
      <c r="N23" s="16">
        <v>4.5199999999999997E-2</v>
      </c>
      <c r="O23" s="15">
        <v>299000</v>
      </c>
      <c r="R23" s="15">
        <v>1103.6600000000001</v>
      </c>
      <c r="T23" s="16">
        <v>0.63890000000000002</v>
      </c>
      <c r="U23" s="16">
        <v>3.5999999999999997E-2</v>
      </c>
    </row>
    <row r="24" spans="2:21">
      <c r="B24" s="6" t="s">
        <v>176</v>
      </c>
      <c r="C24" s="17" t="s">
        <v>177</v>
      </c>
      <c r="D24" s="18" t="s">
        <v>178</v>
      </c>
      <c r="E24" s="6" t="s">
        <v>179</v>
      </c>
      <c r="F24" s="6"/>
      <c r="G24" s="6" t="s">
        <v>180</v>
      </c>
      <c r="H24" s="6" t="s">
        <v>181</v>
      </c>
      <c r="I24" s="6" t="s">
        <v>182</v>
      </c>
      <c r="J24" s="6"/>
      <c r="K24" s="17">
        <v>7.74</v>
      </c>
      <c r="L24" s="6" t="s">
        <v>44</v>
      </c>
      <c r="M24" s="21">
        <v>3.4189999999999998E-2</v>
      </c>
      <c r="N24" s="8">
        <v>4.36E-2</v>
      </c>
      <c r="O24" s="7">
        <v>13000</v>
      </c>
      <c r="P24" s="7">
        <v>93.54</v>
      </c>
      <c r="Q24" s="7">
        <v>0</v>
      </c>
      <c r="R24" s="7">
        <v>45.58</v>
      </c>
      <c r="S24" s="8">
        <v>0</v>
      </c>
      <c r="T24" s="8">
        <v>2.64E-2</v>
      </c>
      <c r="U24" s="8">
        <v>1.5E-3</v>
      </c>
    </row>
    <row r="25" spans="2:21">
      <c r="B25" s="6" t="s">
        <v>183</v>
      </c>
      <c r="C25" s="17" t="s">
        <v>184</v>
      </c>
      <c r="D25" s="18" t="s">
        <v>178</v>
      </c>
      <c r="E25" s="6" t="s">
        <v>179</v>
      </c>
      <c r="F25" s="6"/>
      <c r="G25" s="6" t="s">
        <v>180</v>
      </c>
      <c r="H25" s="6" t="s">
        <v>181</v>
      </c>
      <c r="I25" s="6" t="s">
        <v>182</v>
      </c>
      <c r="J25" s="6"/>
      <c r="K25" s="17">
        <v>4.74</v>
      </c>
      <c r="L25" s="6" t="s">
        <v>44</v>
      </c>
      <c r="M25" s="21">
        <v>0.04</v>
      </c>
      <c r="N25" s="8">
        <v>3.8800000000000001E-2</v>
      </c>
      <c r="O25" s="7">
        <v>22000</v>
      </c>
      <c r="P25" s="7">
        <v>101.72</v>
      </c>
      <c r="Q25" s="7">
        <v>0</v>
      </c>
      <c r="R25" s="7">
        <v>83.87</v>
      </c>
      <c r="S25" s="8">
        <v>0</v>
      </c>
      <c r="T25" s="8">
        <v>4.8599999999999997E-2</v>
      </c>
      <c r="U25" s="8">
        <v>2.7000000000000001E-3</v>
      </c>
    </row>
    <row r="26" spans="2:21">
      <c r="B26" s="6" t="s">
        <v>185</v>
      </c>
      <c r="C26" s="17" t="s">
        <v>186</v>
      </c>
      <c r="D26" s="18" t="s">
        <v>178</v>
      </c>
      <c r="E26" s="6" t="s">
        <v>179</v>
      </c>
      <c r="F26" s="6"/>
      <c r="G26" s="6" t="s">
        <v>180</v>
      </c>
      <c r="H26" s="6" t="s">
        <v>181</v>
      </c>
      <c r="I26" s="6" t="s">
        <v>182</v>
      </c>
      <c r="J26" s="6"/>
      <c r="K26" s="17">
        <v>4.54</v>
      </c>
      <c r="L26" s="6" t="s">
        <v>44</v>
      </c>
      <c r="M26" s="21">
        <v>4.1250000000000002E-2</v>
      </c>
      <c r="N26" s="8">
        <v>3.8600000000000002E-2</v>
      </c>
      <c r="O26" s="7">
        <v>4000</v>
      </c>
      <c r="P26" s="7">
        <v>103.2</v>
      </c>
      <c r="Q26" s="7">
        <v>0</v>
      </c>
      <c r="R26" s="7">
        <v>15.47</v>
      </c>
      <c r="S26" s="8">
        <v>0</v>
      </c>
      <c r="T26" s="8">
        <v>8.9999999999999993E-3</v>
      </c>
      <c r="U26" s="8">
        <v>5.0000000000000001E-4</v>
      </c>
    </row>
    <row r="27" spans="2:21">
      <c r="B27" s="6" t="s">
        <v>187</v>
      </c>
      <c r="C27" s="17" t="s">
        <v>188</v>
      </c>
      <c r="D27" s="18" t="s">
        <v>178</v>
      </c>
      <c r="E27" s="6" t="s">
        <v>179</v>
      </c>
      <c r="F27" s="6"/>
      <c r="G27" s="6" t="s">
        <v>180</v>
      </c>
      <c r="H27" s="6" t="s">
        <v>181</v>
      </c>
      <c r="I27" s="6" t="s">
        <v>182</v>
      </c>
      <c r="J27" s="6"/>
      <c r="K27" s="17">
        <v>6.43</v>
      </c>
      <c r="L27" s="6" t="s">
        <v>44</v>
      </c>
      <c r="M27" s="21">
        <v>3.3000000000000002E-2</v>
      </c>
      <c r="N27" s="8">
        <v>4.1099999999999998E-2</v>
      </c>
      <c r="O27" s="7">
        <v>26000</v>
      </c>
      <c r="P27" s="7">
        <v>96.03</v>
      </c>
      <c r="Q27" s="7">
        <v>0</v>
      </c>
      <c r="R27" s="7">
        <v>93.58</v>
      </c>
      <c r="S27" s="8">
        <v>0</v>
      </c>
      <c r="T27" s="8">
        <v>5.4199999999999998E-2</v>
      </c>
      <c r="U27" s="8">
        <v>3.0000000000000001E-3</v>
      </c>
    </row>
    <row r="28" spans="2:21">
      <c r="B28" s="6" t="s">
        <v>189</v>
      </c>
      <c r="C28" s="17" t="s">
        <v>190</v>
      </c>
      <c r="D28" s="18" t="s">
        <v>178</v>
      </c>
      <c r="E28" s="6" t="s">
        <v>179</v>
      </c>
      <c r="F28" s="6"/>
      <c r="G28" s="6" t="s">
        <v>180</v>
      </c>
      <c r="H28" s="6" t="s">
        <v>191</v>
      </c>
      <c r="I28" s="6" t="s">
        <v>192</v>
      </c>
      <c r="J28" s="6"/>
      <c r="K28" s="17">
        <v>5.73</v>
      </c>
      <c r="L28" s="6" t="s">
        <v>44</v>
      </c>
      <c r="M28" s="21">
        <v>3.9E-2</v>
      </c>
      <c r="N28" s="8">
        <v>4.0800000000000003E-2</v>
      </c>
      <c r="O28" s="7">
        <v>13000</v>
      </c>
      <c r="P28" s="7">
        <v>101.03</v>
      </c>
      <c r="Q28" s="7">
        <v>0</v>
      </c>
      <c r="R28" s="7">
        <v>49.23</v>
      </c>
      <c r="S28" s="8">
        <v>0</v>
      </c>
      <c r="T28" s="8">
        <v>2.8500000000000001E-2</v>
      </c>
      <c r="U28" s="8">
        <v>1.6000000000000001E-3</v>
      </c>
    </row>
    <row r="29" spans="2:21">
      <c r="B29" s="6" t="s">
        <v>193</v>
      </c>
      <c r="C29" s="17" t="s">
        <v>194</v>
      </c>
      <c r="D29" s="18" t="s">
        <v>178</v>
      </c>
      <c r="E29" s="6" t="s">
        <v>179</v>
      </c>
      <c r="F29" s="6"/>
      <c r="G29" s="6" t="s">
        <v>180</v>
      </c>
      <c r="H29" s="6" t="s">
        <v>181</v>
      </c>
      <c r="I29" s="6" t="s">
        <v>182</v>
      </c>
      <c r="J29" s="6"/>
      <c r="K29" s="17">
        <v>6.55</v>
      </c>
      <c r="L29" s="6" t="s">
        <v>44</v>
      </c>
      <c r="M29" s="21">
        <v>0.03</v>
      </c>
      <c r="N29" s="8">
        <v>4.1399999999999999E-2</v>
      </c>
      <c r="O29" s="7">
        <v>27000</v>
      </c>
      <c r="P29" s="7">
        <v>93.69</v>
      </c>
      <c r="Q29" s="7">
        <v>0</v>
      </c>
      <c r="R29" s="7">
        <v>94.82</v>
      </c>
      <c r="S29" s="8">
        <v>0</v>
      </c>
      <c r="T29" s="8">
        <v>5.4899999999999997E-2</v>
      </c>
      <c r="U29" s="8">
        <v>3.0999999999999999E-3</v>
      </c>
    </row>
    <row r="30" spans="2:21">
      <c r="B30" s="6" t="s">
        <v>195</v>
      </c>
      <c r="C30" s="17" t="s">
        <v>196</v>
      </c>
      <c r="D30" s="18" t="s">
        <v>178</v>
      </c>
      <c r="E30" s="6" t="s">
        <v>179</v>
      </c>
      <c r="F30" s="6"/>
      <c r="G30" s="6" t="s">
        <v>180</v>
      </c>
      <c r="H30" s="6" t="s">
        <v>181</v>
      </c>
      <c r="I30" s="6" t="s">
        <v>182</v>
      </c>
      <c r="J30" s="6"/>
      <c r="K30" s="17">
        <v>5.99</v>
      </c>
      <c r="L30" s="6" t="s">
        <v>44</v>
      </c>
      <c r="M30" s="21">
        <v>3.5499999999999997E-2</v>
      </c>
      <c r="N30" s="8">
        <v>4.1300000000000003E-2</v>
      </c>
      <c r="O30" s="7">
        <v>13000</v>
      </c>
      <c r="P30" s="7">
        <v>97.74</v>
      </c>
      <c r="Q30" s="7">
        <v>0</v>
      </c>
      <c r="R30" s="7">
        <v>47.62</v>
      </c>
      <c r="S30" s="8">
        <v>0</v>
      </c>
      <c r="T30" s="8">
        <v>2.76E-2</v>
      </c>
      <c r="U30" s="8">
        <v>1.6000000000000001E-3</v>
      </c>
    </row>
    <row r="31" spans="2:21">
      <c r="B31" s="6" t="s">
        <v>197</v>
      </c>
      <c r="C31" s="17" t="s">
        <v>198</v>
      </c>
      <c r="D31" s="18" t="s">
        <v>178</v>
      </c>
      <c r="E31" s="6" t="s">
        <v>179</v>
      </c>
      <c r="F31" s="6"/>
      <c r="G31" s="6" t="s">
        <v>180</v>
      </c>
      <c r="H31" s="6" t="s">
        <v>199</v>
      </c>
      <c r="I31" s="6" t="s">
        <v>182</v>
      </c>
      <c r="J31" s="6"/>
      <c r="K31" s="17">
        <v>6.64</v>
      </c>
      <c r="L31" s="6" t="s">
        <v>44</v>
      </c>
      <c r="M31" s="21">
        <v>3.4000000000000002E-2</v>
      </c>
      <c r="N31" s="8">
        <v>4.1799999999999997E-2</v>
      </c>
      <c r="O31" s="7">
        <v>27000</v>
      </c>
      <c r="P31" s="7">
        <v>94.79</v>
      </c>
      <c r="Q31" s="7">
        <v>0</v>
      </c>
      <c r="R31" s="7">
        <v>95.92</v>
      </c>
      <c r="S31" s="8">
        <v>0</v>
      </c>
      <c r="T31" s="8">
        <v>5.5500000000000001E-2</v>
      </c>
      <c r="U31" s="8">
        <v>3.0999999999999999E-3</v>
      </c>
    </row>
    <row r="32" spans="2:21">
      <c r="B32" s="6" t="s">
        <v>200</v>
      </c>
      <c r="C32" s="17" t="s">
        <v>201</v>
      </c>
      <c r="D32" s="18" t="s">
        <v>178</v>
      </c>
      <c r="E32" s="6" t="s">
        <v>179</v>
      </c>
      <c r="F32" s="6"/>
      <c r="G32" s="6" t="s">
        <v>180</v>
      </c>
      <c r="H32" s="6" t="s">
        <v>199</v>
      </c>
      <c r="I32" s="6" t="s">
        <v>182</v>
      </c>
      <c r="J32" s="6"/>
      <c r="K32" s="17">
        <v>6.13</v>
      </c>
      <c r="L32" s="6" t="s">
        <v>44</v>
      </c>
      <c r="M32" s="21">
        <v>3.6999999999999998E-2</v>
      </c>
      <c r="N32" s="8">
        <v>4.3499999999999997E-2</v>
      </c>
      <c r="O32" s="7">
        <v>13000</v>
      </c>
      <c r="P32" s="7">
        <v>98.09</v>
      </c>
      <c r="Q32" s="7">
        <v>0</v>
      </c>
      <c r="R32" s="7">
        <v>47.79</v>
      </c>
      <c r="S32" s="8">
        <v>0</v>
      </c>
      <c r="T32" s="8">
        <v>2.7699999999999999E-2</v>
      </c>
      <c r="U32" s="8">
        <v>1.6000000000000001E-3</v>
      </c>
    </row>
    <row r="33" spans="2:21">
      <c r="B33" s="6" t="s">
        <v>202</v>
      </c>
      <c r="C33" s="17" t="s">
        <v>203</v>
      </c>
      <c r="D33" s="18" t="s">
        <v>178</v>
      </c>
      <c r="E33" s="6" t="s">
        <v>179</v>
      </c>
      <c r="F33" s="6"/>
      <c r="G33" s="6" t="s">
        <v>204</v>
      </c>
      <c r="H33" s="6" t="s">
        <v>199</v>
      </c>
      <c r="I33" s="6" t="s">
        <v>182</v>
      </c>
      <c r="J33" s="6"/>
      <c r="K33" s="17">
        <v>6.96</v>
      </c>
      <c r="L33" s="6" t="s">
        <v>44</v>
      </c>
      <c r="M33" s="21">
        <v>4.1300000000000003E-2</v>
      </c>
      <c r="N33" s="8">
        <v>4.1099999999999998E-2</v>
      </c>
      <c r="O33" s="7">
        <v>23000</v>
      </c>
      <c r="P33" s="7">
        <v>101.64</v>
      </c>
      <c r="Q33" s="7">
        <v>0</v>
      </c>
      <c r="R33" s="7">
        <v>87.62</v>
      </c>
      <c r="S33" s="8">
        <v>0</v>
      </c>
      <c r="T33" s="8">
        <v>5.0700000000000002E-2</v>
      </c>
      <c r="U33" s="8">
        <v>2.8999999999999998E-3</v>
      </c>
    </row>
    <row r="34" spans="2:21">
      <c r="B34" s="6" t="s">
        <v>205</v>
      </c>
      <c r="C34" s="17" t="s">
        <v>206</v>
      </c>
      <c r="D34" s="18" t="s">
        <v>178</v>
      </c>
      <c r="E34" s="6" t="s">
        <v>179</v>
      </c>
      <c r="F34" s="6"/>
      <c r="G34" s="6" t="s">
        <v>207</v>
      </c>
      <c r="H34" s="6" t="s">
        <v>208</v>
      </c>
      <c r="I34" s="6" t="s">
        <v>182</v>
      </c>
      <c r="J34" s="6"/>
      <c r="K34" s="17">
        <v>4.0999999999999996</v>
      </c>
      <c r="L34" s="6" t="s">
        <v>49</v>
      </c>
      <c r="M34" s="21">
        <v>4.7500000000000001E-2</v>
      </c>
      <c r="N34" s="8">
        <v>6.6900000000000001E-2</v>
      </c>
      <c r="O34" s="7">
        <v>4000</v>
      </c>
      <c r="P34" s="7">
        <v>94.69</v>
      </c>
      <c r="Q34" s="7">
        <v>0</v>
      </c>
      <c r="R34" s="7">
        <v>16.25</v>
      </c>
      <c r="S34" s="8">
        <v>3.2000000000000002E-3</v>
      </c>
      <c r="T34" s="8">
        <v>9.4000000000000004E-3</v>
      </c>
      <c r="U34" s="8">
        <v>5.0000000000000001E-4</v>
      </c>
    </row>
    <row r="35" spans="2:21">
      <c r="B35" s="6" t="s">
        <v>209</v>
      </c>
      <c r="C35" s="17" t="s">
        <v>210</v>
      </c>
      <c r="D35" s="18" t="s">
        <v>178</v>
      </c>
      <c r="E35" s="6" t="s">
        <v>179</v>
      </c>
      <c r="F35" s="6"/>
      <c r="G35" s="6" t="s">
        <v>207</v>
      </c>
      <c r="H35" s="6" t="s">
        <v>208</v>
      </c>
      <c r="I35" s="6" t="s">
        <v>182</v>
      </c>
      <c r="J35" s="6"/>
      <c r="K35" s="17">
        <v>7.23</v>
      </c>
      <c r="L35" s="6" t="s">
        <v>49</v>
      </c>
      <c r="M35" s="21">
        <v>4.8800000000000003E-2</v>
      </c>
      <c r="N35" s="8">
        <v>5.5599999999999997E-2</v>
      </c>
      <c r="O35" s="7">
        <v>5000</v>
      </c>
      <c r="P35" s="7">
        <v>99.41</v>
      </c>
      <c r="Q35" s="7">
        <v>0</v>
      </c>
      <c r="R35" s="7">
        <v>21.33</v>
      </c>
      <c r="S35" s="8">
        <v>0</v>
      </c>
      <c r="T35" s="8">
        <v>1.23E-2</v>
      </c>
      <c r="U35" s="8">
        <v>6.9999999999999999E-4</v>
      </c>
    </row>
    <row r="36" spans="2:21">
      <c r="B36" s="6" t="s">
        <v>211</v>
      </c>
      <c r="C36" s="17" t="s">
        <v>212</v>
      </c>
      <c r="D36" s="18" t="s">
        <v>178</v>
      </c>
      <c r="E36" s="6" t="s">
        <v>179</v>
      </c>
      <c r="F36" s="6"/>
      <c r="G36" s="6" t="s">
        <v>207</v>
      </c>
      <c r="H36" s="6" t="s">
        <v>208</v>
      </c>
      <c r="I36" s="6" t="s">
        <v>182</v>
      </c>
      <c r="J36" s="6"/>
      <c r="K36" s="17">
        <v>5.91</v>
      </c>
      <c r="L36" s="6" t="s">
        <v>44</v>
      </c>
      <c r="M36" s="21">
        <v>4.4999999999999998E-2</v>
      </c>
      <c r="N36" s="8">
        <v>7.0599999999999996E-2</v>
      </c>
      <c r="O36" s="7">
        <v>29000</v>
      </c>
      <c r="P36" s="7">
        <v>88.53</v>
      </c>
      <c r="Q36" s="7">
        <v>0</v>
      </c>
      <c r="R36" s="7">
        <v>96.22</v>
      </c>
      <c r="S36" s="8">
        <v>0</v>
      </c>
      <c r="T36" s="8">
        <v>5.57E-2</v>
      </c>
      <c r="U36" s="8">
        <v>3.0999999999999999E-3</v>
      </c>
    </row>
    <row r="37" spans="2:21">
      <c r="B37" s="6" t="s">
        <v>213</v>
      </c>
      <c r="C37" s="17" t="s">
        <v>214</v>
      </c>
      <c r="D37" s="18" t="s">
        <v>178</v>
      </c>
      <c r="E37" s="6" t="s">
        <v>179</v>
      </c>
      <c r="F37" s="6"/>
      <c r="G37" s="6" t="s">
        <v>215</v>
      </c>
      <c r="H37" s="6" t="s">
        <v>208</v>
      </c>
      <c r="I37" s="6" t="s">
        <v>182</v>
      </c>
      <c r="J37" s="6"/>
      <c r="K37" s="17">
        <v>14.65</v>
      </c>
      <c r="L37" s="6" t="s">
        <v>49</v>
      </c>
      <c r="M37" s="21">
        <v>3.7499999999999999E-2</v>
      </c>
      <c r="N37" s="8">
        <v>7.3000000000000001E-3</v>
      </c>
      <c r="O37" s="7">
        <v>13000</v>
      </c>
      <c r="P37" s="7">
        <v>104.34</v>
      </c>
      <c r="Q37" s="7">
        <v>0</v>
      </c>
      <c r="R37" s="7">
        <v>58.21</v>
      </c>
      <c r="S37" s="8">
        <v>0</v>
      </c>
      <c r="T37" s="8">
        <v>3.3700000000000001E-2</v>
      </c>
      <c r="U37" s="8">
        <v>1.9E-3</v>
      </c>
    </row>
    <row r="38" spans="2:21">
      <c r="B38" s="6" t="s">
        <v>216</v>
      </c>
      <c r="C38" s="17" t="s">
        <v>217</v>
      </c>
      <c r="D38" s="18" t="s">
        <v>178</v>
      </c>
      <c r="E38" s="6" t="s">
        <v>179</v>
      </c>
      <c r="F38" s="6"/>
      <c r="G38" s="6" t="s">
        <v>218</v>
      </c>
      <c r="H38" s="6" t="s">
        <v>219</v>
      </c>
      <c r="I38" s="6" t="s">
        <v>182</v>
      </c>
      <c r="J38" s="6"/>
      <c r="K38" s="17">
        <v>23.26</v>
      </c>
      <c r="L38" s="6" t="s">
        <v>49</v>
      </c>
      <c r="M38" s="21">
        <v>3.7499999999999999E-2</v>
      </c>
      <c r="N38" s="8">
        <v>3.8699999999999998E-2</v>
      </c>
      <c r="O38" s="7">
        <v>19000</v>
      </c>
      <c r="P38" s="7">
        <v>99.14</v>
      </c>
      <c r="Q38" s="7">
        <v>0</v>
      </c>
      <c r="R38" s="7">
        <v>80.84</v>
      </c>
      <c r="S38" s="8">
        <v>0</v>
      </c>
      <c r="T38" s="8">
        <v>4.6800000000000001E-2</v>
      </c>
      <c r="U38" s="8">
        <v>2.5999999999999999E-3</v>
      </c>
    </row>
    <row r="39" spans="2:21">
      <c r="B39" s="6" t="s">
        <v>220</v>
      </c>
      <c r="C39" s="17" t="s">
        <v>221</v>
      </c>
      <c r="D39" s="18" t="s">
        <v>178</v>
      </c>
      <c r="E39" s="6" t="s">
        <v>179</v>
      </c>
      <c r="F39" s="6"/>
      <c r="G39" s="6" t="s">
        <v>222</v>
      </c>
      <c r="H39" s="6" t="s">
        <v>223</v>
      </c>
      <c r="I39" s="6" t="s">
        <v>192</v>
      </c>
      <c r="J39" s="6"/>
      <c r="K39" s="17">
        <v>4.76</v>
      </c>
      <c r="L39" s="6" t="s">
        <v>44</v>
      </c>
      <c r="M39" s="21">
        <v>4.7500000000000001E-2</v>
      </c>
      <c r="N39" s="8">
        <v>6.59E-2</v>
      </c>
      <c r="O39" s="7">
        <v>24000</v>
      </c>
      <c r="P39" s="7">
        <v>92.72</v>
      </c>
      <c r="Q39" s="7">
        <v>0</v>
      </c>
      <c r="R39" s="7">
        <v>83.4</v>
      </c>
      <c r="S39" s="8">
        <v>0</v>
      </c>
      <c r="T39" s="8">
        <v>4.8300000000000003E-2</v>
      </c>
      <c r="U39" s="8">
        <v>2.7000000000000001E-3</v>
      </c>
    </row>
    <row r="40" spans="2:21">
      <c r="B40" s="6" t="s">
        <v>224</v>
      </c>
      <c r="C40" s="17" t="s">
        <v>225</v>
      </c>
      <c r="D40" s="18" t="s">
        <v>178</v>
      </c>
      <c r="E40" s="6" t="s">
        <v>179</v>
      </c>
      <c r="F40" s="6"/>
      <c r="G40" s="6" t="s">
        <v>226</v>
      </c>
      <c r="H40" s="6" t="s">
        <v>227</v>
      </c>
      <c r="I40" s="6"/>
      <c r="J40" s="6"/>
      <c r="K40" s="17">
        <v>3.62</v>
      </c>
      <c r="L40" s="6" t="s">
        <v>44</v>
      </c>
      <c r="M40" s="21">
        <v>3.7499999999999999E-2</v>
      </c>
      <c r="N40" s="8">
        <v>5.2499999999999998E-2</v>
      </c>
      <c r="O40" s="7">
        <v>24000</v>
      </c>
      <c r="P40" s="7">
        <v>95.48</v>
      </c>
      <c r="Q40" s="7">
        <v>0</v>
      </c>
      <c r="R40" s="7">
        <v>85.89</v>
      </c>
      <c r="S40" s="8">
        <v>0</v>
      </c>
      <c r="T40" s="8">
        <v>4.9700000000000001E-2</v>
      </c>
      <c r="U40" s="8">
        <v>2.8E-3</v>
      </c>
    </row>
    <row r="43" spans="2:21">
      <c r="B43" s="6" t="s">
        <v>114</v>
      </c>
      <c r="C43" s="17"/>
      <c r="D43" s="18"/>
      <c r="E43" s="6"/>
      <c r="F43" s="6"/>
      <c r="G43" s="6"/>
      <c r="H43" s="6"/>
      <c r="I43" s="6"/>
      <c r="J43" s="6"/>
      <c r="L43" s="6"/>
    </row>
    <row r="47" spans="2:21">
      <c r="B47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3.7109375" customWidth="1"/>
    <col min="10" max="10" width="11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115</v>
      </c>
    </row>
    <row r="7" spans="2:15" ht="15.75">
      <c r="B7" s="2" t="s">
        <v>228</v>
      </c>
    </row>
    <row r="8" spans="2:15">
      <c r="B8" s="3" t="s">
        <v>84</v>
      </c>
      <c r="C8" s="3" t="s">
        <v>85</v>
      </c>
      <c r="D8" s="3" t="s">
        <v>117</v>
      </c>
      <c r="E8" s="3" t="s">
        <v>146</v>
      </c>
      <c r="F8" s="3" t="s">
        <v>86</v>
      </c>
      <c r="G8" s="3" t="s">
        <v>147</v>
      </c>
      <c r="H8" s="3" t="s">
        <v>89</v>
      </c>
      <c r="I8" s="3" t="s">
        <v>120</v>
      </c>
      <c r="J8" s="3" t="s">
        <v>43</v>
      </c>
      <c r="K8" s="3" t="s">
        <v>121</v>
      </c>
      <c r="L8" s="3" t="s">
        <v>92</v>
      </c>
      <c r="M8" s="3" t="s">
        <v>122</v>
      </c>
      <c r="N8" s="3" t="s">
        <v>123</v>
      </c>
      <c r="O8" s="3" t="s">
        <v>94</v>
      </c>
    </row>
    <row r="9" spans="2:15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229</v>
      </c>
      <c r="C11" s="12"/>
      <c r="D11" s="19"/>
      <c r="E11" s="3"/>
      <c r="F11" s="3"/>
      <c r="G11" s="3"/>
      <c r="H11" s="3"/>
      <c r="I11" s="9">
        <v>186246.23</v>
      </c>
      <c r="L11" s="9">
        <v>5314.75</v>
      </c>
      <c r="N11" s="10">
        <v>1</v>
      </c>
      <c r="O11" s="10">
        <v>0.17319999999999999</v>
      </c>
    </row>
    <row r="12" spans="2:15">
      <c r="B12" s="3" t="s">
        <v>230</v>
      </c>
      <c r="C12" s="12"/>
      <c r="D12" s="19"/>
      <c r="E12" s="3"/>
      <c r="F12" s="3"/>
      <c r="G12" s="3"/>
      <c r="H12" s="3"/>
      <c r="I12" s="9">
        <v>162467</v>
      </c>
      <c r="L12" s="9">
        <v>2628</v>
      </c>
      <c r="N12" s="10">
        <v>0.4945</v>
      </c>
      <c r="O12" s="10">
        <v>8.5599999999999996E-2</v>
      </c>
    </row>
    <row r="13" spans="2:15">
      <c r="B13" s="13" t="s">
        <v>231</v>
      </c>
      <c r="C13" s="14"/>
      <c r="D13" s="20"/>
      <c r="E13" s="13"/>
      <c r="F13" s="13"/>
      <c r="G13" s="13"/>
      <c r="H13" s="13"/>
      <c r="I13" s="15">
        <v>138449</v>
      </c>
      <c r="L13" s="15">
        <v>2250.7800000000002</v>
      </c>
      <c r="N13" s="16">
        <v>0.42349999999999999</v>
      </c>
      <c r="O13" s="16">
        <v>7.3300000000000004E-2</v>
      </c>
    </row>
    <row r="14" spans="2:15">
      <c r="B14" s="6" t="s">
        <v>232</v>
      </c>
      <c r="C14" s="17">
        <v>593038</v>
      </c>
      <c r="D14" s="18" t="s">
        <v>133</v>
      </c>
      <c r="E14" s="6"/>
      <c r="F14" s="18">
        <v>520029083</v>
      </c>
      <c r="G14" s="6" t="s">
        <v>162</v>
      </c>
      <c r="H14" s="6" t="s">
        <v>102</v>
      </c>
      <c r="I14" s="7">
        <v>1589</v>
      </c>
      <c r="J14" s="7">
        <v>7860</v>
      </c>
      <c r="K14" s="7">
        <v>0</v>
      </c>
      <c r="L14" s="7">
        <v>124.9</v>
      </c>
      <c r="M14" s="8">
        <v>0</v>
      </c>
      <c r="N14" s="8">
        <v>2.35E-2</v>
      </c>
      <c r="O14" s="8">
        <v>4.1000000000000003E-3</v>
      </c>
    </row>
    <row r="15" spans="2:15">
      <c r="B15" s="6" t="s">
        <v>233</v>
      </c>
      <c r="C15" s="17">
        <v>604611</v>
      </c>
      <c r="D15" s="18" t="s">
        <v>133</v>
      </c>
      <c r="E15" s="6"/>
      <c r="F15" s="18">
        <v>520018078</v>
      </c>
      <c r="G15" s="6" t="s">
        <v>162</v>
      </c>
      <c r="H15" s="6" t="s">
        <v>102</v>
      </c>
      <c r="I15" s="7">
        <v>26996</v>
      </c>
      <c r="J15" s="7">
        <v>2260</v>
      </c>
      <c r="K15" s="7">
        <v>0</v>
      </c>
      <c r="L15" s="7">
        <v>610.11</v>
      </c>
      <c r="M15" s="8">
        <v>0</v>
      </c>
      <c r="N15" s="8">
        <v>0.1148</v>
      </c>
      <c r="O15" s="8">
        <v>1.9900000000000001E-2</v>
      </c>
    </row>
    <row r="16" spans="2:15">
      <c r="B16" s="6" t="s">
        <v>234</v>
      </c>
      <c r="C16" s="17">
        <v>662577</v>
      </c>
      <c r="D16" s="18" t="s">
        <v>133</v>
      </c>
      <c r="E16" s="6"/>
      <c r="F16" s="18">
        <v>520000118</v>
      </c>
      <c r="G16" s="6" t="s">
        <v>162</v>
      </c>
      <c r="H16" s="6" t="s">
        <v>102</v>
      </c>
      <c r="I16" s="7">
        <v>24294</v>
      </c>
      <c r="J16" s="7">
        <v>2365</v>
      </c>
      <c r="K16" s="7">
        <v>0</v>
      </c>
      <c r="L16" s="7">
        <v>574.54999999999995</v>
      </c>
      <c r="M16" s="8">
        <v>0</v>
      </c>
      <c r="N16" s="8">
        <v>0.1081</v>
      </c>
      <c r="O16" s="8">
        <v>1.8700000000000001E-2</v>
      </c>
    </row>
    <row r="17" spans="2:15">
      <c r="B17" s="6" t="s">
        <v>235</v>
      </c>
      <c r="C17" s="17">
        <v>585018</v>
      </c>
      <c r="D17" s="18" t="s">
        <v>133</v>
      </c>
      <c r="E17" s="6"/>
      <c r="F17" s="18">
        <v>520033986</v>
      </c>
      <c r="G17" s="6" t="s">
        <v>236</v>
      </c>
      <c r="H17" s="6" t="s">
        <v>102</v>
      </c>
      <c r="I17" s="7">
        <v>1451</v>
      </c>
      <c r="J17" s="7">
        <v>2459</v>
      </c>
      <c r="K17" s="7">
        <v>0</v>
      </c>
      <c r="L17" s="7">
        <v>35.68</v>
      </c>
      <c r="M17" s="8">
        <v>0</v>
      </c>
      <c r="N17" s="8">
        <v>6.7000000000000002E-3</v>
      </c>
      <c r="O17" s="8">
        <v>1.1999999999999999E-3</v>
      </c>
    </row>
    <row r="18" spans="2:15">
      <c r="B18" s="6" t="s">
        <v>237</v>
      </c>
      <c r="C18" s="17">
        <v>777037</v>
      </c>
      <c r="D18" s="18" t="s">
        <v>133</v>
      </c>
      <c r="E18" s="6"/>
      <c r="F18" s="18">
        <v>520022732</v>
      </c>
      <c r="G18" s="6" t="s">
        <v>238</v>
      </c>
      <c r="H18" s="6" t="s">
        <v>102</v>
      </c>
      <c r="I18" s="7">
        <v>8099</v>
      </c>
      <c r="J18" s="7">
        <v>2455</v>
      </c>
      <c r="K18" s="7">
        <v>0</v>
      </c>
      <c r="L18" s="7">
        <v>198.83</v>
      </c>
      <c r="M18" s="8">
        <v>0</v>
      </c>
      <c r="N18" s="8">
        <v>3.7400000000000003E-2</v>
      </c>
      <c r="O18" s="8">
        <v>6.4999999999999997E-3</v>
      </c>
    </row>
    <row r="19" spans="2:15">
      <c r="B19" s="6" t="s">
        <v>239</v>
      </c>
      <c r="C19" s="17">
        <v>1143429</v>
      </c>
      <c r="D19" s="18" t="s">
        <v>133</v>
      </c>
      <c r="E19" s="6"/>
      <c r="F19" s="18">
        <v>512607888</v>
      </c>
      <c r="G19" s="6" t="s">
        <v>240</v>
      </c>
      <c r="H19" s="6" t="s">
        <v>102</v>
      </c>
      <c r="I19" s="7">
        <v>158</v>
      </c>
      <c r="J19" s="7">
        <v>40010</v>
      </c>
      <c r="K19" s="7">
        <v>0</v>
      </c>
      <c r="L19" s="7">
        <v>63.22</v>
      </c>
      <c r="M19" s="8">
        <v>0</v>
      </c>
      <c r="N19" s="8">
        <v>1.1900000000000001E-2</v>
      </c>
      <c r="O19" s="8">
        <v>2.0999999999999999E-3</v>
      </c>
    </row>
    <row r="20" spans="2:15">
      <c r="B20" s="6" t="s">
        <v>241</v>
      </c>
      <c r="C20" s="17">
        <v>390013</v>
      </c>
      <c r="D20" s="18" t="s">
        <v>133</v>
      </c>
      <c r="E20" s="6"/>
      <c r="F20" s="18">
        <v>520038506</v>
      </c>
      <c r="G20" s="6" t="s">
        <v>242</v>
      </c>
      <c r="H20" s="6" t="s">
        <v>102</v>
      </c>
      <c r="I20" s="7">
        <v>8737</v>
      </c>
      <c r="J20" s="7">
        <v>3489</v>
      </c>
      <c r="K20" s="7">
        <v>0</v>
      </c>
      <c r="L20" s="7">
        <v>304.83</v>
      </c>
      <c r="M20" s="8">
        <v>1E-4</v>
      </c>
      <c r="N20" s="8">
        <v>5.74E-2</v>
      </c>
      <c r="O20" s="8">
        <v>9.9000000000000008E-3</v>
      </c>
    </row>
    <row r="21" spans="2:15">
      <c r="B21" s="6" t="s">
        <v>243</v>
      </c>
      <c r="C21" s="17">
        <v>1097278</v>
      </c>
      <c r="D21" s="18" t="s">
        <v>133</v>
      </c>
      <c r="E21" s="6"/>
      <c r="F21" s="18">
        <v>520026683</v>
      </c>
      <c r="G21" s="6" t="s">
        <v>242</v>
      </c>
      <c r="H21" s="6" t="s">
        <v>102</v>
      </c>
      <c r="I21" s="7">
        <v>14047</v>
      </c>
      <c r="J21" s="7">
        <v>1814</v>
      </c>
      <c r="K21" s="7">
        <v>0</v>
      </c>
      <c r="L21" s="7">
        <v>254.81</v>
      </c>
      <c r="M21" s="8">
        <v>0</v>
      </c>
      <c r="N21" s="8">
        <v>4.7899999999999998E-2</v>
      </c>
      <c r="O21" s="8">
        <v>8.3000000000000001E-3</v>
      </c>
    </row>
    <row r="22" spans="2:15">
      <c r="B22" s="6" t="s">
        <v>244</v>
      </c>
      <c r="C22" s="17">
        <v>273011</v>
      </c>
      <c r="D22" s="18" t="s">
        <v>133</v>
      </c>
      <c r="E22" s="6"/>
      <c r="F22" s="18">
        <v>520036872</v>
      </c>
      <c r="G22" s="6" t="s">
        <v>245</v>
      </c>
      <c r="H22" s="6" t="s">
        <v>102</v>
      </c>
      <c r="I22" s="7">
        <v>154</v>
      </c>
      <c r="J22" s="7">
        <v>40220</v>
      </c>
      <c r="K22" s="7">
        <v>0</v>
      </c>
      <c r="L22" s="7">
        <v>61.94</v>
      </c>
      <c r="M22" s="8">
        <v>0</v>
      </c>
      <c r="N22" s="8">
        <v>1.17E-2</v>
      </c>
      <c r="O22" s="8">
        <v>2E-3</v>
      </c>
    </row>
    <row r="23" spans="2:15">
      <c r="B23" s="6" t="s">
        <v>246</v>
      </c>
      <c r="C23" s="17">
        <v>232017</v>
      </c>
      <c r="D23" s="18" t="s">
        <v>133</v>
      </c>
      <c r="E23" s="6"/>
      <c r="F23" s="18">
        <v>550010003</v>
      </c>
      <c r="G23" s="6" t="s">
        <v>169</v>
      </c>
      <c r="H23" s="6" t="s">
        <v>102</v>
      </c>
      <c r="I23" s="7">
        <v>52924</v>
      </c>
      <c r="J23" s="7">
        <v>37.200000000000003</v>
      </c>
      <c r="K23" s="7">
        <v>2.23</v>
      </c>
      <c r="L23" s="7">
        <v>21.91</v>
      </c>
      <c r="M23" s="8">
        <v>0</v>
      </c>
      <c r="N23" s="8">
        <v>4.1000000000000003E-3</v>
      </c>
      <c r="O23" s="8">
        <v>6.9999999999999999E-4</v>
      </c>
    </row>
    <row r="24" spans="2:15">
      <c r="B24" s="13" t="s">
        <v>247</v>
      </c>
      <c r="C24" s="14"/>
      <c r="D24" s="20"/>
      <c r="E24" s="13"/>
      <c r="F24" s="13"/>
      <c r="G24" s="13"/>
      <c r="H24" s="13"/>
      <c r="I24" s="15">
        <v>19150</v>
      </c>
      <c r="L24" s="15">
        <v>295.11</v>
      </c>
      <c r="N24" s="16">
        <v>5.5500000000000001E-2</v>
      </c>
      <c r="O24" s="16">
        <v>9.5999999999999992E-3</v>
      </c>
    </row>
    <row r="25" spans="2:15">
      <c r="B25" s="6" t="s">
        <v>248</v>
      </c>
      <c r="C25" s="17">
        <v>251017</v>
      </c>
      <c r="D25" s="18" t="s">
        <v>133</v>
      </c>
      <c r="E25" s="6"/>
      <c r="F25" s="18">
        <v>520036617</v>
      </c>
      <c r="G25" s="6" t="s">
        <v>242</v>
      </c>
      <c r="H25" s="6" t="s">
        <v>102</v>
      </c>
      <c r="I25" s="7">
        <v>959</v>
      </c>
      <c r="J25" s="7">
        <v>1534</v>
      </c>
      <c r="K25" s="7">
        <v>0</v>
      </c>
      <c r="L25" s="7">
        <v>14.71</v>
      </c>
      <c r="M25" s="8">
        <v>0</v>
      </c>
      <c r="N25" s="8">
        <v>2.8E-3</v>
      </c>
      <c r="O25" s="8">
        <v>5.0000000000000001E-4</v>
      </c>
    </row>
    <row r="26" spans="2:15">
      <c r="B26" s="6" t="s">
        <v>249</v>
      </c>
      <c r="C26" s="17">
        <v>1131523</v>
      </c>
      <c r="D26" s="18" t="s">
        <v>133</v>
      </c>
      <c r="E26" s="6"/>
      <c r="F26" s="18">
        <v>512719485</v>
      </c>
      <c r="G26" s="6" t="s">
        <v>242</v>
      </c>
      <c r="H26" s="6" t="s">
        <v>102</v>
      </c>
      <c r="I26" s="7">
        <v>491</v>
      </c>
      <c r="J26" s="7">
        <v>634</v>
      </c>
      <c r="K26" s="7">
        <v>0</v>
      </c>
      <c r="L26" s="7">
        <v>3.11</v>
      </c>
      <c r="M26" s="8">
        <v>0</v>
      </c>
      <c r="N26" s="8">
        <v>5.9999999999999995E-4</v>
      </c>
      <c r="O26" s="8">
        <v>1E-4</v>
      </c>
    </row>
    <row r="27" spans="2:15">
      <c r="B27" s="6" t="s">
        <v>250</v>
      </c>
      <c r="C27" s="17">
        <v>1132356</v>
      </c>
      <c r="D27" s="18" t="s">
        <v>133</v>
      </c>
      <c r="E27" s="6"/>
      <c r="F27" s="18">
        <v>515001659</v>
      </c>
      <c r="G27" s="6" t="s">
        <v>251</v>
      </c>
      <c r="H27" s="6" t="s">
        <v>102</v>
      </c>
      <c r="I27" s="7">
        <v>7283</v>
      </c>
      <c r="J27" s="7">
        <v>1090</v>
      </c>
      <c r="K27" s="7">
        <v>0</v>
      </c>
      <c r="L27" s="7">
        <v>79.38</v>
      </c>
      <c r="M27" s="8">
        <v>1E-4</v>
      </c>
      <c r="N27" s="8">
        <v>1.49E-2</v>
      </c>
      <c r="O27" s="8">
        <v>2.5999999999999999E-3</v>
      </c>
    </row>
    <row r="28" spans="2:15">
      <c r="B28" s="6" t="s">
        <v>252</v>
      </c>
      <c r="C28" s="17">
        <v>1133875</v>
      </c>
      <c r="D28" s="18" t="s">
        <v>133</v>
      </c>
      <c r="E28" s="6"/>
      <c r="F28" s="18">
        <v>514892801</v>
      </c>
      <c r="G28" s="6" t="s">
        <v>251</v>
      </c>
      <c r="H28" s="6" t="s">
        <v>102</v>
      </c>
      <c r="I28" s="7">
        <v>5636</v>
      </c>
      <c r="J28" s="7">
        <v>1150</v>
      </c>
      <c r="K28" s="7">
        <v>0</v>
      </c>
      <c r="L28" s="7">
        <v>64.81</v>
      </c>
      <c r="M28" s="8">
        <v>0</v>
      </c>
      <c r="N28" s="8">
        <v>1.2200000000000001E-2</v>
      </c>
      <c r="O28" s="8">
        <v>2.0999999999999999E-3</v>
      </c>
    </row>
    <row r="29" spans="2:15">
      <c r="B29" s="6" t="s">
        <v>253</v>
      </c>
      <c r="C29" s="17">
        <v>1141357</v>
      </c>
      <c r="D29" s="18" t="s">
        <v>133</v>
      </c>
      <c r="E29" s="6"/>
      <c r="F29" s="18">
        <v>515334662</v>
      </c>
      <c r="G29" s="6" t="s">
        <v>169</v>
      </c>
      <c r="H29" s="6" t="s">
        <v>102</v>
      </c>
      <c r="I29" s="7">
        <v>2400</v>
      </c>
      <c r="J29" s="7">
        <v>1524</v>
      </c>
      <c r="K29" s="7">
        <v>0</v>
      </c>
      <c r="L29" s="7">
        <v>36.58</v>
      </c>
      <c r="M29" s="8">
        <v>0</v>
      </c>
      <c r="N29" s="8">
        <v>6.8999999999999999E-3</v>
      </c>
      <c r="O29" s="8">
        <v>1.1999999999999999E-3</v>
      </c>
    </row>
    <row r="30" spans="2:15">
      <c r="B30" s="6" t="s">
        <v>254</v>
      </c>
      <c r="C30" s="17">
        <v>208017</v>
      </c>
      <c r="D30" s="18" t="s">
        <v>133</v>
      </c>
      <c r="E30" s="6"/>
      <c r="F30" s="18">
        <v>520036070</v>
      </c>
      <c r="G30" s="6" t="s">
        <v>255</v>
      </c>
      <c r="H30" s="6" t="s">
        <v>102</v>
      </c>
      <c r="I30" s="7">
        <v>1595</v>
      </c>
      <c r="J30" s="7">
        <v>1894</v>
      </c>
      <c r="K30" s="7">
        <v>0</v>
      </c>
      <c r="L30" s="7">
        <v>30.21</v>
      </c>
      <c r="M30" s="8">
        <v>0</v>
      </c>
      <c r="N30" s="8">
        <v>5.7000000000000002E-3</v>
      </c>
      <c r="O30" s="8">
        <v>1E-3</v>
      </c>
    </row>
    <row r="31" spans="2:15">
      <c r="B31" s="6" t="s">
        <v>256</v>
      </c>
      <c r="C31" s="17">
        <v>1107663</v>
      </c>
      <c r="D31" s="18" t="s">
        <v>133</v>
      </c>
      <c r="E31" s="6"/>
      <c r="F31" s="18">
        <v>512832742</v>
      </c>
      <c r="G31" s="6" t="s">
        <v>257</v>
      </c>
      <c r="H31" s="6" t="s">
        <v>102</v>
      </c>
      <c r="I31" s="7">
        <v>42</v>
      </c>
      <c r="J31" s="7">
        <v>2198</v>
      </c>
      <c r="K31" s="7">
        <v>0</v>
      </c>
      <c r="L31" s="7">
        <v>0.92</v>
      </c>
      <c r="M31" s="8">
        <v>0</v>
      </c>
      <c r="N31" s="8">
        <v>2.0000000000000001E-4</v>
      </c>
      <c r="O31" s="8">
        <v>0</v>
      </c>
    </row>
    <row r="32" spans="2:15">
      <c r="B32" s="6" t="s">
        <v>258</v>
      </c>
      <c r="C32" s="17">
        <v>1084698</v>
      </c>
      <c r="D32" s="18" t="s">
        <v>133</v>
      </c>
      <c r="E32" s="6"/>
      <c r="F32" s="18">
        <v>520039942</v>
      </c>
      <c r="G32" s="6" t="s">
        <v>259</v>
      </c>
      <c r="H32" s="6" t="s">
        <v>102</v>
      </c>
      <c r="I32" s="7">
        <v>744</v>
      </c>
      <c r="J32" s="7">
        <v>8787</v>
      </c>
      <c r="K32" s="7">
        <v>0</v>
      </c>
      <c r="L32" s="7">
        <v>65.38</v>
      </c>
      <c r="M32" s="8">
        <v>0</v>
      </c>
      <c r="N32" s="8">
        <v>1.23E-2</v>
      </c>
      <c r="O32" s="8">
        <v>2.0999999999999999E-3</v>
      </c>
    </row>
    <row r="33" spans="2:15">
      <c r="B33" s="13" t="s">
        <v>260</v>
      </c>
      <c r="C33" s="14"/>
      <c r="D33" s="20"/>
      <c r="E33" s="13"/>
      <c r="F33" s="13"/>
      <c r="G33" s="13"/>
      <c r="H33" s="13"/>
      <c r="I33" s="15">
        <v>4868</v>
      </c>
      <c r="L33" s="15">
        <v>82.11</v>
      </c>
      <c r="N33" s="16">
        <v>1.54E-2</v>
      </c>
      <c r="O33" s="16">
        <v>2.7000000000000001E-3</v>
      </c>
    </row>
    <row r="34" spans="2:15">
      <c r="B34" s="6" t="s">
        <v>261</v>
      </c>
      <c r="C34" s="17">
        <v>416016</v>
      </c>
      <c r="D34" s="18" t="s">
        <v>133</v>
      </c>
      <c r="E34" s="6"/>
      <c r="F34" s="18">
        <v>520038910</v>
      </c>
      <c r="G34" s="6" t="s">
        <v>242</v>
      </c>
      <c r="H34" s="6" t="s">
        <v>102</v>
      </c>
      <c r="I34" s="7">
        <v>837</v>
      </c>
      <c r="J34" s="7">
        <v>8910</v>
      </c>
      <c r="K34" s="7">
        <v>0</v>
      </c>
      <c r="L34" s="7">
        <v>74.58</v>
      </c>
      <c r="M34" s="8">
        <v>0</v>
      </c>
      <c r="N34" s="8">
        <v>1.4E-2</v>
      </c>
      <c r="O34" s="8">
        <v>2.3999999999999998E-3</v>
      </c>
    </row>
    <row r="35" spans="2:15">
      <c r="B35" s="6" t="s">
        <v>262</v>
      </c>
      <c r="C35" s="17">
        <v>813014</v>
      </c>
      <c r="D35" s="18" t="s">
        <v>133</v>
      </c>
      <c r="E35" s="6"/>
      <c r="F35" s="18">
        <v>520032988</v>
      </c>
      <c r="G35" s="6" t="s">
        <v>263</v>
      </c>
      <c r="H35" s="6" t="s">
        <v>102</v>
      </c>
      <c r="I35" s="7">
        <v>31</v>
      </c>
      <c r="J35" s="7">
        <v>15270</v>
      </c>
      <c r="K35" s="7">
        <v>0</v>
      </c>
      <c r="L35" s="7">
        <v>4.7300000000000004</v>
      </c>
      <c r="M35" s="8">
        <v>0</v>
      </c>
      <c r="N35" s="8">
        <v>8.9999999999999998E-4</v>
      </c>
      <c r="O35" s="8">
        <v>2.0000000000000001E-4</v>
      </c>
    </row>
    <row r="36" spans="2:15">
      <c r="B36" s="6" t="s">
        <v>264</v>
      </c>
      <c r="C36" s="17">
        <v>11284610</v>
      </c>
      <c r="D36" s="18" t="s">
        <v>133</v>
      </c>
      <c r="E36" s="6"/>
      <c r="F36" s="6"/>
      <c r="G36" s="6" t="s">
        <v>265</v>
      </c>
      <c r="H36" s="6" t="s">
        <v>102</v>
      </c>
      <c r="I36" s="7">
        <v>4000</v>
      </c>
      <c r="J36" s="7">
        <v>69.88</v>
      </c>
      <c r="K36" s="7">
        <v>0</v>
      </c>
      <c r="L36" s="7">
        <v>2.8</v>
      </c>
      <c r="N36" s="8">
        <v>5.0000000000000001E-4</v>
      </c>
      <c r="O36" s="8">
        <v>1E-4</v>
      </c>
    </row>
    <row r="37" spans="2:15">
      <c r="B37" s="13" t="s">
        <v>266</v>
      </c>
      <c r="C37" s="14"/>
      <c r="D37" s="20"/>
      <c r="E37" s="13"/>
      <c r="F37" s="13"/>
      <c r="G37" s="13"/>
      <c r="H37" s="13"/>
      <c r="I37" s="15">
        <v>0</v>
      </c>
      <c r="L37" s="15">
        <v>0</v>
      </c>
      <c r="N37" s="16">
        <v>0</v>
      </c>
      <c r="O37" s="16">
        <v>0</v>
      </c>
    </row>
    <row r="38" spans="2:15">
      <c r="B38" s="13" t="s">
        <v>267</v>
      </c>
      <c r="C38" s="14"/>
      <c r="D38" s="20"/>
      <c r="E38" s="13"/>
      <c r="F38" s="13"/>
      <c r="G38" s="13"/>
      <c r="H38" s="13"/>
      <c r="I38" s="15">
        <v>0</v>
      </c>
      <c r="L38" s="15">
        <v>0</v>
      </c>
      <c r="N38" s="16">
        <v>0</v>
      </c>
      <c r="O38" s="16">
        <v>0</v>
      </c>
    </row>
    <row r="39" spans="2:15">
      <c r="B39" s="3" t="s">
        <v>268</v>
      </c>
      <c r="C39" s="12"/>
      <c r="D39" s="19"/>
      <c r="E39" s="3"/>
      <c r="F39" s="3"/>
      <c r="G39" s="3"/>
      <c r="H39" s="3"/>
      <c r="I39" s="9">
        <v>23779.23</v>
      </c>
      <c r="L39" s="9">
        <v>2686.75</v>
      </c>
      <c r="N39" s="10">
        <v>0.50549999999999995</v>
      </c>
      <c r="O39" s="10">
        <v>8.7599999999999997E-2</v>
      </c>
    </row>
    <row r="40" spans="2:15">
      <c r="B40" s="13" t="s">
        <v>269</v>
      </c>
      <c r="C40" s="14"/>
      <c r="D40" s="20"/>
      <c r="E40" s="13"/>
      <c r="F40" s="13"/>
      <c r="G40" s="13"/>
      <c r="H40" s="13"/>
      <c r="I40" s="15">
        <v>537</v>
      </c>
      <c r="L40" s="15">
        <v>208.39</v>
      </c>
      <c r="N40" s="16">
        <v>3.9199999999999999E-2</v>
      </c>
      <c r="O40" s="16">
        <v>6.7999999999999996E-3</v>
      </c>
    </row>
    <row r="41" spans="2:15">
      <c r="B41" s="6" t="s">
        <v>270</v>
      </c>
      <c r="C41" s="17" t="s">
        <v>271</v>
      </c>
      <c r="D41" s="18" t="s">
        <v>272</v>
      </c>
      <c r="E41" s="6" t="s">
        <v>179</v>
      </c>
      <c r="F41" s="6"/>
      <c r="G41" s="6" t="s">
        <v>273</v>
      </c>
      <c r="H41" s="6" t="s">
        <v>44</v>
      </c>
      <c r="I41" s="7">
        <v>451</v>
      </c>
      <c r="J41" s="7">
        <v>10265</v>
      </c>
      <c r="K41" s="7">
        <v>0</v>
      </c>
      <c r="L41" s="7">
        <v>173.51</v>
      </c>
      <c r="M41" s="8">
        <v>0</v>
      </c>
      <c r="N41" s="8">
        <v>3.2599999999999997E-2</v>
      </c>
      <c r="O41" s="8">
        <v>5.7000000000000002E-3</v>
      </c>
    </row>
    <row r="42" spans="2:15">
      <c r="B42" s="6" t="s">
        <v>274</v>
      </c>
      <c r="C42" s="17" t="s">
        <v>275</v>
      </c>
      <c r="D42" s="18" t="s">
        <v>272</v>
      </c>
      <c r="E42" s="6" t="s">
        <v>179</v>
      </c>
      <c r="F42" s="6"/>
      <c r="G42" s="6" t="s">
        <v>204</v>
      </c>
      <c r="H42" s="6" t="s">
        <v>44</v>
      </c>
      <c r="I42" s="7">
        <v>86</v>
      </c>
      <c r="J42" s="7">
        <v>10821</v>
      </c>
      <c r="K42" s="7">
        <v>0</v>
      </c>
      <c r="L42" s="7">
        <v>34.880000000000003</v>
      </c>
      <c r="M42" s="8">
        <v>0</v>
      </c>
      <c r="N42" s="8">
        <v>6.6E-3</v>
      </c>
      <c r="O42" s="8">
        <v>1.1000000000000001E-3</v>
      </c>
    </row>
    <row r="43" spans="2:15">
      <c r="B43" s="13" t="s">
        <v>276</v>
      </c>
      <c r="C43" s="14"/>
      <c r="D43" s="20"/>
      <c r="E43" s="13"/>
      <c r="F43" s="13"/>
      <c r="G43" s="13"/>
      <c r="H43" s="13"/>
      <c r="I43" s="15">
        <v>23242.23</v>
      </c>
      <c r="L43" s="15">
        <v>2478.36</v>
      </c>
      <c r="N43" s="16">
        <v>0.46629999999999999</v>
      </c>
      <c r="O43" s="16">
        <v>8.0799999999999997E-2</v>
      </c>
    </row>
    <row r="44" spans="2:15">
      <c r="B44" s="6" t="s">
        <v>277</v>
      </c>
      <c r="C44" s="17" t="s">
        <v>278</v>
      </c>
      <c r="D44" s="18" t="s">
        <v>279</v>
      </c>
      <c r="E44" s="6" t="s">
        <v>179</v>
      </c>
      <c r="F44" s="6"/>
      <c r="G44" s="6" t="s">
        <v>280</v>
      </c>
      <c r="H44" s="6" t="s">
        <v>44</v>
      </c>
      <c r="I44" s="7">
        <v>98</v>
      </c>
      <c r="J44" s="7">
        <v>32250</v>
      </c>
      <c r="K44" s="7">
        <v>0</v>
      </c>
      <c r="L44" s="7">
        <v>118.46</v>
      </c>
      <c r="M44" s="8">
        <v>0</v>
      </c>
      <c r="N44" s="8">
        <v>2.23E-2</v>
      </c>
      <c r="O44" s="8">
        <v>3.8999999999999998E-3</v>
      </c>
    </row>
    <row r="45" spans="2:15">
      <c r="B45" s="6" t="s">
        <v>281</v>
      </c>
      <c r="C45" s="17" t="s">
        <v>282</v>
      </c>
      <c r="D45" s="18" t="s">
        <v>272</v>
      </c>
      <c r="E45" s="6" t="s">
        <v>179</v>
      </c>
      <c r="F45" s="6"/>
      <c r="G45" s="6" t="s">
        <v>280</v>
      </c>
      <c r="H45" s="6" t="s">
        <v>44</v>
      </c>
      <c r="I45" s="7">
        <v>874</v>
      </c>
      <c r="J45" s="7">
        <v>1091</v>
      </c>
      <c r="K45" s="7">
        <v>0</v>
      </c>
      <c r="L45" s="7">
        <v>35.74</v>
      </c>
      <c r="M45" s="8">
        <v>0</v>
      </c>
      <c r="N45" s="8">
        <v>6.7000000000000002E-3</v>
      </c>
      <c r="O45" s="8">
        <v>1.1999999999999999E-3</v>
      </c>
    </row>
    <row r="46" spans="2:15">
      <c r="B46" s="6" t="s">
        <v>283</v>
      </c>
      <c r="C46" s="17" t="s">
        <v>284</v>
      </c>
      <c r="D46" s="18" t="s">
        <v>279</v>
      </c>
      <c r="E46" s="6" t="s">
        <v>179</v>
      </c>
      <c r="F46" s="6"/>
      <c r="G46" s="6" t="s">
        <v>285</v>
      </c>
      <c r="H46" s="6" t="s">
        <v>44</v>
      </c>
      <c r="I46" s="7">
        <v>332</v>
      </c>
      <c r="J46" s="7">
        <v>4990</v>
      </c>
      <c r="K46" s="7">
        <v>0</v>
      </c>
      <c r="L46" s="7">
        <v>62.09</v>
      </c>
      <c r="M46" s="8">
        <v>0</v>
      </c>
      <c r="N46" s="8">
        <v>1.17E-2</v>
      </c>
      <c r="O46" s="8">
        <v>2E-3</v>
      </c>
    </row>
    <row r="47" spans="2:15">
      <c r="B47" s="6" t="s">
        <v>286</v>
      </c>
      <c r="C47" s="17" t="s">
        <v>287</v>
      </c>
      <c r="D47" s="18" t="s">
        <v>288</v>
      </c>
      <c r="E47" s="6" t="s">
        <v>179</v>
      </c>
      <c r="F47" s="6"/>
      <c r="G47" s="6" t="s">
        <v>285</v>
      </c>
      <c r="H47" s="6" t="s">
        <v>49</v>
      </c>
      <c r="I47" s="7">
        <v>1079</v>
      </c>
      <c r="J47" s="7">
        <v>1970</v>
      </c>
      <c r="K47" s="7">
        <v>0</v>
      </c>
      <c r="L47" s="7">
        <v>91.22</v>
      </c>
      <c r="M47" s="8">
        <v>0</v>
      </c>
      <c r="N47" s="8">
        <v>1.72E-2</v>
      </c>
      <c r="O47" s="8">
        <v>3.0000000000000001E-3</v>
      </c>
    </row>
    <row r="48" spans="2:15">
      <c r="B48" s="6" t="s">
        <v>289</v>
      </c>
      <c r="C48" s="17" t="s">
        <v>290</v>
      </c>
      <c r="D48" s="18" t="s">
        <v>279</v>
      </c>
      <c r="E48" s="6" t="s">
        <v>179</v>
      </c>
      <c r="F48" s="6"/>
      <c r="G48" s="6" t="s">
        <v>285</v>
      </c>
      <c r="H48" s="6" t="s">
        <v>44</v>
      </c>
      <c r="I48" s="7">
        <v>322</v>
      </c>
      <c r="J48" s="7">
        <v>4648</v>
      </c>
      <c r="K48" s="7">
        <v>0</v>
      </c>
      <c r="L48" s="7">
        <v>56.09</v>
      </c>
      <c r="M48" s="8">
        <v>0</v>
      </c>
      <c r="N48" s="8">
        <v>1.06E-2</v>
      </c>
      <c r="O48" s="8">
        <v>1.8E-3</v>
      </c>
    </row>
    <row r="49" spans="2:15">
      <c r="B49" s="6" t="s">
        <v>291</v>
      </c>
      <c r="C49" s="17" t="s">
        <v>292</v>
      </c>
      <c r="D49" s="18" t="s">
        <v>279</v>
      </c>
      <c r="E49" s="6" t="s">
        <v>179</v>
      </c>
      <c r="F49" s="6"/>
      <c r="G49" s="6" t="s">
        <v>293</v>
      </c>
      <c r="H49" s="6" t="s">
        <v>44</v>
      </c>
      <c r="I49" s="7">
        <v>413</v>
      </c>
      <c r="J49" s="7">
        <v>4930</v>
      </c>
      <c r="K49" s="7">
        <v>0</v>
      </c>
      <c r="L49" s="7">
        <v>76.31</v>
      </c>
      <c r="M49" s="8">
        <v>0</v>
      </c>
      <c r="N49" s="8">
        <v>1.44E-2</v>
      </c>
      <c r="O49" s="8">
        <v>2.5000000000000001E-3</v>
      </c>
    </row>
    <row r="50" spans="2:15">
      <c r="B50" s="6" t="s">
        <v>294</v>
      </c>
      <c r="C50" s="17" t="s">
        <v>295</v>
      </c>
      <c r="D50" s="18" t="s">
        <v>272</v>
      </c>
      <c r="E50" s="6" t="s">
        <v>179</v>
      </c>
      <c r="F50" s="6"/>
      <c r="G50" s="6" t="s">
        <v>293</v>
      </c>
      <c r="H50" s="6" t="s">
        <v>44</v>
      </c>
      <c r="I50" s="7">
        <v>287</v>
      </c>
      <c r="J50" s="7">
        <v>4522</v>
      </c>
      <c r="K50" s="7">
        <v>0</v>
      </c>
      <c r="L50" s="7">
        <v>48.64</v>
      </c>
      <c r="M50" s="8">
        <v>0</v>
      </c>
      <c r="N50" s="8">
        <v>9.1999999999999998E-3</v>
      </c>
      <c r="O50" s="8">
        <v>1.6000000000000001E-3</v>
      </c>
    </row>
    <row r="51" spans="2:15">
      <c r="B51" s="6" t="s">
        <v>296</v>
      </c>
      <c r="C51" s="17" t="s">
        <v>297</v>
      </c>
      <c r="D51" s="18" t="s">
        <v>279</v>
      </c>
      <c r="E51" s="6" t="s">
        <v>179</v>
      </c>
      <c r="F51" s="6"/>
      <c r="G51" s="6" t="s">
        <v>293</v>
      </c>
      <c r="H51" s="6" t="s">
        <v>44</v>
      </c>
      <c r="I51" s="7">
        <v>236</v>
      </c>
      <c r="J51" s="7">
        <v>9779</v>
      </c>
      <c r="K51" s="7">
        <v>0</v>
      </c>
      <c r="L51" s="7">
        <v>86.5</v>
      </c>
      <c r="M51" s="8">
        <v>0</v>
      </c>
      <c r="N51" s="8">
        <v>1.6299999999999999E-2</v>
      </c>
      <c r="O51" s="8">
        <v>2.8E-3</v>
      </c>
    </row>
    <row r="52" spans="2:15">
      <c r="B52" s="6" t="s">
        <v>298</v>
      </c>
      <c r="C52" s="17" t="s">
        <v>299</v>
      </c>
      <c r="D52" s="18" t="s">
        <v>300</v>
      </c>
      <c r="E52" s="6" t="s">
        <v>179</v>
      </c>
      <c r="F52" s="6"/>
      <c r="G52" s="6" t="s">
        <v>301</v>
      </c>
      <c r="H52" s="6" t="s">
        <v>46</v>
      </c>
      <c r="I52" s="7">
        <v>3966</v>
      </c>
      <c r="J52" s="7">
        <v>175</v>
      </c>
      <c r="K52" s="7">
        <v>0</v>
      </c>
      <c r="L52" s="7">
        <v>33.270000000000003</v>
      </c>
      <c r="M52" s="8">
        <v>0</v>
      </c>
      <c r="N52" s="8">
        <v>6.3E-3</v>
      </c>
      <c r="O52" s="8">
        <v>1.1000000000000001E-3</v>
      </c>
    </row>
    <row r="53" spans="2:15">
      <c r="B53" s="6" t="s">
        <v>302</v>
      </c>
      <c r="C53" s="17" t="s">
        <v>303</v>
      </c>
      <c r="D53" s="18" t="s">
        <v>272</v>
      </c>
      <c r="E53" s="6" t="s">
        <v>179</v>
      </c>
      <c r="F53" s="6"/>
      <c r="G53" s="6" t="s">
        <v>304</v>
      </c>
      <c r="H53" s="6" t="s">
        <v>44</v>
      </c>
      <c r="I53" s="7">
        <v>267</v>
      </c>
      <c r="J53" s="7">
        <v>15860</v>
      </c>
      <c r="K53" s="7">
        <v>0</v>
      </c>
      <c r="L53" s="7">
        <v>158.71</v>
      </c>
      <c r="M53" s="8">
        <v>0</v>
      </c>
      <c r="N53" s="8">
        <v>2.9899999999999999E-2</v>
      </c>
      <c r="O53" s="8">
        <v>5.1999999999999998E-3</v>
      </c>
    </row>
    <row r="54" spans="2:15">
      <c r="B54" s="6" t="s">
        <v>305</v>
      </c>
      <c r="C54" s="17" t="s">
        <v>306</v>
      </c>
      <c r="D54" s="18" t="s">
        <v>307</v>
      </c>
      <c r="E54" s="6" t="s">
        <v>179</v>
      </c>
      <c r="F54" s="6"/>
      <c r="G54" s="6" t="s">
        <v>304</v>
      </c>
      <c r="H54" s="6" t="s">
        <v>70</v>
      </c>
      <c r="I54" s="7">
        <v>1240</v>
      </c>
      <c r="J54" s="7">
        <v>31400</v>
      </c>
      <c r="K54" s="7">
        <v>0</v>
      </c>
      <c r="L54" s="7">
        <v>186.31</v>
      </c>
      <c r="M54" s="8">
        <v>0</v>
      </c>
      <c r="N54" s="8">
        <v>3.5099999999999999E-2</v>
      </c>
      <c r="O54" s="8">
        <v>6.1000000000000004E-3</v>
      </c>
    </row>
    <row r="55" spans="2:15">
      <c r="B55" s="6" t="s">
        <v>308</v>
      </c>
      <c r="C55" s="17" t="s">
        <v>309</v>
      </c>
      <c r="D55" s="18" t="s">
        <v>279</v>
      </c>
      <c r="E55" s="6" t="s">
        <v>179</v>
      </c>
      <c r="F55" s="6"/>
      <c r="G55" s="6" t="s">
        <v>310</v>
      </c>
      <c r="H55" s="6" t="s">
        <v>44</v>
      </c>
      <c r="I55" s="7">
        <v>352</v>
      </c>
      <c r="J55" s="7">
        <v>13707</v>
      </c>
      <c r="K55" s="7">
        <v>0</v>
      </c>
      <c r="L55" s="7">
        <v>180.84</v>
      </c>
      <c r="M55" s="8">
        <v>0</v>
      </c>
      <c r="N55" s="8">
        <v>3.4000000000000002E-2</v>
      </c>
      <c r="O55" s="8">
        <v>5.8999999999999999E-3</v>
      </c>
    </row>
    <row r="56" spans="2:15">
      <c r="B56" s="6" t="s">
        <v>311</v>
      </c>
      <c r="C56" s="17" t="s">
        <v>312</v>
      </c>
      <c r="D56" s="18" t="s">
        <v>178</v>
      </c>
      <c r="E56" s="6" t="s">
        <v>179</v>
      </c>
      <c r="F56" s="6"/>
      <c r="G56" s="6" t="s">
        <v>313</v>
      </c>
      <c r="H56" s="6" t="s">
        <v>44</v>
      </c>
      <c r="I56" s="7">
        <v>2470.23</v>
      </c>
      <c r="J56" s="7">
        <v>1620.97</v>
      </c>
      <c r="K56" s="7">
        <v>0</v>
      </c>
      <c r="L56" s="7">
        <v>150.08000000000001</v>
      </c>
      <c r="N56" s="8">
        <v>2.8199999999999999E-2</v>
      </c>
      <c r="O56" s="8">
        <v>4.8999999999999998E-3</v>
      </c>
    </row>
    <row r="57" spans="2:15">
      <c r="B57" s="6" t="s">
        <v>314</v>
      </c>
      <c r="C57" s="17" t="s">
        <v>315</v>
      </c>
      <c r="D57" s="18" t="s">
        <v>288</v>
      </c>
      <c r="E57" s="6" t="s">
        <v>179</v>
      </c>
      <c r="F57" s="6"/>
      <c r="G57" s="6" t="s">
        <v>316</v>
      </c>
      <c r="H57" s="6" t="s">
        <v>49</v>
      </c>
      <c r="I57" s="7">
        <v>2448</v>
      </c>
      <c r="J57" s="7">
        <v>722</v>
      </c>
      <c r="K57" s="7">
        <v>0</v>
      </c>
      <c r="L57" s="7">
        <v>75.849999999999994</v>
      </c>
      <c r="M57" s="8">
        <v>0</v>
      </c>
      <c r="N57" s="8">
        <v>1.43E-2</v>
      </c>
      <c r="O57" s="8">
        <v>2.5000000000000001E-3</v>
      </c>
    </row>
    <row r="58" spans="2:15">
      <c r="B58" s="6" t="s">
        <v>317</v>
      </c>
      <c r="C58" s="17" t="s">
        <v>318</v>
      </c>
      <c r="D58" s="18" t="s">
        <v>178</v>
      </c>
      <c r="E58" s="6" t="s">
        <v>179</v>
      </c>
      <c r="F58" s="6"/>
      <c r="G58" s="6" t="s">
        <v>316</v>
      </c>
      <c r="H58" s="6" t="s">
        <v>49</v>
      </c>
      <c r="I58" s="7">
        <v>3274</v>
      </c>
      <c r="J58" s="7">
        <v>323</v>
      </c>
      <c r="K58" s="7">
        <v>0</v>
      </c>
      <c r="L58" s="7">
        <v>45.38</v>
      </c>
      <c r="M58" s="8">
        <v>0</v>
      </c>
      <c r="N58" s="8">
        <v>8.5000000000000006E-3</v>
      </c>
      <c r="O58" s="8">
        <v>1.5E-3</v>
      </c>
    </row>
    <row r="59" spans="2:15">
      <c r="B59" s="6" t="s">
        <v>319</v>
      </c>
      <c r="C59" s="17" t="s">
        <v>320</v>
      </c>
      <c r="D59" s="18" t="s">
        <v>300</v>
      </c>
      <c r="E59" s="6" t="s">
        <v>179</v>
      </c>
      <c r="F59" s="6"/>
      <c r="G59" s="6" t="s">
        <v>316</v>
      </c>
      <c r="H59" s="6" t="s">
        <v>49</v>
      </c>
      <c r="I59" s="7">
        <v>2763</v>
      </c>
      <c r="J59" s="7">
        <v>817.5</v>
      </c>
      <c r="K59" s="7">
        <v>0</v>
      </c>
      <c r="L59" s="7">
        <v>96.94</v>
      </c>
      <c r="M59" s="8">
        <v>2.9999999999999997E-4</v>
      </c>
      <c r="N59" s="8">
        <v>1.8200000000000001E-2</v>
      </c>
      <c r="O59" s="8">
        <v>3.2000000000000002E-3</v>
      </c>
    </row>
    <row r="60" spans="2:15">
      <c r="B60" s="6" t="s">
        <v>321</v>
      </c>
      <c r="C60" s="17" t="s">
        <v>322</v>
      </c>
      <c r="D60" s="18" t="s">
        <v>178</v>
      </c>
      <c r="E60" s="6" t="s">
        <v>179</v>
      </c>
      <c r="F60" s="6"/>
      <c r="G60" s="6" t="s">
        <v>316</v>
      </c>
      <c r="H60" s="6" t="s">
        <v>49</v>
      </c>
      <c r="I60" s="7">
        <v>152</v>
      </c>
      <c r="J60" s="7">
        <v>13540</v>
      </c>
      <c r="K60" s="7">
        <v>0</v>
      </c>
      <c r="L60" s="7">
        <v>88.32</v>
      </c>
      <c r="M60" s="8">
        <v>0</v>
      </c>
      <c r="N60" s="8">
        <v>1.66E-2</v>
      </c>
      <c r="O60" s="8">
        <v>2.8999999999999998E-3</v>
      </c>
    </row>
    <row r="61" spans="2:15">
      <c r="B61" s="6" t="s">
        <v>323</v>
      </c>
      <c r="C61" s="17" t="s">
        <v>324</v>
      </c>
      <c r="D61" s="18" t="s">
        <v>272</v>
      </c>
      <c r="E61" s="6" t="s">
        <v>179</v>
      </c>
      <c r="F61" s="6"/>
      <c r="G61" s="6" t="s">
        <v>273</v>
      </c>
      <c r="H61" s="6" t="s">
        <v>44</v>
      </c>
      <c r="I61" s="7">
        <v>171</v>
      </c>
      <c r="J61" s="7">
        <v>13109</v>
      </c>
      <c r="K61" s="7">
        <v>0</v>
      </c>
      <c r="L61" s="7">
        <v>84.02</v>
      </c>
      <c r="M61" s="8">
        <v>0</v>
      </c>
      <c r="N61" s="8">
        <v>1.5800000000000002E-2</v>
      </c>
      <c r="O61" s="8">
        <v>2.7000000000000001E-3</v>
      </c>
    </row>
    <row r="62" spans="2:15">
      <c r="B62" s="6" t="s">
        <v>325</v>
      </c>
      <c r="C62" s="17" t="s">
        <v>326</v>
      </c>
      <c r="D62" s="18" t="s">
        <v>272</v>
      </c>
      <c r="E62" s="6" t="s">
        <v>179</v>
      </c>
      <c r="F62" s="6"/>
      <c r="G62" s="6" t="s">
        <v>273</v>
      </c>
      <c r="H62" s="6" t="s">
        <v>44</v>
      </c>
      <c r="I62" s="7">
        <v>479</v>
      </c>
      <c r="J62" s="7">
        <v>7043</v>
      </c>
      <c r="K62" s="7">
        <v>0</v>
      </c>
      <c r="L62" s="7">
        <v>126.44</v>
      </c>
      <c r="M62" s="8">
        <v>0</v>
      </c>
      <c r="N62" s="8">
        <v>2.3800000000000002E-2</v>
      </c>
      <c r="O62" s="8">
        <v>4.1000000000000003E-3</v>
      </c>
    </row>
    <row r="63" spans="2:15">
      <c r="B63" s="6" t="s">
        <v>327</v>
      </c>
      <c r="C63" s="17" t="s">
        <v>328</v>
      </c>
      <c r="D63" s="18" t="s">
        <v>279</v>
      </c>
      <c r="E63" s="6" t="s">
        <v>179</v>
      </c>
      <c r="F63" s="6"/>
      <c r="G63" s="6" t="s">
        <v>273</v>
      </c>
      <c r="H63" s="6" t="s">
        <v>44</v>
      </c>
      <c r="I63" s="7">
        <v>189</v>
      </c>
      <c r="J63" s="7">
        <v>18835</v>
      </c>
      <c r="K63" s="7">
        <v>0</v>
      </c>
      <c r="L63" s="7">
        <v>133.41999999999999</v>
      </c>
      <c r="M63" s="8">
        <v>1E-4</v>
      </c>
      <c r="N63" s="8">
        <v>2.5100000000000001E-2</v>
      </c>
      <c r="O63" s="8">
        <v>4.3E-3</v>
      </c>
    </row>
    <row r="64" spans="2:15">
      <c r="B64" s="6" t="s">
        <v>329</v>
      </c>
      <c r="C64" s="17" t="s">
        <v>330</v>
      </c>
      <c r="D64" s="18" t="s">
        <v>307</v>
      </c>
      <c r="E64" s="6" t="s">
        <v>179</v>
      </c>
      <c r="F64" s="6"/>
      <c r="G64" s="6" t="s">
        <v>331</v>
      </c>
      <c r="H64" s="6" t="s">
        <v>70</v>
      </c>
      <c r="I64" s="7">
        <v>1132</v>
      </c>
      <c r="J64" s="7">
        <v>6960</v>
      </c>
      <c r="K64" s="7">
        <v>0</v>
      </c>
      <c r="L64" s="7">
        <v>37.700000000000003</v>
      </c>
      <c r="M64" s="8">
        <v>0</v>
      </c>
      <c r="N64" s="8">
        <v>7.1000000000000004E-3</v>
      </c>
      <c r="O64" s="8">
        <v>1.1999999999999999E-3</v>
      </c>
    </row>
    <row r="65" spans="2:15">
      <c r="B65" s="6" t="s">
        <v>332</v>
      </c>
      <c r="C65" s="17" t="s">
        <v>333</v>
      </c>
      <c r="D65" s="18" t="s">
        <v>272</v>
      </c>
      <c r="E65" s="6" t="s">
        <v>179</v>
      </c>
      <c r="F65" s="6"/>
      <c r="G65" s="6" t="s">
        <v>331</v>
      </c>
      <c r="H65" s="6" t="s">
        <v>44</v>
      </c>
      <c r="I65" s="7">
        <v>337</v>
      </c>
      <c r="J65" s="7">
        <v>15774</v>
      </c>
      <c r="K65" s="7">
        <v>0</v>
      </c>
      <c r="L65" s="7">
        <v>199.24</v>
      </c>
      <c r="M65" s="8">
        <v>0</v>
      </c>
      <c r="N65" s="8">
        <v>3.7499999999999999E-2</v>
      </c>
      <c r="O65" s="8">
        <v>6.4999999999999997E-3</v>
      </c>
    </row>
    <row r="66" spans="2:15">
      <c r="B66" s="6" t="s">
        <v>334</v>
      </c>
      <c r="C66" s="17" t="s">
        <v>335</v>
      </c>
      <c r="D66" s="18" t="s">
        <v>300</v>
      </c>
      <c r="E66" s="6" t="s">
        <v>179</v>
      </c>
      <c r="F66" s="6"/>
      <c r="G66" s="6" t="s">
        <v>331</v>
      </c>
      <c r="H66" s="6" t="s">
        <v>44</v>
      </c>
      <c r="I66" s="7">
        <v>51</v>
      </c>
      <c r="J66" s="7">
        <v>86700</v>
      </c>
      <c r="K66" s="7">
        <v>0</v>
      </c>
      <c r="L66" s="7">
        <v>165.73</v>
      </c>
      <c r="M66" s="8">
        <v>0</v>
      </c>
      <c r="N66" s="8">
        <v>3.1199999999999999E-2</v>
      </c>
      <c r="O66" s="8">
        <v>5.4000000000000003E-3</v>
      </c>
    </row>
    <row r="67" spans="2:15">
      <c r="B67" s="6" t="s">
        <v>336</v>
      </c>
      <c r="C67" s="17" t="s">
        <v>337</v>
      </c>
      <c r="D67" s="18" t="s">
        <v>272</v>
      </c>
      <c r="E67" s="6" t="s">
        <v>179</v>
      </c>
      <c r="F67" s="6"/>
      <c r="G67" s="6" t="s">
        <v>338</v>
      </c>
      <c r="H67" s="6" t="s">
        <v>44</v>
      </c>
      <c r="I67" s="7">
        <v>104</v>
      </c>
      <c r="J67" s="7">
        <v>13350</v>
      </c>
      <c r="K67" s="7">
        <v>0</v>
      </c>
      <c r="L67" s="7">
        <v>52.04</v>
      </c>
      <c r="M67" s="8">
        <v>0</v>
      </c>
      <c r="N67" s="8">
        <v>9.7999999999999997E-3</v>
      </c>
      <c r="O67" s="8">
        <v>1.6999999999999999E-3</v>
      </c>
    </row>
    <row r="68" spans="2:15">
      <c r="B68" s="6" t="s">
        <v>339</v>
      </c>
      <c r="C68" s="17" t="s">
        <v>340</v>
      </c>
      <c r="D68" s="18" t="s">
        <v>279</v>
      </c>
      <c r="E68" s="6" t="s">
        <v>179</v>
      </c>
      <c r="F68" s="6"/>
      <c r="G68" s="6" t="s">
        <v>341</v>
      </c>
      <c r="H68" s="6" t="s">
        <v>44</v>
      </c>
      <c r="I68" s="7">
        <v>206</v>
      </c>
      <c r="J68" s="7">
        <v>11530</v>
      </c>
      <c r="K68" s="7">
        <v>0</v>
      </c>
      <c r="L68" s="7">
        <v>89.02</v>
      </c>
      <c r="M68" s="8">
        <v>0</v>
      </c>
      <c r="N68" s="8">
        <v>1.67E-2</v>
      </c>
      <c r="O68" s="8">
        <v>2.8999999999999998E-3</v>
      </c>
    </row>
    <row r="71" spans="2:15">
      <c r="B71" s="6" t="s">
        <v>114</v>
      </c>
      <c r="C71" s="17"/>
      <c r="D71" s="18"/>
      <c r="E71" s="6"/>
      <c r="F71" s="6"/>
      <c r="G71" s="6"/>
      <c r="H71" s="6"/>
    </row>
    <row r="75" spans="2:15">
      <c r="B75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F30" sqref="F30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115</v>
      </c>
    </row>
    <row r="7" spans="2:14" ht="15.75">
      <c r="B7" s="2" t="s">
        <v>342</v>
      </c>
    </row>
    <row r="8" spans="2:14">
      <c r="B8" s="3" t="s">
        <v>84</v>
      </c>
      <c r="C8" s="3" t="s">
        <v>85</v>
      </c>
      <c r="D8" s="3" t="s">
        <v>117</v>
      </c>
      <c r="E8" s="3" t="s">
        <v>86</v>
      </c>
      <c r="F8" s="3" t="s">
        <v>147</v>
      </c>
      <c r="G8" s="3" t="s">
        <v>89</v>
      </c>
      <c r="H8" s="3" t="s">
        <v>120</v>
      </c>
      <c r="I8" s="3" t="s">
        <v>43</v>
      </c>
      <c r="J8" s="3" t="s">
        <v>121</v>
      </c>
      <c r="K8" s="3" t="s">
        <v>92</v>
      </c>
      <c r="L8" s="3" t="s">
        <v>122</v>
      </c>
      <c r="M8" s="3" t="s">
        <v>123</v>
      </c>
      <c r="N8" s="3" t="s">
        <v>94</v>
      </c>
    </row>
    <row r="9" spans="2:14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343</v>
      </c>
      <c r="C11" s="12"/>
      <c r="D11" s="19"/>
      <c r="E11" s="3"/>
      <c r="F11" s="3"/>
      <c r="G11" s="3"/>
      <c r="H11" s="9">
        <v>94690</v>
      </c>
      <c r="K11" s="9">
        <v>2527.92</v>
      </c>
      <c r="M11" s="10">
        <v>1</v>
      </c>
      <c r="N11" s="10">
        <v>8.2400000000000001E-2</v>
      </c>
    </row>
    <row r="12" spans="2:14">
      <c r="B12" s="3" t="s">
        <v>344</v>
      </c>
      <c r="C12" s="12"/>
      <c r="D12" s="19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345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346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347</v>
      </c>
      <c r="C15" s="14"/>
      <c r="D15" s="20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348</v>
      </c>
      <c r="C16" s="14"/>
      <c r="D16" s="20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349</v>
      </c>
      <c r="C17" s="14"/>
      <c r="D17" s="20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350</v>
      </c>
      <c r="C18" s="14"/>
      <c r="D18" s="20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351</v>
      </c>
      <c r="C19" s="12"/>
      <c r="D19" s="19"/>
      <c r="E19" s="3"/>
      <c r="F19" s="3"/>
      <c r="G19" s="3"/>
      <c r="H19" s="9">
        <v>94690</v>
      </c>
      <c r="K19" s="9">
        <v>2527.92</v>
      </c>
      <c r="M19" s="10">
        <v>1</v>
      </c>
      <c r="N19" s="10">
        <v>8.2400000000000001E-2</v>
      </c>
    </row>
    <row r="20" spans="2:14">
      <c r="B20" s="13" t="s">
        <v>352</v>
      </c>
      <c r="C20" s="14"/>
      <c r="D20" s="20"/>
      <c r="E20" s="13"/>
      <c r="F20" s="13"/>
      <c r="G20" s="13"/>
      <c r="H20" s="15">
        <v>94240</v>
      </c>
      <c r="K20" s="15">
        <v>2337.64</v>
      </c>
      <c r="M20" s="16">
        <v>0.92469999999999997</v>
      </c>
      <c r="N20" s="16">
        <v>7.6200000000000004E-2</v>
      </c>
    </row>
    <row r="21" spans="2:14">
      <c r="B21" s="6" t="s">
        <v>353</v>
      </c>
      <c r="C21" s="17" t="s">
        <v>354</v>
      </c>
      <c r="D21" s="18" t="s">
        <v>279</v>
      </c>
      <c r="E21" s="6"/>
      <c r="F21" s="6" t="s">
        <v>355</v>
      </c>
      <c r="G21" s="6" t="s">
        <v>44</v>
      </c>
      <c r="H21" s="7">
        <v>6360</v>
      </c>
      <c r="I21" s="7">
        <v>2382</v>
      </c>
      <c r="J21" s="7">
        <v>0</v>
      </c>
      <c r="K21" s="7">
        <v>567.79999999999995</v>
      </c>
      <c r="M21" s="8">
        <v>0.22459999999999999</v>
      </c>
      <c r="N21" s="8">
        <v>1.8499999999999999E-2</v>
      </c>
    </row>
    <row r="22" spans="2:14">
      <c r="B22" s="6" t="s">
        <v>356</v>
      </c>
      <c r="C22" s="17" t="s">
        <v>357</v>
      </c>
      <c r="D22" s="18" t="s">
        <v>307</v>
      </c>
      <c r="E22" s="6"/>
      <c r="F22" s="6" t="s">
        <v>355</v>
      </c>
      <c r="G22" s="6" t="s">
        <v>70</v>
      </c>
      <c r="H22" s="7">
        <v>78669</v>
      </c>
      <c r="I22" s="7">
        <v>1140</v>
      </c>
      <c r="J22" s="7">
        <v>0</v>
      </c>
      <c r="K22" s="7">
        <v>429.13</v>
      </c>
      <c r="L22" s="8">
        <v>0</v>
      </c>
      <c r="M22" s="8">
        <v>0.16980000000000001</v>
      </c>
      <c r="N22" s="8">
        <v>1.4E-2</v>
      </c>
    </row>
    <row r="23" spans="2:14">
      <c r="B23" s="6" t="s">
        <v>358</v>
      </c>
      <c r="C23" s="17" t="s">
        <v>359</v>
      </c>
      <c r="D23" s="18" t="s">
        <v>279</v>
      </c>
      <c r="E23" s="6"/>
      <c r="F23" s="6" t="s">
        <v>355</v>
      </c>
      <c r="G23" s="6" t="s">
        <v>44</v>
      </c>
      <c r="H23" s="7">
        <v>671</v>
      </c>
      <c r="I23" s="7">
        <v>5886</v>
      </c>
      <c r="J23" s="7">
        <v>0</v>
      </c>
      <c r="K23" s="7">
        <v>148.03</v>
      </c>
      <c r="L23" s="8">
        <v>0</v>
      </c>
      <c r="M23" s="8">
        <v>5.8599999999999999E-2</v>
      </c>
      <c r="N23" s="8">
        <v>4.7999999999999996E-3</v>
      </c>
    </row>
    <row r="24" spans="2:14">
      <c r="B24" s="6" t="s">
        <v>360</v>
      </c>
      <c r="C24" s="17" t="s">
        <v>361</v>
      </c>
      <c r="D24" s="18" t="s">
        <v>279</v>
      </c>
      <c r="E24" s="6"/>
      <c r="F24" s="6" t="s">
        <v>355</v>
      </c>
      <c r="G24" s="6" t="s">
        <v>44</v>
      </c>
      <c r="H24" s="7">
        <v>3510</v>
      </c>
      <c r="I24" s="7">
        <v>2257</v>
      </c>
      <c r="J24" s="7">
        <v>0</v>
      </c>
      <c r="K24" s="7">
        <v>296.92</v>
      </c>
      <c r="L24" s="8">
        <v>0</v>
      </c>
      <c r="M24" s="8">
        <v>0.11749999999999999</v>
      </c>
      <c r="N24" s="8">
        <v>9.7000000000000003E-3</v>
      </c>
    </row>
    <row r="25" spans="2:14">
      <c r="B25" s="6" t="s">
        <v>362</v>
      </c>
      <c r="C25" s="17" t="s">
        <v>363</v>
      </c>
      <c r="D25" s="18" t="s">
        <v>279</v>
      </c>
      <c r="E25" s="6"/>
      <c r="F25" s="6" t="s">
        <v>355</v>
      </c>
      <c r="G25" s="6" t="s">
        <v>44</v>
      </c>
      <c r="H25" s="7">
        <v>4310</v>
      </c>
      <c r="I25" s="7">
        <v>1925</v>
      </c>
      <c r="J25" s="7">
        <v>0</v>
      </c>
      <c r="K25" s="7">
        <v>310.95999999999998</v>
      </c>
      <c r="L25" s="8">
        <v>1E-4</v>
      </c>
      <c r="M25" s="8">
        <v>0.123</v>
      </c>
      <c r="N25" s="8">
        <v>1.01E-2</v>
      </c>
    </row>
    <row r="26" spans="2:14">
      <c r="B26" s="6" t="s">
        <v>364</v>
      </c>
      <c r="C26" s="17" t="s">
        <v>365</v>
      </c>
      <c r="D26" s="18" t="s">
        <v>272</v>
      </c>
      <c r="E26" s="6"/>
      <c r="F26" s="6" t="s">
        <v>355</v>
      </c>
      <c r="G26" s="6" t="s">
        <v>44</v>
      </c>
      <c r="H26" s="7">
        <v>250</v>
      </c>
      <c r="I26" s="7">
        <v>15426</v>
      </c>
      <c r="J26" s="7">
        <v>0</v>
      </c>
      <c r="K26" s="7">
        <v>144.54</v>
      </c>
      <c r="L26" s="8">
        <v>0</v>
      </c>
      <c r="M26" s="8">
        <v>5.7200000000000001E-2</v>
      </c>
      <c r="N26" s="8">
        <v>4.7000000000000002E-3</v>
      </c>
    </row>
    <row r="27" spans="2:14">
      <c r="B27" s="6" t="s">
        <v>366</v>
      </c>
      <c r="C27" s="17" t="s">
        <v>367</v>
      </c>
      <c r="D27" s="18" t="s">
        <v>279</v>
      </c>
      <c r="E27" s="6"/>
      <c r="F27" s="6" t="s">
        <v>355</v>
      </c>
      <c r="G27" s="6" t="s">
        <v>44</v>
      </c>
      <c r="H27" s="7">
        <v>470</v>
      </c>
      <c r="I27" s="7">
        <v>24992</v>
      </c>
      <c r="J27" s="7">
        <v>0</v>
      </c>
      <c r="K27" s="7">
        <v>440.25</v>
      </c>
      <c r="L27" s="8">
        <v>0</v>
      </c>
      <c r="M27" s="8">
        <v>0.17419999999999999</v>
      </c>
      <c r="N27" s="8">
        <v>1.43E-2</v>
      </c>
    </row>
    <row r="28" spans="2:14">
      <c r="B28" s="13" t="s">
        <v>368</v>
      </c>
      <c r="C28" s="14"/>
      <c r="D28" s="20"/>
      <c r="E28" s="13"/>
      <c r="F28" s="13"/>
      <c r="G28" s="13"/>
      <c r="H28" s="15">
        <v>450</v>
      </c>
      <c r="K28" s="15">
        <v>190.28</v>
      </c>
      <c r="M28" s="16">
        <v>7.5300000000000006E-2</v>
      </c>
      <c r="N28" s="16">
        <v>6.1999999999999998E-3</v>
      </c>
    </row>
    <row r="29" spans="2:14">
      <c r="B29" s="6" t="s">
        <v>369</v>
      </c>
      <c r="C29" s="17" t="s">
        <v>370</v>
      </c>
      <c r="D29" s="18" t="s">
        <v>279</v>
      </c>
      <c r="E29" s="6"/>
      <c r="F29" s="6" t="s">
        <v>758</v>
      </c>
      <c r="G29" s="6" t="s">
        <v>44</v>
      </c>
      <c r="H29" s="7">
        <v>450</v>
      </c>
      <c r="I29" s="7">
        <v>11282</v>
      </c>
      <c r="J29" s="7">
        <v>0</v>
      </c>
      <c r="K29" s="7">
        <v>190.28</v>
      </c>
      <c r="L29" s="8">
        <v>0</v>
      </c>
      <c r="M29" s="8">
        <v>7.5300000000000006E-2</v>
      </c>
      <c r="N29" s="8">
        <v>6.1999999999999998E-3</v>
      </c>
    </row>
    <row r="30" spans="2:14">
      <c r="B30" s="13" t="s">
        <v>349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350</v>
      </c>
      <c r="C31" s="14"/>
      <c r="D31" s="20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114</v>
      </c>
      <c r="C34" s="17"/>
      <c r="D34" s="18"/>
      <c r="E34" s="6"/>
      <c r="F34" s="6"/>
      <c r="G34" s="6"/>
    </row>
    <row r="38" spans="2:7">
      <c r="B38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115</v>
      </c>
    </row>
    <row r="7" spans="2:15" ht="15.75">
      <c r="B7" s="2" t="s">
        <v>371</v>
      </c>
    </row>
    <row r="8" spans="2:15">
      <c r="B8" s="3" t="s">
        <v>84</v>
      </c>
      <c r="C8" s="3" t="s">
        <v>85</v>
      </c>
      <c r="D8" s="3" t="s">
        <v>117</v>
      </c>
      <c r="E8" s="3" t="s">
        <v>86</v>
      </c>
      <c r="F8" s="3" t="s">
        <v>147</v>
      </c>
      <c r="G8" s="3" t="s">
        <v>87</v>
      </c>
      <c r="H8" s="3" t="s">
        <v>88</v>
      </c>
      <c r="I8" s="3" t="s">
        <v>89</v>
      </c>
      <c r="J8" s="3" t="s">
        <v>120</v>
      </c>
      <c r="K8" s="3" t="s">
        <v>43</v>
      </c>
      <c r="L8" s="3" t="s">
        <v>92</v>
      </c>
      <c r="M8" s="3" t="s">
        <v>122</v>
      </c>
      <c r="N8" s="3" t="s">
        <v>123</v>
      </c>
      <c r="O8" s="3" t="s">
        <v>94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372</v>
      </c>
      <c r="C11" s="12"/>
      <c r="D11" s="19"/>
      <c r="E11" s="3"/>
      <c r="F11" s="3"/>
      <c r="G11" s="3"/>
      <c r="H11" s="3"/>
      <c r="I11" s="3"/>
      <c r="J11" s="9">
        <v>1185.44</v>
      </c>
      <c r="L11" s="9">
        <v>424.11</v>
      </c>
      <c r="N11" s="10">
        <v>1</v>
      </c>
      <c r="O11" s="10">
        <v>1.38E-2</v>
      </c>
    </row>
    <row r="12" spans="2:15">
      <c r="B12" s="3" t="s">
        <v>373</v>
      </c>
      <c r="C12" s="12"/>
      <c r="D12" s="19"/>
      <c r="E12" s="3"/>
      <c r="F12" s="3"/>
      <c r="G12" s="3"/>
      <c r="H12" s="3"/>
      <c r="I12" s="3"/>
      <c r="J12" s="9">
        <v>1</v>
      </c>
      <c r="L12" s="9">
        <v>0</v>
      </c>
      <c r="N12" s="10">
        <v>0</v>
      </c>
      <c r="O12" s="10">
        <v>0</v>
      </c>
    </row>
    <row r="13" spans="2:15">
      <c r="B13" s="13" t="s">
        <v>158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374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229</v>
      </c>
      <c r="C15" s="14"/>
      <c r="D15" s="20"/>
      <c r="E15" s="13"/>
      <c r="F15" s="13"/>
      <c r="G15" s="13"/>
      <c r="H15" s="13"/>
      <c r="I15" s="13"/>
      <c r="J15" s="15">
        <v>1</v>
      </c>
      <c r="L15" s="15">
        <v>0</v>
      </c>
      <c r="N15" s="16">
        <v>0</v>
      </c>
      <c r="O15" s="16">
        <v>0</v>
      </c>
    </row>
    <row r="16" spans="2:15">
      <c r="B16" s="6" t="s">
        <v>375</v>
      </c>
      <c r="C16" s="17">
        <v>5105903</v>
      </c>
      <c r="D16" s="18" t="s">
        <v>133</v>
      </c>
      <c r="E16" s="18">
        <v>513862581</v>
      </c>
      <c r="F16" s="6" t="s">
        <v>376</v>
      </c>
      <c r="G16" s="6" t="s">
        <v>377</v>
      </c>
      <c r="H16" s="6"/>
      <c r="I16" s="6" t="s">
        <v>102</v>
      </c>
      <c r="J16" s="7">
        <v>1</v>
      </c>
      <c r="K16" s="7">
        <v>320.8</v>
      </c>
      <c r="L16" s="7">
        <v>0</v>
      </c>
      <c r="M16" s="8">
        <v>0</v>
      </c>
      <c r="N16" s="8">
        <v>0</v>
      </c>
      <c r="O16" s="8">
        <v>0</v>
      </c>
    </row>
    <row r="17" spans="2:15">
      <c r="B17" s="13" t="s">
        <v>378</v>
      </c>
      <c r="C17" s="14"/>
      <c r="D17" s="20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379</v>
      </c>
      <c r="C18" s="12"/>
      <c r="D18" s="19"/>
      <c r="E18" s="3"/>
      <c r="F18" s="3"/>
      <c r="G18" s="3"/>
      <c r="H18" s="3"/>
      <c r="I18" s="3"/>
      <c r="J18" s="9">
        <v>1184.44</v>
      </c>
      <c r="L18" s="9">
        <v>424.11</v>
      </c>
      <c r="N18" s="10">
        <v>1</v>
      </c>
      <c r="O18" s="10">
        <v>1.38E-2</v>
      </c>
    </row>
    <row r="19" spans="2:15">
      <c r="B19" s="13" t="s">
        <v>158</v>
      </c>
      <c r="C19" s="14"/>
      <c r="D19" s="20"/>
      <c r="E19" s="13"/>
      <c r="F19" s="13"/>
      <c r="G19" s="13"/>
      <c r="H19" s="13"/>
      <c r="I19" s="13"/>
      <c r="J19" s="15">
        <v>203.44</v>
      </c>
      <c r="L19" s="15">
        <v>95.3</v>
      </c>
      <c r="N19" s="16">
        <v>0.22470000000000001</v>
      </c>
      <c r="O19" s="16">
        <v>3.0999999999999999E-3</v>
      </c>
    </row>
    <row r="20" spans="2:15">
      <c r="B20" s="6" t="s">
        <v>380</v>
      </c>
      <c r="C20" s="17" t="s">
        <v>381</v>
      </c>
      <c r="D20" s="18" t="s">
        <v>178</v>
      </c>
      <c r="E20" s="6"/>
      <c r="F20" s="6" t="s">
        <v>382</v>
      </c>
      <c r="G20" s="6" t="s">
        <v>227</v>
      </c>
      <c r="H20" s="6"/>
      <c r="I20" s="6" t="s">
        <v>44</v>
      </c>
      <c r="J20" s="7">
        <v>71.44</v>
      </c>
      <c r="K20" s="7">
        <v>14744</v>
      </c>
      <c r="L20" s="7">
        <v>39.479999999999997</v>
      </c>
      <c r="M20" s="8">
        <v>1E-4</v>
      </c>
      <c r="N20" s="8">
        <v>9.3100000000000002E-2</v>
      </c>
      <c r="O20" s="8">
        <v>1.2999999999999999E-3</v>
      </c>
    </row>
    <row r="21" spans="2:15">
      <c r="B21" s="6" t="s">
        <v>383</v>
      </c>
      <c r="C21" s="17" t="s">
        <v>384</v>
      </c>
      <c r="D21" s="18" t="s">
        <v>178</v>
      </c>
      <c r="E21" s="6"/>
      <c r="F21" s="6" t="s">
        <v>382</v>
      </c>
      <c r="G21" s="6" t="s">
        <v>227</v>
      </c>
      <c r="H21" s="6"/>
      <c r="I21" s="6" t="s">
        <v>44</v>
      </c>
      <c r="J21" s="7">
        <v>132</v>
      </c>
      <c r="K21" s="7">
        <v>11283</v>
      </c>
      <c r="L21" s="7">
        <v>55.82</v>
      </c>
      <c r="M21" s="8">
        <v>1E-4</v>
      </c>
      <c r="N21" s="8">
        <v>0.13159999999999999</v>
      </c>
      <c r="O21" s="8">
        <v>1.8E-3</v>
      </c>
    </row>
    <row r="22" spans="2:15">
      <c r="B22" s="13" t="s">
        <v>374</v>
      </c>
      <c r="C22" s="14"/>
      <c r="D22" s="20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229</v>
      </c>
      <c r="C23" s="14"/>
      <c r="D23" s="20"/>
      <c r="E23" s="13"/>
      <c r="F23" s="13"/>
      <c r="G23" s="13"/>
      <c r="H23" s="13"/>
      <c r="I23" s="13"/>
      <c r="J23" s="15">
        <v>981</v>
      </c>
      <c r="L23" s="15">
        <v>328.81</v>
      </c>
      <c r="N23" s="16">
        <v>0.77529999999999999</v>
      </c>
      <c r="O23" s="16">
        <v>1.0699999999999999E-2</v>
      </c>
    </row>
    <row r="24" spans="2:15">
      <c r="B24" s="6" t="s">
        <v>385</v>
      </c>
      <c r="C24" s="17" t="s">
        <v>386</v>
      </c>
      <c r="D24" s="18" t="s">
        <v>178</v>
      </c>
      <c r="E24" s="6"/>
      <c r="F24" s="6" t="s">
        <v>376</v>
      </c>
      <c r="G24" s="6" t="s">
        <v>227</v>
      </c>
      <c r="H24" s="6"/>
      <c r="I24" s="6" t="s">
        <v>44</v>
      </c>
      <c r="J24" s="7">
        <v>137</v>
      </c>
      <c r="K24" s="7">
        <v>20385</v>
      </c>
      <c r="L24" s="7">
        <v>104.67</v>
      </c>
      <c r="M24" s="8">
        <v>0</v>
      </c>
      <c r="N24" s="8">
        <v>0.24679999999999999</v>
      </c>
      <c r="O24" s="8">
        <v>3.3999999999999998E-3</v>
      </c>
    </row>
    <row r="25" spans="2:15">
      <c r="B25" s="6" t="s">
        <v>387</v>
      </c>
      <c r="C25" s="17" t="s">
        <v>388</v>
      </c>
      <c r="D25" s="18" t="s">
        <v>178</v>
      </c>
      <c r="E25" s="6"/>
      <c r="F25" s="6" t="s">
        <v>376</v>
      </c>
      <c r="G25" s="6" t="s">
        <v>227</v>
      </c>
      <c r="H25" s="6"/>
      <c r="I25" s="6" t="s">
        <v>47</v>
      </c>
      <c r="J25" s="7">
        <v>46</v>
      </c>
      <c r="K25" s="7">
        <v>15540</v>
      </c>
      <c r="L25" s="7">
        <v>27.22</v>
      </c>
      <c r="M25" s="8">
        <v>0</v>
      </c>
      <c r="N25" s="8">
        <v>6.4199999999999993E-2</v>
      </c>
      <c r="O25" s="8">
        <v>8.9999999999999998E-4</v>
      </c>
    </row>
    <row r="26" spans="2:15">
      <c r="B26" s="6" t="s">
        <v>389</v>
      </c>
      <c r="C26" s="17" t="s">
        <v>390</v>
      </c>
      <c r="D26" s="18" t="s">
        <v>178</v>
      </c>
      <c r="E26" s="6"/>
      <c r="F26" s="6" t="s">
        <v>376</v>
      </c>
      <c r="G26" s="6" t="s">
        <v>227</v>
      </c>
      <c r="H26" s="6"/>
      <c r="I26" s="6" t="s">
        <v>49</v>
      </c>
      <c r="J26" s="7">
        <v>774</v>
      </c>
      <c r="K26" s="7">
        <v>3082</v>
      </c>
      <c r="L26" s="7">
        <v>102.37</v>
      </c>
      <c r="M26" s="8">
        <v>5.0000000000000001E-4</v>
      </c>
      <c r="N26" s="8">
        <v>0.2414</v>
      </c>
      <c r="O26" s="8">
        <v>3.3E-3</v>
      </c>
    </row>
    <row r="27" spans="2:15">
      <c r="B27" s="6" t="s">
        <v>391</v>
      </c>
      <c r="C27" s="17" t="s">
        <v>392</v>
      </c>
      <c r="D27" s="18" t="s">
        <v>178</v>
      </c>
      <c r="E27" s="6"/>
      <c r="F27" s="6" t="s">
        <v>376</v>
      </c>
      <c r="G27" s="6" t="s">
        <v>227</v>
      </c>
      <c r="H27" s="6"/>
      <c r="I27" s="6" t="s">
        <v>44</v>
      </c>
      <c r="J27" s="7">
        <v>24</v>
      </c>
      <c r="K27" s="7">
        <v>105106</v>
      </c>
      <c r="L27" s="7">
        <v>94.54</v>
      </c>
      <c r="M27" s="8">
        <v>0</v>
      </c>
      <c r="N27" s="8">
        <v>0.22289999999999999</v>
      </c>
      <c r="O27" s="8">
        <v>3.0999999999999999E-3</v>
      </c>
    </row>
    <row r="28" spans="2:15">
      <c r="B28" s="13" t="s">
        <v>378</v>
      </c>
      <c r="C28" s="14"/>
      <c r="D28" s="20"/>
      <c r="E28" s="13"/>
      <c r="F28" s="13"/>
      <c r="G28" s="13"/>
      <c r="H28" s="13"/>
      <c r="I28" s="13"/>
      <c r="J28" s="15">
        <v>0</v>
      </c>
      <c r="L28" s="15">
        <v>0</v>
      </c>
      <c r="N28" s="16">
        <v>0</v>
      </c>
      <c r="O28" s="16">
        <v>0</v>
      </c>
    </row>
    <row r="31" spans="2:15">
      <c r="B31" s="6" t="s">
        <v>114</v>
      </c>
      <c r="C31" s="17"/>
      <c r="D31" s="18"/>
      <c r="E31" s="6"/>
      <c r="F31" s="6"/>
      <c r="G31" s="6"/>
      <c r="H31" s="6"/>
      <c r="I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A45" sqref="A45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115</v>
      </c>
    </row>
    <row r="7" spans="2:12" ht="15.75">
      <c r="B7" s="2" t="s">
        <v>393</v>
      </c>
    </row>
    <row r="8" spans="2:12">
      <c r="B8" s="3" t="s">
        <v>84</v>
      </c>
      <c r="C8" s="3" t="s">
        <v>85</v>
      </c>
      <c r="D8" s="3" t="s">
        <v>117</v>
      </c>
      <c r="E8" s="3" t="s">
        <v>147</v>
      </c>
      <c r="F8" s="3" t="s">
        <v>89</v>
      </c>
      <c r="G8" s="3" t="s">
        <v>120</v>
      </c>
      <c r="H8" s="3" t="s">
        <v>43</v>
      </c>
      <c r="I8" s="3" t="s">
        <v>92</v>
      </c>
      <c r="J8" s="3" t="s">
        <v>122</v>
      </c>
      <c r="K8" s="3" t="s">
        <v>123</v>
      </c>
      <c r="L8" s="3" t="s">
        <v>94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394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395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395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396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396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114</v>
      </c>
      <c r="C18" s="17"/>
      <c r="D18" s="18"/>
      <c r="E18" s="6"/>
      <c r="F18" s="6"/>
    </row>
    <row r="22" spans="2:6">
      <c r="B22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2019-04-01T05:24:47Z</dcterms:created>
  <dcterms:modified xsi:type="dcterms:W3CDTF">2019-04-04T13:13:10Z</dcterms:modified>
</cp:coreProperties>
</file>