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קונצרני'!$B$8:$U$361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90331]}"/>
    <s v="{[Medida].[Medida].&amp;[2]}"/>
    <s v="{[Keren].[Keren].&amp;[2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8">
    <mdx n="0" f="s">
      <ms ns="1" c="0"/>
    </mdx>
    <mdx n="0" f="v">
      <t c="7" si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 si="7">
        <n x="1" s="1"/>
        <n x="2" s="1"/>
        <n x="3" s="1"/>
        <n x="4" s="1"/>
        <n x="5" s="1"/>
        <n x="10"/>
        <n x="6"/>
      </t>
    </mdx>
    <mdx n="0" f="v">
      <t c="7" si="7">
        <n x="1" s="1"/>
        <n x="2" s="1"/>
        <n x="3" s="1"/>
        <n x="4" s="1"/>
        <n x="5" s="1"/>
        <n x="11"/>
        <n x="6"/>
      </t>
    </mdx>
    <mdx n="0" f="v">
      <t c="7" si="7">
        <n x="1" s="1"/>
        <n x="2" s="1"/>
        <n x="3" s="1"/>
        <n x="4" s="1"/>
        <n x="5" s="1"/>
        <n x="12"/>
        <n x="6"/>
      </t>
    </mdx>
    <mdx n="0" f="v">
      <t c="7" si="7">
        <n x="1" s="1"/>
        <n x="2" s="1"/>
        <n x="3" s="1"/>
        <n x="4" s="1"/>
        <n x="5" s="1"/>
        <n x="13"/>
        <n x="6"/>
      </t>
    </mdx>
    <mdx n="0" f="v">
      <t c="7" si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 si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 si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 si="7">
        <n x="1" s="1"/>
        <n x="2" s="1"/>
        <n x="3" s="1"/>
        <n x="4" s="1"/>
        <n x="5" s="1"/>
        <n x="20"/>
        <n x="6"/>
      </t>
    </mdx>
    <mdx n="0" f="v">
      <t c="7" si="7">
        <n x="1" s="1"/>
        <n x="2" s="1"/>
        <n x="3" s="1"/>
        <n x="4" s="1"/>
        <n x="5" s="1"/>
        <n x="21"/>
        <n x="6"/>
      </t>
    </mdx>
    <mdx n="0" f="v">
      <t c="7" si="7">
        <n x="1" s="1"/>
        <n x="2" s="1"/>
        <n x="3" s="1"/>
        <n x="4" s="1"/>
        <n x="5" s="1"/>
        <n x="22"/>
        <n x="6"/>
      </t>
    </mdx>
    <mdx n="0" f="v">
      <t c="7" si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 si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 si="7">
        <n x="1" s="1"/>
        <n x="2" s="1"/>
        <n x="3" s="1"/>
        <n x="4" s="1"/>
        <n x="5" s="1"/>
        <n x="27"/>
        <n x="6"/>
      </t>
    </mdx>
    <mdx n="0" f="v">
      <t c="7" si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 si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 si="7">
        <n x="1" s="1"/>
        <n x="2" s="1"/>
        <n x="3" s="1"/>
        <n x="4" s="1"/>
        <n x="5" s="1"/>
        <n x="32"/>
        <n x="6"/>
      </t>
    </mdx>
    <mdx n="0" f="v">
      <t c="7" si="7">
        <n x="1" s="1"/>
        <n x="2" s="1"/>
        <n x="3" s="1"/>
        <n x="4" s="1"/>
        <n x="5" s="1"/>
        <n x="33"/>
        <n x="6"/>
      </t>
    </mdx>
    <mdx n="0" f="v">
      <t c="3" si="36">
        <n x="1" s="1"/>
        <n x="34"/>
        <n x="35"/>
      </t>
    </mdx>
    <mdx n="0" f="v">
      <t c="3" si="36">
        <n x="1" s="1"/>
        <n x="37"/>
        <n x="35"/>
      </t>
    </mdx>
    <mdx n="0" f="v">
      <t c="3" si="36">
        <n x="1" s="1"/>
        <n x="38"/>
        <n x="35"/>
      </t>
    </mdx>
    <mdx n="0" f="v">
      <t c="3" si="36">
        <n x="1" s="1"/>
        <n x="39"/>
        <n x="35"/>
      </t>
    </mdx>
    <mdx n="0" f="v">
      <t c="3" si="36">
        <n x="1" s="1"/>
        <n x="40"/>
        <n x="35"/>
      </t>
    </mdx>
    <mdx n="0" f="v">
      <t c="3" si="36">
        <n x="1" s="1"/>
        <n x="41"/>
        <n x="35"/>
      </t>
    </mdx>
    <mdx n="0" f="v">
      <t c="3" si="36">
        <n x="1" s="1"/>
        <n x="42"/>
        <n x="35"/>
      </t>
    </mdx>
    <mdx n="0" f="v">
      <t c="3" si="36">
        <n x="1" s="1"/>
        <n x="43"/>
        <n x="35"/>
      </t>
    </mdx>
    <mdx n="0" f="v">
      <t c="3" si="36">
        <n x="1" s="1"/>
        <n x="44"/>
        <n x="35"/>
      </t>
    </mdx>
    <mdx n="0" f="v">
      <t c="3" si="36">
        <n x="1" s="1"/>
        <n x="45"/>
        <n x="35"/>
      </t>
    </mdx>
    <mdx n="0" f="v">
      <t c="3" si="36">
        <n x="1" s="1"/>
        <n x="46"/>
        <n x="35"/>
      </t>
    </mdx>
  </mdx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<sst xmlns="http://schemas.openxmlformats.org/spreadsheetml/2006/main" count="10296" uniqueCount="2895">
  <si>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</si>
  <si>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</si>
  <si>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</si>
  <si>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</si>
  <si>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</si>
  <si>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</si>
  <si>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</si>
  <si>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</si>
  <si>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</si>
  <si>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</si>
  <si>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</si>
  <si>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</si>
  <si>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</si>
  <si>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</si>
  <si>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</si>
  <si>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</si>
  <si>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</si>
  <si>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</si>
  <si>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</si>
  <si>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</si>
  <si>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</si>
  <si>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</si>
  <si>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</si>
  <si>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</si>
  <si>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</si>
  <si>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</si>
  <si>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</si>
  <si>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</si>
  <si>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</si>
  <si>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</si>
  <si>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</si>
  <si>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</si>
  <si>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</si>
  <si>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</si>
  <si>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</si>
  <si>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</si>
  <si>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</si>
  <si>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</si>
  <si>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</si>
  <si>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</si>
  <si>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</si>
  <si>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</si>
  <si>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</si>
  <si>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</si>
  <si>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</si>
  <si>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</si>
  <si>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</si>
  <si>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</si>
  <si>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</si>
  <si>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</si>
  <si>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</si>
  <si>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</si>
  <si>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</si>
  <si>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</si>
  <si>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</si>
  <si>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</si>
  <si>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</si>
  <si>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</si>
  <si>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</si>
  <si>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</si>
  <si>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</si>
  <si>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</si>
  <si>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</si>
  <si>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</si>
  <si>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</si>
  <si>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</si>
  <si>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</si>
  <si>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</si>
  <si>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</si>
  <si>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</si>
  <si>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</si>
  <si>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</si>
  <si>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</si>
  <si>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</si>
  <si>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</si>
  <si>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</si>
  <si>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</si>
  <si>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</si>
  <si>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</si>
  <si>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</si>
  <si>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</si>
  <si>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</si>
  <si>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</si>
  <si>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</si>
  <si>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</si>
  <si>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</si>
  <si>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</si>
  <si>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</si>
  <si>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</si>
  <si>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</si>
  <si>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</si>
  <si>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</si>
  <si>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</si>
  <si>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</si>
  <si>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</si>
  <si>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</si>
  <si>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</si>
  <si>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</si>
  <si>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</si>
  <si>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</si>
  <si>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</si>
  <si>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</si>
  <si>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</si>
  <si>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</si>
  <si>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</si>
  <si>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</si>
  <si>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</si>
  <si>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</si>
  <si>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</si>
  <si>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</si>
  <si>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</si>
  <si>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</si>
  <si>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</si>
  <si>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</si>
  <si>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</si>
  <si>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</si>
  <si>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</si>
  <si>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</si>
  <si>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</si>
  <si>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</si>
  <si>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</si>
  <si>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</si>
  <si>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</si>
  <si>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</si>
  <si>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</si>
  <si>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</si>
  <si>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</si>
  <si>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</si>
  <si>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</si>
  <si>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</si>
  <si>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</si>
  <si>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</si>
  <si>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</si>
  <si>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</si>
  <si>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</si>
  <si>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</si>
  <si>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</si>
  <si>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</si>
  <si>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</si>
  <si>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</si>
  <si>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</si>
  <si>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</si>
  <si>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</si>
  <si>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</si>
  <si>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</si>
  <si>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</si>
  <si>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</si>
  <si>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</si>
  <si>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</si>
  <si>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</si>
  <si>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</si>
  <si>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</si>
  <si>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</si>
  <si>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</si>
  <si>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</si>
  <si>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</si>
  <si>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</si>
  <si>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</si>
  <si>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</si>
  <si>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</si>
  <si>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</si>
  <si>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</si>
  <si>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</si>
  <si>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</si>
  <si>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</si>
  <si>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</si>
  <si>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</si>
  <si>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</si>
  <si>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</si>
  <si>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</si>
  <si>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</si>
  <si>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</si>
  <si>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</si>
  <si>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</si>
  <si>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</si>
  <si>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</si>
  <si>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</si>
  <si>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</si>
  <si>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</si>
  <si>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</si>
  <si>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</si>
  <si>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</si>
  <si>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</si>
  <si>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</si>
  <si>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</si>
  <si>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</si>
  <si>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</si>
  <si>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</si>
  <si>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</si>
  <si>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</si>
  <si>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</si>
  <si>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</si>
  <si>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</si>
  <si>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</si>
  <si>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</si>
  <si>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</si>
  <si>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</si>
  <si>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</si>
  <si>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</si>
  <si>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</si>
  <si>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</si>
  <si>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</si>
  <si>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</si>
  <si>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</si>
  <si>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</si>
  <si>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</si>
  <si>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</si>
  <si>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</si>
  <si>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</si>
  <si>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</si>
  <si>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</si>
  <si>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</si>
  <si>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</si>
  <si>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</si>
  <si>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</si>
  <si>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</si>
  <si>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</si>
  <si>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</si>
  <si>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</si>
  <si>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</si>
  <si>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</si>
  <si>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</si>
  <si>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</si>
  <si>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</si>
  <si>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</si>
  <si>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</si>
  <si>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</si>
  <si>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</si>
  <si>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</si>
  <si>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</si>
  <si>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</si>
  <si>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</si>
  <si>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</si>
  <si>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</si>
  <si>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</si>
  <si>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</si>
  <si>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</si>
  <si>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</si>
  <si>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</si>
  <si>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</si>
  <si>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</si>
  <si>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</si>
  <si>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</si>
  <si>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</si>
  <si>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</si>
  <si>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</si>
  <si>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</si>
  <si>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</si>
  <si>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</si>
  <si>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</si>
  <si>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</si>
  <si>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</si>
  <si>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</si>
  <si>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</si>
  <si>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</si>
  <si>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</si>
  <si>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</si>
  <si>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</si>
  <si>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</si>
  <si>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</si>
  <si>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</si>
  <si>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</si>
  <si>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</si>
  <si>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</si>
  <si>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</si>
  <si>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</si>
  <si>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</si>
  <si>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</si>
  <si>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</si>
  <si>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</si>
  <si>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</si>
  <si>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</si>
  <si>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</si>
  <si>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</si>
  <si>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</si>
  <si>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</si>
  <si>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חברה לביטוח</t>
  </si>
  <si>
    <t>מגדל משתתף ברווחים - קרן ט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</si>
  <si>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</si>
  <si>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</si>
  <si>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</si>
  <si>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</si>
  <si>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</si>
  <si>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</si>
  <si>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</si>
  <si>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</si>
  <si>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</si>
  <si>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</si>
  <si>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</si>
  <si>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</si>
  <si>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</si>
  <si>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</si>
  <si>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</si>
  <si>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</si>
  <si>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</si>
  <si>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</si>
  <si>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</si>
  <si>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</si>
  <si>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</si>
  <si>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</si>
  <si>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</si>
  <si>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</si>
  <si>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</si>
  <si>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</si>
  <si>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</si>
  <si>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</si>
  <si>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</si>
  <si>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</si>
  <si>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</si>
  <si>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</si>
  <si>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</si>
  <si>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</si>
  <si>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</si>
  <si>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</si>
  <si>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</si>
  <si>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</si>
  <si>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</si>
  <si>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</si>
  <si>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</si>
  <si>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</si>
  <si>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</si>
  <si>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</si>
  <si>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</si>
  <si>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</si>
  <si>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</si>
  <si>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</si>
  <si>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</si>
  <si>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</si>
  <si>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</si>
  <si>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</si>
  <si>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</si>
  <si>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</si>
  <si>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</si>
  <si>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</si>
  <si>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</si>
  <si>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</si>
  <si>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</si>
  <si>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</si>
  <si>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</si>
  <si>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</si>
  <si>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</si>
  <si>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</si>
  <si>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</si>
  <si>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</si>
  <si>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</si>
  <si>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</si>
  <si>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</si>
  <si>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</si>
  <si>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</si>
  <si>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</si>
  <si>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</si>
  <si>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</si>
  <si>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</si>
  <si>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</si>
  <si>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</si>
  <si>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</si>
  <si>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</si>
  <si>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</si>
  <si>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</si>
  <si>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</si>
  <si>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</si>
  <si>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</si>
  <si>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</si>
  <si>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</si>
  <si>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</si>
  <si>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</si>
  <si>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</si>
  <si>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</si>
  <si>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</si>
  <si>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</si>
  <si>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</si>
  <si>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</si>
  <si>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</si>
  <si>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</si>
  <si>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</si>
  <si>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</si>
  <si>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</si>
  <si>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</si>
  <si>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</si>
  <si>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</si>
  <si>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</si>
  <si>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</si>
  <si>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</si>
  <si>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</si>
  <si>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</si>
  <si>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</si>
  <si>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</si>
  <si>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</si>
  <si>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</si>
  <si>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</si>
  <si>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</si>
  <si>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</si>
  <si>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</si>
  <si>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</si>
  <si>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</si>
  <si>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</si>
  <si>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</si>
  <si>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</si>
  <si>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</si>
  <si>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</si>
  <si>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</si>
  <si>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</si>
  <si>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</si>
  <si>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</si>
  <si>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</si>
  <si>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</si>
  <si>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</si>
  <si>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</si>
  <si>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</si>
  <si>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</si>
  <si>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</si>
  <si>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</si>
  <si>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</si>
  <si>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</si>
  <si>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</si>
  <si>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</si>
  <si>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</si>
  <si>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</si>
  <si>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</si>
  <si>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</si>
  <si>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</si>
  <si>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</si>
  <si>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</si>
  <si>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</si>
  <si>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</si>
  <si>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</si>
  <si>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</si>
  <si>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</si>
  <si>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</si>
  <si>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</si>
  <si>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</si>
  <si>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</si>
  <si>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</si>
  <si>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</si>
  <si>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</si>
  <si>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</si>
  <si>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</si>
  <si>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</si>
  <si>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</si>
  <si>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</si>
  <si>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</si>
  <si>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</si>
  <si>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</si>
  <si>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</si>
  <si>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</si>
  <si>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</si>
  <si>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</si>
  <si>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</si>
  <si>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</si>
  <si>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</si>
  <si>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</si>
  <si>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</si>
  <si>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</si>
  <si>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</si>
  <si>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</si>
  <si>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</si>
  <si>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</si>
  <si>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</si>
  <si>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</si>
  <si>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</si>
  <si>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</si>
  <si>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</si>
  <si>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</si>
  <si>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</si>
  <si>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</si>
  <si>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</si>
  <si>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</si>
  <si>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</si>
  <si>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</si>
  <si>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</si>
  <si>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</si>
  <si>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</si>
  <si>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</si>
  <si>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</si>
  <si>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</si>
  <si>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</si>
  <si>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</si>
  <si>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</si>
  <si>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</si>
  <si>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</si>
  <si>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</si>
  <si>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</si>
  <si>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</si>
  <si>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</si>
  <si>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</si>
  <si>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</si>
  <si>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</si>
  <si>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</si>
  <si>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</si>
  <si>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</si>
  <si>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</si>
  <si>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</si>
  <si>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</si>
  <si>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</si>
  <si>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</si>
  <si>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</si>
  <si>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</si>
  <si>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</si>
  <si>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</si>
  <si>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</si>
  <si>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</si>
  <si>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</si>
  <si>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</si>
  <si>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</si>
  <si>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</si>
  <si>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</si>
  <si>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</si>
  <si>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</si>
  <si>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</si>
  <si>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</si>
  <si>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</si>
  <si>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</si>
  <si>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</si>
  <si>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</si>
  <si>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</si>
  <si>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</si>
  <si>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</si>
  <si>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</si>
  <si>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</si>
  <si>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</si>
  <si>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</si>
  <si>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</si>
  <si>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</si>
  <si>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</si>
  <si>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</si>
  <si>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</si>
  <si>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</si>
  <si>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</si>
  <si>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</si>
  <si>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</si>
  <si>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</si>
  <si>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</si>
  <si>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</si>
  <si>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</si>
  <si>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</si>
  <si>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</si>
  <si>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</si>
  <si>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</si>
  <si>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</si>
  <si>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</si>
  <si>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</si>
  <si>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</si>
  <si>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</si>
  <si>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</si>
  <si>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</si>
  <si>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</si>
  <si>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</si>
  <si>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</si>
  <si>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</si>
  <si>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</si>
  <si>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</si>
  <si>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</si>
  <si>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</si>
  <si>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</si>
  <si>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</si>
  <si>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</si>
  <si>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</si>
  <si>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</si>
  <si>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</si>
  <si>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</si>
  <si>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</si>
  <si>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</si>
  <si>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</si>
  <si>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</si>
  <si>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</si>
  <si>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</si>
  <si>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</si>
  <si>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</si>
  <si>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</si>
  <si>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</si>
  <si>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</si>
  <si>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</si>
  <si>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</si>
  <si>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</si>
  <si>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</si>
  <si>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</si>
  <si>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</si>
  <si>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</si>
  <si>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</si>
  <si>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</si>
  <si>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</si>
  <si>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</si>
  <si>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</si>
  <si>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</si>
  <si>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</si>
  <si>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</si>
  <si>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</si>
  <si>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</si>
  <si>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</si>
  <si>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</si>
  <si>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</si>
  <si>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</si>
  <si>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</si>
  <si>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</si>
  <si>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</si>
  <si>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</si>
  <si>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</si>
  <si>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</si>
  <si>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</si>
  <si>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</si>
  <si>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</si>
  <si>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</si>
  <si>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</si>
  <si>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</si>
  <si>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</si>
  <si>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</si>
  <si>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</si>
  <si>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</si>
  <si>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</si>
  <si>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</si>
  <si>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</si>
  <si>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</si>
  <si>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</si>
  <si>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</si>
  <si>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</si>
  <si>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</si>
  <si>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</si>
  <si>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</si>
  <si>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</si>
  <si>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</si>
  <si>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</si>
  <si>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</si>
  <si>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</si>
  <si>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</si>
  <si>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</si>
  <si>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</si>
  <si>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</si>
  <si>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</si>
  <si>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</si>
  <si>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</si>
  <si>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</si>
  <si>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</si>
  <si>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</si>
  <si>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</si>
  <si>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</si>
  <si>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</si>
  <si>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</si>
  <si>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</si>
  <si>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</si>
  <si>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</si>
  <si>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</si>
  <si>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</si>
  <si>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</si>
  <si>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</si>
  <si>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</si>
  <si>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</si>
  <si>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</si>
  <si>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</si>
  <si>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</si>
  <si>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</si>
  <si>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</si>
  <si>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</si>
  <si>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</si>
  <si>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</si>
  <si>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</si>
  <si>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</si>
  <si>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</si>
  <si>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</si>
  <si>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</si>
  <si>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</si>
  <si>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</si>
  <si>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</si>
  <si>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</si>
  <si>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</si>
  <si>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</si>
  <si>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</si>
  <si>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</si>
  <si>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</si>
  <si>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</si>
  <si>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</si>
  <si>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</si>
  <si>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</si>
  <si>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</si>
  <si>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</si>
  <si>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</si>
  <si>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</si>
  <si>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</si>
  <si>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</si>
  <si>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</si>
  <si>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</si>
  <si>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</si>
  <si>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</si>
  <si>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</si>
  <si>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</si>
  <si>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</si>
  <si>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</si>
  <si>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</si>
  <si>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</si>
  <si>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</si>
  <si>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</si>
  <si>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</si>
  <si>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</si>
  <si>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</si>
  <si>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</si>
  <si>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</si>
  <si>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</si>
  <si>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</si>
  <si>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</si>
  <si>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</si>
  <si>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</si>
  <si>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</si>
  <si>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</si>
  <si>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</si>
  <si>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</si>
  <si>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</si>
  <si>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</si>
  <si>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</si>
  <si>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</si>
  <si>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</si>
  <si>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</si>
  <si>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</si>
  <si>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</si>
  <si>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</si>
  <si>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</si>
  <si>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</si>
  <si>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</si>
  <si>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</si>
  <si>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</si>
  <si>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</si>
  <si>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</si>
  <si>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</si>
  <si>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</si>
  <si>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</si>
  <si>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</si>
  <si>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</si>
  <si>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</si>
  <si>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</si>
  <si>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</si>
  <si>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</si>
  <si>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</si>
  <si>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</si>
  <si>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</si>
  <si>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</si>
  <si>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</si>
  <si>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</si>
  <si>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</si>
  <si>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</si>
  <si>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</si>
  <si>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</si>
  <si>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</si>
  <si>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</si>
  <si>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</si>
  <si>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</si>
  <si>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</si>
  <si>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</si>
  <si>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</si>
  <si>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</si>
  <si>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</si>
  <si>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</si>
  <si>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</si>
  <si>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</si>
  <si>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</si>
  <si>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</si>
  <si>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</si>
  <si>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</si>
  <si>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</si>
  <si>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</si>
  <si>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</si>
  <si>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</si>
  <si>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</si>
  <si>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</si>
  <si>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</si>
  <si>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</si>
  <si>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</si>
  <si>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</si>
  <si>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</si>
  <si>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</si>
  <si>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</si>
  <si>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</si>
  <si>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</si>
  <si>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</si>
  <si>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</si>
  <si>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</si>
  <si>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</si>
  <si>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</si>
  <si>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</si>
  <si>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</si>
  <si>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</si>
  <si>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</si>
  <si>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</si>
  <si>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</si>
  <si>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</si>
  <si>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</si>
  <si>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</si>
  <si>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</si>
  <si>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</si>
  <si>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</si>
  <si>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</si>
  <si>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</si>
  <si>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</si>
  <si>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</si>
  <si>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</si>
  <si>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</si>
  <si>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</si>
  <si>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</si>
  <si>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</si>
  <si>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</si>
  <si>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</si>
  <si>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</si>
  <si>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</si>
  <si>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</si>
  <si>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</si>
  <si>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</si>
  <si>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</si>
  <si>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</si>
  <si>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</si>
  <si>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</si>
  <si>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</si>
  <si>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</si>
  <si>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</si>
  <si>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</si>
  <si>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</si>
  <si>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</si>
  <si>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</si>
  <si>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</si>
  <si>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</si>
  <si>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</si>
  <si>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</si>
  <si>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</si>
  <si>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</si>
  <si>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</si>
  <si>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</si>
  <si>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</si>
  <si>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</si>
  <si>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</si>
  <si>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</si>
  <si>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</si>
  <si>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</si>
  <si>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</si>
  <si>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</si>
  <si>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</si>
  <si>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</si>
  <si>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</si>
  <si>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</si>
  <si>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</si>
  <si>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</si>
  <si>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</si>
  <si>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</si>
  <si>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</si>
  <si>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</si>
  <si>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</si>
  <si>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</si>
  <si>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</si>
  <si>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</si>
  <si>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</si>
  <si>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</si>
  <si>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</si>
  <si>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</si>
  <si>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</si>
  <si>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</si>
  <si>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</si>
  <si>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</si>
  <si>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</si>
  <si>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</si>
  <si>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</si>
  <si>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</si>
  <si>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</si>
  <si>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</si>
  <si>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</si>
  <si>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</si>
  <si>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</si>
  <si>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</si>
  <si>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</si>
  <si>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</si>
  <si>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</si>
  <si>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</si>
  <si>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</si>
  <si>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</si>
  <si>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</si>
  <si>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</si>
  <si>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</si>
  <si>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</si>
  <si>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</si>
  <si>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</si>
  <si>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</si>
  <si>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</si>
  <si>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</si>
  <si>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</si>
  <si>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</si>
  <si>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</si>
  <si>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</si>
  <si>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</si>
  <si>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</si>
  <si>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</si>
  <si>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</si>
  <si>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</si>
  <si>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</si>
  <si>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</si>
  <si>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</si>
  <si>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</si>
  <si>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</si>
  <si>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</si>
  <si>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</si>
  <si>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</si>
  <si>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</si>
  <si>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</si>
  <si>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</si>
  <si>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</si>
  <si>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</si>
  <si>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</si>
  <si>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</si>
  <si>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</si>
  <si>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</si>
  <si>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</si>
  <si>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</si>
  <si>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</si>
  <si>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</si>
  <si>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</si>
  <si>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</si>
  <si>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</si>
  <si>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</si>
  <si>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</si>
  <si>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</si>
  <si>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</si>
  <si>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</si>
  <si>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</si>
  <si>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</si>
  <si>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</si>
  <si>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</si>
  <si>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</si>
  <si>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</si>
  <si>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</si>
  <si>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</si>
  <si>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</si>
  <si>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</si>
  <si>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</si>
  <si>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</si>
  <si>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</si>
  <si>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</si>
  <si>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</si>
  <si>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</si>
  <si>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</si>
  <si>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</si>
  <si>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</si>
  <si>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</si>
  <si>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</si>
  <si>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</si>
  <si>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</si>
  <si>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</si>
  <si>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</si>
  <si>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</si>
  <si>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</si>
  <si>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</si>
  <si>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</si>
  <si>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</si>
  <si>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</si>
  <si>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</si>
  <si>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</si>
  <si>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</si>
  <si>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</si>
  <si>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</si>
  <si>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</si>
  <si>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</si>
  <si>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</si>
  <si>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</si>
  <si>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</si>
  <si>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</si>
  <si>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</si>
  <si>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</si>
  <si>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</si>
  <si>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</si>
  <si>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</si>
  <si>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</si>
  <si>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</si>
  <si>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</si>
  <si>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</si>
  <si>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</si>
  <si>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</si>
  <si>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</si>
  <si>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</si>
  <si>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</si>
  <si>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</si>
  <si>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</si>
  <si>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</si>
  <si>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</si>
  <si>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</si>
  <si>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</si>
  <si>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</si>
  <si>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</si>
  <si>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BHP BILLITON 6.75 10/25</t>
  </si>
  <si>
    <t>USQ12441AB91</t>
  </si>
  <si>
    <t>BBB+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</si>
  <si>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</si>
  <si>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</si>
  <si>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</si>
  <si>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</si>
  <si>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</si>
  <si>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</si>
  <si>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</si>
  <si>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</si>
  <si>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ABIBB 5.55 01/49</t>
  </si>
  <si>
    <t>US03523TBV98</t>
  </si>
  <si>
    <t>BBB</t>
  </si>
  <si>
    <t>ABNANV 4.4 03/28 03/23</t>
  </si>
  <si>
    <t>XS1586330604</t>
  </si>
  <si>
    <t>Banks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</si>
  <si>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</si>
  <si>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</si>
  <si>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</si>
  <si>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</si>
  <si>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</si>
  <si>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</si>
  <si>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</si>
  <si>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</si>
  <si>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</si>
  <si>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</si>
  <si>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HEALTH CARE</t>
  </si>
  <si>
    <t>ENELIM 4.25 09/23</t>
  </si>
  <si>
    <t>USN30707AJ75</t>
  </si>
  <si>
    <t>ENELIM 4.625 25</t>
  </si>
  <si>
    <t>US29278GAJ76</t>
  </si>
  <si>
    <t>ENGIFP 3.25 PERP</t>
  </si>
  <si>
    <t>FR0013398229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</si>
  <si>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</si>
  <si>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</si>
  <si>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</si>
  <si>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</si>
  <si>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</si>
  <si>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</si>
  <si>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</si>
  <si>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</si>
  <si>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</si>
  <si>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</si>
  <si>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</si>
  <si>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</si>
  <si>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</si>
  <si>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AER 4.875 01/24</t>
  </si>
  <si>
    <t>US00774MAK18</t>
  </si>
  <si>
    <t>Commercial &amp; Professional Sevi</t>
  </si>
  <si>
    <t>AERCAP IRELAND 4.45 04/26</t>
  </si>
  <si>
    <t>US00774MAL90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</si>
  <si>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</si>
  <si>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</si>
  <si>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</si>
  <si>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</si>
  <si>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</si>
  <si>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</si>
  <si>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</si>
  <si>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</si>
  <si>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</si>
  <si>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</si>
  <si>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</si>
  <si>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</si>
  <si>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DELL 5.3 01/29</t>
  </si>
  <si>
    <t>US24703DBA81</t>
  </si>
  <si>
    <t>DISCA 2.95 03/23</t>
  </si>
  <si>
    <t>US25470DAQ25</t>
  </si>
  <si>
    <t>Media</t>
  </si>
  <si>
    <t>ECOPETROL 5.875 09/23</t>
  </si>
  <si>
    <t>US279158AC30</t>
  </si>
  <si>
    <t>ETP 5.25 04/29</t>
  </si>
  <si>
    <t>US29278NAG88</t>
  </si>
  <si>
    <t>FORD 5.596 01/22</t>
  </si>
  <si>
    <t>US345397ZM88</t>
  </si>
  <si>
    <t>GM 5.25 03/26</t>
  </si>
  <si>
    <t>US37045XBG07</t>
  </si>
  <si>
    <t>MATERIALS</t>
  </si>
  <si>
    <t>IBERDROLA  3.25 PERP 02/25</t>
  </si>
  <si>
    <t>XS1890845875</t>
  </si>
  <si>
    <t>LEAR 5.25 01/25</t>
  </si>
  <si>
    <t>US521865AX34</t>
  </si>
  <si>
    <t>MACQUARIE BANK 4.875 06/2025</t>
  </si>
  <si>
    <t>US55608YAB11</t>
  </si>
  <si>
    <t>MYL 3.95 06/26 03/26</t>
  </si>
  <si>
    <t>US62854AAN46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</si>
  <si>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</si>
  <si>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</si>
  <si>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</si>
  <si>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</si>
  <si>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</si>
  <si>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</si>
  <si>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</si>
  <si>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PEMEX 3.75 02/24</t>
  </si>
  <si>
    <t>XS1568874983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</si>
  <si>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</si>
  <si>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</si>
  <si>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</si>
  <si>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</si>
  <si>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</si>
  <si>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</si>
  <si>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</si>
  <si>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</si>
  <si>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SVENSKA HANDELSB 6.25  PERP 01/24</t>
  </si>
  <si>
    <t>XS1952091202</t>
  </si>
  <si>
    <t>TRPCN 5.3 03/77</t>
  </si>
  <si>
    <t>US89356BAC28</t>
  </si>
  <si>
    <t>TRPCN 5.875 08/76</t>
  </si>
  <si>
    <t>US89356BAB45</t>
  </si>
  <si>
    <t>VOD 7 04/79</t>
  </si>
  <si>
    <t>US92857WBQ24</t>
  </si>
  <si>
    <t>VW 4.625 PERP 06/28</t>
  </si>
  <si>
    <t>XS1799939027</t>
  </si>
  <si>
    <t>AEGON 5.625 PERP</t>
  </si>
  <si>
    <t>XS1886478806</t>
  </si>
  <si>
    <t>BB+</t>
  </si>
  <si>
    <t>BDX 2.894 06/06/22</t>
  </si>
  <si>
    <t>US075887BT55</t>
  </si>
  <si>
    <t>BNP PARIBAS 7 PERP 08/28</t>
  </si>
  <si>
    <t>USF1R15XK854</t>
  </si>
  <si>
    <t>CONTINENTAL RES 5 09/22 03/17</t>
  </si>
  <si>
    <t>US212015AH47</t>
  </si>
  <si>
    <t>CTXS 4.5 12/27</t>
  </si>
  <si>
    <t>US177376AE06</t>
  </si>
  <si>
    <t>ENBCN 5.5 07/77</t>
  </si>
  <si>
    <t>US29250NAS45</t>
  </si>
  <si>
    <t>ENBCN 6 01/27 01/77</t>
  </si>
  <si>
    <t>US29250NAN57</t>
  </si>
  <si>
    <t>FIBRBZ 5.25</t>
  </si>
  <si>
    <t>US31572UAE64</t>
  </si>
  <si>
    <t>ING BANK 6.75 PERP 04/24</t>
  </si>
  <si>
    <t>XS1956051145</t>
  </si>
  <si>
    <t>LENNAR 4.125 01/22 10/21</t>
  </si>
  <si>
    <t>US526057BY96</t>
  </si>
  <si>
    <t>Consumer Durables &amp; Apparel</t>
  </si>
  <si>
    <t>NOKIA 4.375 06/27</t>
  </si>
  <si>
    <t>US654902AE56</t>
  </si>
  <si>
    <t>REPSM 4.5 03/75</t>
  </si>
  <si>
    <t>XS1207058733</t>
  </si>
  <si>
    <t>SOLVAY 4.25 04/03/2024</t>
  </si>
  <si>
    <t>BE6309987400</t>
  </si>
  <si>
    <t>VALE 3.75 01/23</t>
  </si>
  <si>
    <t>XS0802953165</t>
  </si>
  <si>
    <t>VODAFONE 6.25 10/78 10/24</t>
  </si>
  <si>
    <t>XS1888180640</t>
  </si>
  <si>
    <t>ACCOR 4.375 PERP</t>
  </si>
  <si>
    <t>FR0013399177</t>
  </si>
  <si>
    <t>Hotels Restaurants &amp; Leisure</t>
  </si>
  <si>
    <t>CHCOCH 7 6/30/24</t>
  </si>
  <si>
    <t>US16412XAD75</t>
  </si>
  <si>
    <t>CHENIERE CORPUS 5.125 06/27</t>
  </si>
  <si>
    <t>US16412XAG07</t>
  </si>
  <si>
    <t>EDF 6 PREP 01/26</t>
  </si>
  <si>
    <t>FR0011401728</t>
  </si>
  <si>
    <t>Electricite De Franc 5 01/26</t>
  </si>
  <si>
    <t>FR0011697028</t>
  </si>
  <si>
    <t>EQIX 5.375 04/23</t>
  </si>
  <si>
    <t>US29444UAM80</t>
  </si>
  <si>
    <t>LB 5.625 10/23</t>
  </si>
  <si>
    <t>US501797AJ37</t>
  </si>
  <si>
    <t>SYNNVX 5.182 04/28 REGS</t>
  </si>
  <si>
    <t>USN84413CG11</t>
  </si>
  <si>
    <t>UBS 5 PERP 01/23</t>
  </si>
  <si>
    <t>CH0400441280</t>
  </si>
  <si>
    <t>UBS 7 PERP</t>
  </si>
  <si>
    <t>USH4209UAT37</t>
  </si>
  <si>
    <t>VERISIGN 4.625 05/23 05/18</t>
  </si>
  <si>
    <t>US92343EAF97</t>
  </si>
  <si>
    <t>ALLISON TRANSM 5 10/24 10/21</t>
  </si>
  <si>
    <t>US019736AD97</t>
  </si>
  <si>
    <t>BB-</t>
  </si>
  <si>
    <t>CS 7.25 09/25</t>
  </si>
  <si>
    <t>USH3698DBZ62</t>
  </si>
  <si>
    <t>CS 7.5 PERP</t>
  </si>
  <si>
    <t>USH3698DBW32</t>
  </si>
  <si>
    <t>Diversified Financial Services</t>
  </si>
  <si>
    <t>HCA 5.875 02/29</t>
  </si>
  <si>
    <t>US404119BW86</t>
  </si>
  <si>
    <t>IRM 4.875 09/27</t>
  </si>
  <si>
    <t>US46284VAC54</t>
  </si>
  <si>
    <t>IRM 5.25 03/28</t>
  </si>
  <si>
    <t>US46284VAE11</t>
  </si>
  <si>
    <t>LLOYDS 7.5 09/25 PERP</t>
  </si>
  <si>
    <t>US539439AU36</t>
  </si>
  <si>
    <t>MGM 5.5 04/27</t>
  </si>
  <si>
    <t>US552953CF65</t>
  </si>
  <si>
    <t>NGLS 6.5 07/27</t>
  </si>
  <si>
    <t>US87612BBK70</t>
  </si>
  <si>
    <t>NGLS 6.875 01/29</t>
  </si>
  <si>
    <t>US87612BBM37</t>
  </si>
  <si>
    <t>SIRIUS 6 07/24 07/19</t>
  </si>
  <si>
    <t>US82967NAS71</t>
  </si>
  <si>
    <t>SIRIUS XM 4.625 05/23 05/18</t>
  </si>
  <si>
    <t>US82967NAL29</t>
  </si>
  <si>
    <t>BACR 8 PERP</t>
  </si>
  <si>
    <t>US06738EBG98</t>
  </si>
  <si>
    <t>B+</t>
  </si>
  <si>
    <t>BARCLAYS 7.75 PERP 15/09/2023</t>
  </si>
  <si>
    <t>US06738EBA29</t>
  </si>
  <si>
    <t>TRANSOCEAN 7.75 10/24 10/20</t>
  </si>
  <si>
    <t>US893828AA14</t>
  </si>
  <si>
    <t>RBS 8 PERP 8 08/25</t>
  </si>
  <si>
    <t>US780099CK11</t>
  </si>
  <si>
    <t>B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</si>
  <si>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</si>
  <si>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</si>
  <si>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</si>
  <si>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</si>
  <si>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</si>
  <si>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</si>
  <si>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</si>
  <si>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</si>
  <si>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</si>
  <si>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</si>
  <si>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</si>
  <si>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</si>
  <si>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</si>
  <si>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</si>
  <si>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</si>
  <si>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</si>
  <si>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</si>
  <si>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</si>
  <si>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</si>
  <si>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</si>
  <si>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</si>
  <si>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</si>
  <si>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</si>
  <si>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</si>
  <si>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</si>
  <si>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</si>
  <si>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</si>
  <si>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</si>
  <si>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</si>
  <si>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</si>
  <si>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</si>
  <si>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</si>
  <si>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</si>
  <si>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</si>
  <si>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</si>
  <si>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</si>
  <si>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</si>
  <si>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</si>
  <si>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</si>
  <si>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</si>
  <si>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</si>
  <si>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</si>
  <si>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</si>
  <si>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</si>
  <si>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</si>
  <si>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</si>
  <si>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</si>
  <si>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</si>
  <si>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</si>
  <si>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</si>
  <si>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</si>
  <si>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</si>
  <si>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</si>
  <si>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</si>
  <si>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</si>
  <si>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</si>
  <si>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</si>
  <si>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</si>
  <si>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</si>
  <si>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</si>
  <si>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</si>
  <si>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</si>
  <si>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</si>
  <si>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</si>
  <si>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</si>
  <si>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</si>
  <si>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</si>
  <si>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</si>
  <si>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</si>
  <si>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</si>
  <si>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</si>
  <si>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</si>
  <si>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</si>
  <si>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</si>
  <si>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</si>
  <si>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</si>
  <si>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</si>
  <si>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</si>
  <si>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</si>
  <si>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</si>
  <si>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</si>
  <si>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</si>
  <si>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</si>
  <si>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</si>
  <si>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</si>
  <si>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</si>
  <si>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</si>
  <si>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</si>
  <si>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</si>
  <si>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</si>
  <si>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</si>
  <si>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</si>
  <si>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</si>
  <si>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</si>
  <si>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</si>
  <si>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</si>
  <si>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</si>
  <si>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</si>
  <si>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</si>
  <si>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</si>
  <si>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</si>
  <si>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</si>
  <si>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</si>
  <si>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</si>
  <si>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</si>
  <si>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</si>
  <si>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</si>
  <si>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</si>
  <si>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</si>
  <si>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</si>
  <si>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</si>
  <si>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</si>
  <si>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</si>
  <si>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</si>
  <si>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</si>
  <si>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</si>
  <si>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</si>
  <si>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</si>
  <si>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</si>
  <si>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</si>
  <si>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</si>
  <si>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</si>
  <si>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</si>
  <si>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</si>
  <si>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</si>
  <si>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</si>
  <si>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</si>
  <si>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</si>
  <si>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</si>
  <si>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</si>
  <si>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</si>
  <si>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</si>
  <si>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</si>
  <si>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</si>
  <si>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</si>
  <si>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</si>
  <si>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</si>
  <si>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</si>
  <si>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</si>
  <si>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</si>
  <si>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</si>
  <si>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</si>
  <si>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</si>
  <si>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</si>
  <si>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</si>
  <si>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</si>
  <si>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</si>
  <si>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</si>
  <si>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</si>
  <si>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</si>
  <si>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</si>
  <si>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</si>
  <si>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</si>
  <si>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</si>
  <si>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</si>
  <si>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</si>
  <si>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</si>
  <si>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</si>
  <si>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</si>
  <si>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</si>
  <si>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</si>
  <si>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</si>
  <si>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</si>
  <si>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</si>
  <si>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</si>
  <si>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</si>
  <si>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</si>
  <si>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</si>
  <si>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</si>
  <si>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</si>
  <si>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</si>
  <si>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</si>
  <si>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</si>
  <si>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</si>
  <si>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</si>
  <si>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</si>
  <si>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</si>
  <si>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</si>
  <si>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</si>
  <si>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</si>
  <si>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</si>
  <si>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</si>
  <si>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</si>
  <si>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</si>
  <si>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</si>
  <si>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</si>
  <si>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</si>
  <si>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</si>
  <si>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</si>
  <si>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</si>
  <si>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</si>
  <si>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</si>
  <si>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</si>
  <si>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</si>
  <si>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</si>
  <si>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</si>
  <si>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</si>
  <si>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</si>
  <si>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</si>
  <si>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</si>
  <si>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</si>
  <si>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</si>
  <si>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</si>
  <si>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</si>
  <si>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</si>
  <si>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</si>
  <si>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</si>
  <si>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</si>
  <si>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</si>
  <si>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</si>
  <si>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</si>
  <si>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</si>
  <si>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</si>
  <si>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</si>
  <si>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</si>
  <si>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</si>
  <si>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</si>
  <si>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</si>
  <si>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</si>
  <si>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</si>
  <si>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</si>
  <si>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</si>
  <si>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</si>
  <si>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</si>
  <si>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</si>
  <si>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</si>
  <si>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</si>
  <si>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</si>
  <si>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</si>
  <si>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</si>
  <si>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</si>
  <si>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</si>
  <si>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</si>
  <si>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</si>
  <si>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</si>
  <si>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</si>
  <si>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</si>
  <si>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</si>
  <si>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</si>
  <si>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</si>
  <si>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</si>
  <si>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</si>
  <si>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</si>
  <si>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</si>
  <si>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</si>
  <si>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</si>
  <si>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</si>
  <si>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</si>
  <si>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</si>
  <si>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</si>
  <si>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</si>
  <si>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</si>
  <si>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</si>
  <si>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</si>
  <si>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</si>
  <si>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</si>
  <si>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</si>
  <si>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</si>
  <si>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</si>
  <si>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</si>
  <si>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</si>
  <si>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</si>
  <si>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</si>
  <si>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</si>
  <si>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</si>
  <si>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</si>
  <si>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</si>
  <si>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</si>
  <si>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</si>
  <si>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</si>
  <si>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</si>
  <si>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</si>
  <si>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</si>
  <si>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</si>
  <si>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</si>
  <si>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</si>
  <si>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</si>
  <si>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</si>
  <si>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</si>
  <si>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</si>
  <si>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</si>
  <si>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</si>
  <si>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</si>
  <si>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</si>
  <si>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</si>
  <si>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</si>
  <si>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</si>
  <si>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</si>
  <si>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</si>
  <si>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</si>
  <si>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</si>
  <si>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</si>
  <si>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</si>
  <si>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</si>
  <si>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CHECK POINT SOFTWARE TECH</t>
  </si>
  <si>
    <t>IL0010824113</t>
  </si>
  <si>
    <t>520042821</t>
  </si>
  <si>
    <t>CYBERARK SOFTWARE</t>
  </si>
  <si>
    <t>IL0011334468</t>
  </si>
  <si>
    <t>512291642</t>
  </si>
  <si>
    <t>ENERGEAN OIL &amp; GAS</t>
  </si>
  <si>
    <t>GB00BG12Y042</t>
  </si>
  <si>
    <t>10758801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</si>
  <si>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</si>
  <si>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</si>
  <si>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</si>
  <si>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</si>
  <si>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</si>
  <si>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</si>
  <si>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</si>
  <si>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</si>
  <si>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</si>
  <si>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</si>
  <si>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</si>
  <si>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</si>
  <si>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</si>
  <si>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</si>
  <si>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</si>
  <si>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</si>
  <si>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</si>
  <si>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</si>
  <si>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</si>
  <si>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</si>
  <si>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</si>
  <si>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</si>
  <si>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</si>
  <si>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</si>
  <si>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</si>
  <si>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</si>
  <si>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</si>
  <si>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</si>
  <si>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</si>
  <si>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</si>
  <si>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</si>
  <si>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</si>
  <si>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</si>
  <si>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</si>
  <si>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</si>
  <si>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</si>
  <si>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</si>
  <si>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</si>
  <si>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</si>
  <si>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</si>
  <si>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</si>
  <si>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</si>
  <si>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</si>
  <si>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</si>
  <si>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</si>
  <si>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</si>
  <si>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</si>
  <si>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</si>
  <si>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</si>
  <si>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</si>
  <si>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</si>
  <si>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AIRBUS</t>
  </si>
  <si>
    <t>NL0000235190</t>
  </si>
  <si>
    <t>Capital Goods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</si>
  <si>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</si>
  <si>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</si>
  <si>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</si>
  <si>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</si>
  <si>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</si>
  <si>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</si>
  <si>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</si>
  <si>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</si>
  <si>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</si>
  <si>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</si>
  <si>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ASML HOLDING NV</t>
  </si>
  <si>
    <t>NL0010273215</t>
  </si>
  <si>
    <t>BAE SYSTEMS</t>
  </si>
  <si>
    <t>GB0002634946</t>
  </si>
  <si>
    <t>BANK OF AMERICA CORP</t>
  </si>
  <si>
    <t>US0605051046</t>
  </si>
  <si>
    <t>BAYERISCHE MOTOREN WERKE AG</t>
  </si>
  <si>
    <t>DE0005190003</t>
  </si>
  <si>
    <t>ל.ר.</t>
  </si>
  <si>
    <t>BECTON DICKINSON AND CO</t>
  </si>
  <si>
    <t>US0758871091</t>
  </si>
  <si>
    <t>BLACKROCK</t>
  </si>
  <si>
    <t>US09247X1019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</si>
  <si>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</si>
  <si>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</si>
  <si>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</si>
  <si>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</si>
  <si>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</si>
  <si>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</si>
  <si>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</si>
  <si>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</si>
  <si>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</si>
  <si>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</si>
  <si>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</si>
  <si>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</si>
  <si>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</si>
  <si>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</si>
  <si>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</si>
  <si>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</si>
  <si>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</si>
  <si>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</si>
  <si>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</si>
  <si>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</si>
  <si>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</si>
  <si>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</si>
  <si>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</si>
  <si>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</si>
  <si>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</si>
  <si>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</si>
  <si>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</si>
  <si>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</si>
  <si>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</si>
  <si>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</si>
  <si>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</si>
  <si>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</si>
  <si>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</si>
  <si>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</si>
  <si>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</si>
  <si>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</si>
  <si>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</si>
  <si>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</si>
  <si>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</si>
  <si>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</si>
  <si>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</si>
  <si>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</si>
  <si>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</si>
  <si>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</si>
  <si>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</si>
  <si>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</si>
  <si>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</si>
  <si>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</si>
  <si>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</si>
  <si>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</si>
  <si>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</si>
  <si>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</si>
  <si>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</si>
  <si>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</si>
  <si>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</si>
  <si>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</si>
  <si>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</si>
  <si>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</si>
  <si>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</si>
  <si>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</si>
  <si>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</si>
  <si>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</si>
  <si>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</si>
  <si>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</si>
  <si>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</si>
  <si>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</si>
  <si>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</si>
  <si>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</si>
  <si>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</si>
  <si>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</si>
  <si>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</si>
  <si>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</si>
  <si>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</si>
  <si>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</si>
  <si>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</si>
  <si>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</si>
  <si>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</si>
  <si>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</si>
  <si>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</si>
  <si>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</si>
  <si>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</si>
  <si>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</si>
  <si>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</si>
  <si>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</si>
  <si>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</si>
  <si>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</si>
  <si>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</si>
  <si>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</si>
  <si>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</si>
  <si>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</si>
  <si>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</si>
  <si>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</si>
  <si>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</si>
  <si>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</si>
  <si>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</si>
  <si>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</si>
  <si>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</si>
  <si>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</si>
  <si>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</si>
  <si>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</si>
  <si>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</si>
  <si>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</si>
  <si>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</si>
  <si>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</si>
  <si>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</si>
  <si>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</si>
  <si>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</si>
  <si>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</si>
  <si>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</si>
  <si>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</si>
  <si>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</si>
  <si>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</si>
  <si>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</si>
  <si>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</si>
  <si>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</si>
  <si>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</si>
  <si>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</si>
  <si>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</si>
  <si>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</si>
  <si>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</si>
  <si>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</si>
  <si>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</si>
  <si>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</si>
  <si>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</si>
  <si>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</si>
  <si>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</si>
  <si>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</si>
  <si>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</si>
  <si>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</si>
  <si>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</si>
  <si>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</si>
  <si>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</si>
  <si>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</si>
  <si>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</si>
  <si>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</si>
  <si>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</si>
  <si>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</si>
  <si>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</si>
  <si>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</si>
  <si>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</si>
  <si>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</si>
  <si>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</si>
  <si>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</si>
  <si>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</si>
  <si>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</si>
  <si>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</si>
  <si>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</si>
  <si>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</si>
  <si>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</si>
  <si>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</si>
  <si>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</si>
  <si>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</si>
  <si>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</si>
  <si>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</si>
  <si>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</si>
  <si>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</si>
  <si>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</si>
  <si>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</si>
  <si>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</si>
  <si>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</si>
  <si>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</si>
  <si>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</si>
  <si>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</si>
  <si>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</si>
  <si>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</si>
  <si>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</si>
  <si>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</si>
  <si>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</si>
  <si>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</si>
  <si>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</si>
  <si>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</si>
  <si>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</si>
  <si>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</si>
  <si>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</si>
  <si>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</si>
  <si>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</si>
  <si>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</si>
  <si>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</si>
  <si>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</si>
  <si>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</si>
  <si>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</si>
  <si>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</si>
  <si>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</si>
  <si>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</si>
  <si>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</si>
  <si>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500 UCITS ETF</t>
  </si>
  <si>
    <t>IE00B5BMR087</t>
  </si>
  <si>
    <t>ISHARES CORE S&amp;P MIDCAP ETF</t>
  </si>
  <si>
    <t>US4642875078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</si>
  <si>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</si>
  <si>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</si>
  <si>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</si>
  <si>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</si>
  <si>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</si>
  <si>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</si>
  <si>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</si>
  <si>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</si>
  <si>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</si>
  <si>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</si>
  <si>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</si>
  <si>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</si>
  <si>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</si>
  <si>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</si>
  <si>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</si>
  <si>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</si>
  <si>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</si>
  <si>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</si>
  <si>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</si>
  <si>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</si>
  <si>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</si>
  <si>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</si>
  <si>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</si>
  <si>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</si>
  <si>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</si>
  <si>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</si>
  <si>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</si>
  <si>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</si>
  <si>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</si>
  <si>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</si>
  <si>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</si>
  <si>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</si>
  <si>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</si>
  <si>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</si>
  <si>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</si>
  <si>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</si>
  <si>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</si>
  <si>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</si>
  <si>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</si>
  <si>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</si>
  <si>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</si>
  <si>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</si>
  <si>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</si>
  <si>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</si>
  <si>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</si>
  <si>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</si>
  <si>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</si>
  <si>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</si>
  <si>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</si>
  <si>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</si>
  <si>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</si>
  <si>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</si>
  <si>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</si>
  <si>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</si>
  <si>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</si>
  <si>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</si>
  <si>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</si>
  <si>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</si>
  <si>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</si>
  <si>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</si>
  <si>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</si>
  <si>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</si>
  <si>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</si>
  <si>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</si>
  <si>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</si>
  <si>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</si>
  <si>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</si>
  <si>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</si>
  <si>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</si>
  <si>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</si>
  <si>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</si>
  <si>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</si>
  <si>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</si>
  <si>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</si>
  <si>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</si>
  <si>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</si>
  <si>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</si>
  <si>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</si>
  <si>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</si>
  <si>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</si>
  <si>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</si>
  <si>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</si>
  <si>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</si>
  <si>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</si>
  <si>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</si>
  <si>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</si>
  <si>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</si>
  <si>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</si>
  <si>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</si>
  <si>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</si>
  <si>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</si>
  <si>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</si>
  <si>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</si>
  <si>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</si>
  <si>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</si>
  <si>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Real Estate Debt Fund Class X</t>
  </si>
  <si>
    <t>KYG210181668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</si>
  <si>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</si>
  <si>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</si>
  <si>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</si>
  <si>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</si>
  <si>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</si>
  <si>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</si>
  <si>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</si>
  <si>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</si>
  <si>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</si>
  <si>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</si>
  <si>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</si>
  <si>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</si>
  <si>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</si>
  <si>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</si>
  <si>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</si>
  <si>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</si>
  <si>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</si>
  <si>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</si>
  <si>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</si>
  <si>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</si>
  <si>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</si>
  <si>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</si>
  <si>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</si>
  <si>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</si>
  <si>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</si>
  <si>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</si>
  <si>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</si>
  <si>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</si>
  <si>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</si>
  <si>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</si>
  <si>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</si>
  <si>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</si>
  <si>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</si>
  <si>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</si>
  <si>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S&amp;P500 EMINI FUT JUN19</t>
  </si>
  <si>
    <t>XXESM9</t>
  </si>
  <si>
    <t>SX5E DIVIDEND FUT DEC20</t>
  </si>
  <si>
    <t>XXDEDZ0</t>
  </si>
  <si>
    <t>ביטוח 16/28</t>
  </si>
  <si>
    <t>391628</t>
  </si>
  <si>
    <t>ביטוח 18/30</t>
  </si>
  <si>
    <t>391830</t>
  </si>
  <si>
    <t>חב ביטוח 17/29</t>
  </si>
  <si>
    <t>391729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</si>
  <si>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</si>
  <si>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</si>
  <si>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</si>
  <si>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</si>
  <si>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</si>
  <si>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</si>
  <si>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</si>
  <si>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</si>
  <si>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</si>
  <si>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</si>
  <si>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חב. ביטוח 62 07/19</t>
  </si>
  <si>
    <t>390719</t>
  </si>
  <si>
    <t>מלווה ביטוח 13/25</t>
  </si>
  <si>
    <t>391325</t>
  </si>
  <si>
    <t>מלווה ביטוח 14/26</t>
  </si>
  <si>
    <t>391426</t>
  </si>
  <si>
    <t>מלווה ביטוח 2015 2027 קרן ט</t>
  </si>
  <si>
    <t>391527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</si>
  <si>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</si>
  <si>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</si>
  <si>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</si>
  <si>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</si>
  <si>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</si>
  <si>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</si>
  <si>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</si>
  <si>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</si>
  <si>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</si>
  <si>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</si>
  <si>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</si>
  <si>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</si>
  <si>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</si>
  <si>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</si>
  <si>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</si>
  <si>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</si>
  <si>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</si>
  <si>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</si>
  <si>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דור גז בעמ 4.95% 5.2020 ל.ס</t>
  </si>
  <si>
    <t>1093491</t>
  </si>
  <si>
    <t>513689059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</si>
  <si>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</si>
  <si>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</si>
  <si>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</si>
  <si>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</si>
  <si>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</si>
  <si>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</si>
  <si>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</si>
  <si>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</si>
  <si>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</si>
  <si>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</si>
  <si>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</si>
  <si>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</si>
  <si>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</si>
  <si>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</si>
  <si>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</si>
  <si>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</si>
  <si>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</si>
  <si>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</si>
  <si>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</si>
  <si>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</si>
  <si>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</si>
  <si>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</si>
  <si>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</si>
  <si>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</si>
  <si>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</si>
  <si>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</si>
  <si>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</si>
  <si>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</si>
  <si>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</si>
  <si>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</si>
  <si>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</si>
  <si>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</si>
  <si>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</si>
  <si>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</si>
  <si>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</si>
  <si>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</si>
  <si>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</si>
  <si>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</si>
  <si>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</si>
  <si>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</si>
  <si>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</si>
  <si>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</si>
  <si>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</si>
  <si>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</si>
  <si>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1735 MARKET INVESTOR HOLDCO I LP*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</si>
  <si>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</si>
  <si>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</si>
  <si>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</si>
  <si>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</si>
  <si>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</si>
  <si>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</si>
  <si>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</si>
  <si>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</si>
  <si>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</si>
  <si>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</si>
  <si>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</si>
  <si>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</si>
  <si>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</si>
  <si>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</si>
  <si>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</si>
  <si>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</si>
  <si>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</si>
  <si>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</si>
  <si>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</si>
  <si>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</si>
  <si>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</si>
  <si>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</si>
  <si>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</si>
  <si>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</si>
  <si>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</si>
  <si>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</si>
  <si>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</si>
  <si>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</si>
  <si>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</si>
  <si>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Rialto Elite Portfolio*</t>
  </si>
  <si>
    <t>496922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</si>
  <si>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</si>
  <si>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</si>
  <si>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</si>
  <si>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</si>
  <si>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</si>
  <si>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</si>
  <si>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</si>
  <si>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</si>
  <si>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</si>
  <si>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</si>
  <si>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</si>
  <si>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</si>
  <si>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</si>
  <si>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</si>
  <si>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</si>
  <si>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</si>
  <si>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</si>
  <si>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</si>
  <si>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</si>
  <si>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</si>
  <si>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</si>
  <si>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</si>
  <si>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</si>
  <si>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</si>
  <si>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</si>
  <si>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</si>
  <si>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</si>
  <si>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</si>
  <si>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</si>
  <si>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</si>
  <si>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</si>
  <si>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50432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</si>
  <si>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</si>
  <si>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</si>
  <si>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</si>
  <si>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</si>
  <si>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</si>
  <si>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</si>
  <si>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</si>
  <si>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</si>
  <si>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</si>
  <si>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</si>
  <si>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</si>
  <si>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</si>
  <si>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</si>
  <si>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</si>
  <si>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</si>
  <si>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</si>
  <si>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</si>
  <si>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</si>
  <si>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</si>
  <si>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52291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</si>
  <si>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</si>
  <si>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</si>
  <si>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</si>
  <si>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</si>
  <si>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</si>
  <si>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</si>
  <si>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V ACCESS</t>
  </si>
  <si>
    <t>Vintage IX Migdal LP</t>
  </si>
  <si>
    <t>קרנות גידור</t>
  </si>
  <si>
    <t>Pond View class B 01/2008</t>
  </si>
  <si>
    <t>XD0038728982</t>
  </si>
  <si>
    <t>Cheyne CRECH 1</t>
  </si>
  <si>
    <t>KYG2103A1022</t>
  </si>
  <si>
    <t>Cheyne CRECH 3</t>
  </si>
  <si>
    <t>XD0284915663</t>
  </si>
  <si>
    <t>Drawbridge Special Opp Offshore Fund R/5</t>
  </si>
  <si>
    <t>XD0413807179</t>
  </si>
  <si>
    <t>Laurus Cls A Benchmark 2</t>
  </si>
  <si>
    <t>303000003</t>
  </si>
  <si>
    <t>Blackstone R E Partners VIII F LP</t>
  </si>
  <si>
    <t>Brookfield Strategic R E Partners II</t>
  </si>
  <si>
    <t>Co Invest Antlia BSREP III</t>
  </si>
  <si>
    <t>E d R Europportunities S.C.A. SICAR</t>
  </si>
  <si>
    <t>Portfolio EDGE</t>
  </si>
  <si>
    <t>SUN Apollo India Real Estate fund LLC</t>
  </si>
  <si>
    <t>Waterton Residential P V mb XIII</t>
  </si>
  <si>
    <t xml:space="preserve">  PGCO IV Co mingled Fund SCSP</t>
  </si>
  <si>
    <t xml:space="preserve"> ICG SDP III</t>
  </si>
  <si>
    <t>ACE IV*</t>
  </si>
  <si>
    <t>ADLS</t>
  </si>
  <si>
    <t>Advent International GPE VIII A</t>
  </si>
  <si>
    <t>Aksia Capital III LP</t>
  </si>
  <si>
    <t>Apax Europe VII  B LP</t>
  </si>
  <si>
    <t>Apollo Fund IX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</si>
  <si>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</si>
  <si>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</si>
  <si>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</si>
  <si>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</si>
  <si>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</si>
  <si>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</si>
  <si>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</si>
  <si>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</si>
  <si>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</si>
  <si>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</si>
  <si>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</si>
  <si>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</si>
  <si>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</si>
  <si>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</si>
  <si>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</si>
  <si>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</si>
  <si>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</si>
  <si>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</si>
  <si>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</si>
  <si>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</si>
  <si>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</si>
  <si>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</si>
  <si>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</si>
  <si>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</si>
  <si>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</si>
  <si>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</si>
  <si>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</si>
  <si>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</si>
  <si>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</si>
  <si>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</si>
  <si>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</si>
  <si>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</si>
  <si>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</si>
  <si>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</si>
  <si>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</si>
  <si>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</si>
  <si>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</si>
  <si>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JP Morgan IIF</t>
  </si>
  <si>
    <t>Kartesia Credit Opportunities IV SCS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</si>
  <si>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</si>
  <si>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</si>
  <si>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</si>
  <si>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</si>
  <si>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</si>
  <si>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</si>
  <si>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</si>
  <si>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</si>
  <si>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</si>
  <si>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</si>
  <si>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</si>
  <si>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</si>
  <si>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</si>
  <si>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</si>
  <si>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MTDL</t>
  </si>
  <si>
    <t>Olympus Capital Asia III LP</t>
  </si>
  <si>
    <t>ORCC</t>
  </si>
  <si>
    <t>Pamlico capital IV</t>
  </si>
  <si>
    <t>Pantheon Global Secondary Fund VI</t>
  </si>
  <si>
    <t>Patria Private Equity Fund VI</t>
  </si>
  <si>
    <t>Permira CSIII LP</t>
  </si>
  <si>
    <t>project Celtics</t>
  </si>
  <si>
    <t>Rhone Offshore Partners V LP</t>
  </si>
  <si>
    <t>Rocket Dog L.P</t>
  </si>
  <si>
    <t>Selene RMOF</t>
  </si>
  <si>
    <t>52251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</si>
  <si>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</si>
  <si>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</si>
  <si>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</si>
  <si>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</si>
  <si>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</si>
  <si>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Fund XIII</t>
  </si>
  <si>
    <t>Thoma Bravo Harbourvest B</t>
  </si>
  <si>
    <t>TPG Asia VII L.P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</si>
  <si>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</si>
  <si>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</si>
  <si>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</si>
  <si>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</si>
  <si>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</si>
  <si>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</si>
  <si>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</si>
  <si>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</si>
  <si>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Infinity I China Fund Israel 2 אופ לס</t>
  </si>
  <si>
    <t>50581</t>
  </si>
  <si>
    <t>REDHILL WARRANT</t>
  </si>
  <si>
    <t>52290</t>
  </si>
  <si>
    <t>₪ / מט"ח</t>
  </si>
  <si>
    <t>פורוורד ש"ח-מט"ח</t>
  </si>
  <si>
    <t>10021819</t>
  </si>
  <si>
    <t>10021821</t>
  </si>
  <si>
    <t>10021800</t>
  </si>
  <si>
    <t>10021827</t>
  </si>
  <si>
    <t>10021829</t>
  </si>
  <si>
    <t>10021922</t>
  </si>
  <si>
    <t>10021914</t>
  </si>
  <si>
    <t>10021912</t>
  </si>
  <si>
    <t>10021863</t>
  </si>
  <si>
    <t>10021850</t>
  </si>
  <si>
    <t>10021852</t>
  </si>
  <si>
    <t>10021959</t>
  </si>
  <si>
    <t>10021958</t>
  </si>
  <si>
    <t>10021848</t>
  </si>
  <si>
    <t>10021844</t>
  </si>
  <si>
    <t>10021846</t>
  </si>
  <si>
    <t>10021876</t>
  </si>
  <si>
    <t>10021951</t>
  </si>
  <si>
    <t>10021949</t>
  </si>
  <si>
    <t>10021873</t>
  </si>
  <si>
    <t>10021943</t>
  </si>
  <si>
    <t>10021899</t>
  </si>
  <si>
    <t>10021901</t>
  </si>
  <si>
    <t>10021961</t>
  </si>
  <si>
    <t>10021963</t>
  </si>
  <si>
    <t>10021945</t>
  </si>
  <si>
    <t>10021990</t>
  </si>
  <si>
    <t>10022010</t>
  </si>
  <si>
    <t>10021965</t>
  </si>
  <si>
    <t>10021988</t>
  </si>
  <si>
    <t>10021970</t>
  </si>
  <si>
    <t>10021967</t>
  </si>
  <si>
    <t>10021982</t>
  </si>
  <si>
    <t>10021980</t>
  </si>
  <si>
    <t>10021972</t>
  </si>
  <si>
    <t>10021976</t>
  </si>
  <si>
    <t>10022187</t>
  </si>
  <si>
    <t>10022338</t>
  </si>
  <si>
    <t>10022103</t>
  </si>
  <si>
    <t>10022269</t>
  </si>
  <si>
    <t>10022130</t>
  </si>
  <si>
    <t>10022154</t>
  </si>
  <si>
    <t>10022072</t>
  </si>
  <si>
    <t>10022116</t>
  </si>
  <si>
    <t>10022106</t>
  </si>
  <si>
    <t>10022379</t>
  </si>
  <si>
    <t>10022352</t>
  </si>
  <si>
    <t>10022080</t>
  </si>
  <si>
    <t>10022373</t>
  </si>
  <si>
    <t>10022074</t>
  </si>
  <si>
    <t>10022289</t>
  </si>
  <si>
    <t>10022061</t>
  </si>
  <si>
    <t>10022342</t>
  </si>
  <si>
    <t>10022273</t>
  </si>
  <si>
    <t>10022214</t>
  </si>
  <si>
    <t>10022101</t>
  </si>
  <si>
    <t>10022118</t>
  </si>
  <si>
    <t>10022315</t>
  </si>
  <si>
    <t>10022277</t>
  </si>
  <si>
    <t>10022312</t>
  </si>
  <si>
    <t>10022178</t>
  </si>
  <si>
    <t>10022235</t>
  </si>
  <si>
    <t>10022249</t>
  </si>
  <si>
    <t>10022302</t>
  </si>
  <si>
    <t>10022293</t>
  </si>
  <si>
    <t>10022175</t>
  </si>
  <si>
    <t>10022099</t>
  </si>
  <si>
    <t>10022388</t>
  </si>
  <si>
    <t>10022092</t>
  </si>
  <si>
    <t>10022275</t>
  </si>
  <si>
    <t>10022265</t>
  </si>
  <si>
    <t>10022308</t>
  </si>
  <si>
    <t>10022078</t>
  </si>
  <si>
    <t>10022228</t>
  </si>
  <si>
    <t>10022322</t>
  </si>
  <si>
    <t>10022076</t>
  </si>
  <si>
    <t>10022317</t>
  </si>
  <si>
    <t>10022304</t>
  </si>
  <si>
    <t>10022144</t>
  </si>
  <si>
    <t>10022291</t>
  </si>
  <si>
    <t>10022350</t>
  </si>
  <si>
    <t>10022173</t>
  </si>
  <si>
    <t>10022090</t>
  </si>
  <si>
    <t>10022401</t>
  </si>
  <si>
    <t>10022399</t>
  </si>
  <si>
    <t>10022403</t>
  </si>
  <si>
    <t>10022407</t>
  </si>
  <si>
    <t>10022409</t>
  </si>
  <si>
    <t>10022413</t>
  </si>
  <si>
    <t>10022418</t>
  </si>
  <si>
    <t>10022415</t>
  </si>
  <si>
    <t>10022411</t>
  </si>
  <si>
    <t>10022422</t>
  </si>
  <si>
    <t>10022420</t>
  </si>
  <si>
    <t>10022424</t>
  </si>
  <si>
    <t>10022426</t>
  </si>
  <si>
    <t>10022433</t>
  </si>
  <si>
    <t>10022435</t>
  </si>
  <si>
    <t>10022437</t>
  </si>
  <si>
    <t>10022448</t>
  </si>
  <si>
    <t>10022446</t>
  </si>
  <si>
    <t>10022444</t>
  </si>
  <si>
    <t>10022455</t>
  </si>
  <si>
    <t>10022453</t>
  </si>
  <si>
    <t>10022461</t>
  </si>
  <si>
    <t>10022451</t>
  </si>
  <si>
    <t>10022457</t>
  </si>
  <si>
    <t>10022459</t>
  </si>
  <si>
    <t>10022467</t>
  </si>
  <si>
    <t>10022463</t>
  </si>
  <si>
    <t>10022469</t>
  </si>
  <si>
    <t>10022465</t>
  </si>
  <si>
    <t>10022471</t>
  </si>
  <si>
    <t>10022470</t>
  </si>
  <si>
    <t>10022476</t>
  </si>
  <si>
    <t>10022472</t>
  </si>
  <si>
    <t>10022473</t>
  </si>
  <si>
    <t>פורוורד מט"ח-מט"ח</t>
  </si>
  <si>
    <t>10022065</t>
  </si>
  <si>
    <t>10022355</t>
  </si>
  <si>
    <t>10022205</t>
  </si>
  <si>
    <t>10022156</t>
  </si>
  <si>
    <t>10022199</t>
  </si>
  <si>
    <t>10022063</t>
  </si>
  <si>
    <t>10022121</t>
  </si>
  <si>
    <t>10022324</t>
  </si>
  <si>
    <t>10022081</t>
  </si>
  <si>
    <t>10022143</t>
  </si>
  <si>
    <t>10022282</t>
  </si>
  <si>
    <t>10022083</t>
  </si>
  <si>
    <t>10022360</t>
  </si>
  <si>
    <t>10022197</t>
  </si>
  <si>
    <t>10022217</t>
  </si>
  <si>
    <t>10022223</t>
  </si>
  <si>
    <t>10022387</t>
  </si>
  <si>
    <t>10022271</t>
  </si>
  <si>
    <t>10022110</t>
  </si>
  <si>
    <t>10022069</t>
  </si>
  <si>
    <t>10022257</t>
  </si>
  <si>
    <t>10022163</t>
  </si>
  <si>
    <t>10022094</t>
  </si>
  <si>
    <t>10022114</t>
  </si>
  <si>
    <t>10022193</t>
  </si>
  <si>
    <t>10022310</t>
  </si>
  <si>
    <t>10022189</t>
  </si>
  <si>
    <t>10022170</t>
  </si>
  <si>
    <t>10022191</t>
  </si>
  <si>
    <t>10022210</t>
  </si>
  <si>
    <t>10022255</t>
  </si>
  <si>
    <t>10022112</t>
  </si>
  <si>
    <t>10022219</t>
  </si>
  <si>
    <t>10022368</t>
  </si>
  <si>
    <t>10022234</t>
  </si>
  <si>
    <t>10022300</t>
  </si>
  <si>
    <t>10022202</t>
  </si>
  <si>
    <t>10022142</t>
  </si>
  <si>
    <t>10022127</t>
  </si>
  <si>
    <t>10022354</t>
  </si>
  <si>
    <t>10022168</t>
  </si>
  <si>
    <t>10022320</t>
  </si>
  <si>
    <t>10022225</t>
  </si>
  <si>
    <t>10022097</t>
  </si>
  <si>
    <t>10022148</t>
  </si>
  <si>
    <t>10022151</t>
  </si>
  <si>
    <t>10022165</t>
  </si>
  <si>
    <t>10022067</t>
  </si>
  <si>
    <t>10022212</t>
  </si>
  <si>
    <t>10022284</t>
  </si>
  <si>
    <t>10022326</t>
  </si>
  <si>
    <t>10022122</t>
  </si>
  <si>
    <t>10022366</t>
  </si>
  <si>
    <t>10022391</t>
  </si>
  <si>
    <t>10022395</t>
  </si>
  <si>
    <t>10022428</t>
  </si>
  <si>
    <t>10022431</t>
  </si>
  <si>
    <t>10022438</t>
  </si>
  <si>
    <t>10022440</t>
  </si>
  <si>
    <t>10022475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</si>
  <si>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</si>
  <si>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</si>
  <si>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</si>
  <si>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</si>
  <si>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</si>
  <si>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</si>
  <si>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</si>
  <si>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</si>
  <si>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</si>
  <si>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</si>
  <si>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</si>
  <si>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</si>
  <si>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</si>
  <si>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</si>
  <si>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</si>
  <si>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</si>
  <si>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34110000</t>
  </si>
  <si>
    <t>30010000</t>
  </si>
  <si>
    <t>30310000</t>
  </si>
  <si>
    <t>32010000</t>
  </si>
  <si>
    <t>בנק מזרחי טפחות בע"מ</t>
  </si>
  <si>
    <t>30020000</t>
  </si>
  <si>
    <t>30120000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</si>
  <si>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</si>
  <si>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</si>
  <si>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</si>
  <si>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</si>
  <si>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</si>
  <si>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</si>
  <si>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דירוג פנימי</t>
  </si>
  <si>
    <t>30313000</t>
  </si>
  <si>
    <t>30222000</t>
  </si>
  <si>
    <t>32022000</t>
  </si>
  <si>
    <t>30322000</t>
  </si>
  <si>
    <t>31722000</t>
  </si>
  <si>
    <t>בנק הפועלים</t>
  </si>
  <si>
    <t>31012000</t>
  </si>
  <si>
    <t>30212000</t>
  </si>
  <si>
    <t>31112000</t>
  </si>
  <si>
    <t>32012000</t>
  </si>
  <si>
    <t>31712000</t>
  </si>
  <si>
    <t>30312000</t>
  </si>
  <si>
    <t>30810000</t>
  </si>
  <si>
    <t>34010000</t>
  </si>
  <si>
    <t>30910000</t>
  </si>
  <si>
    <t>30210000</t>
  </si>
  <si>
    <t>31710000</t>
  </si>
  <si>
    <t>31110000</t>
  </si>
  <si>
    <t>31210000</t>
  </si>
  <si>
    <t>30220000</t>
  </si>
  <si>
    <t>30320000</t>
  </si>
  <si>
    <t>31120000</t>
  </si>
  <si>
    <t>34020000</t>
  </si>
  <si>
    <t>31111000</t>
  </si>
  <si>
    <t>30211000</t>
  </si>
  <si>
    <t>31711000</t>
  </si>
  <si>
    <t>30311000</t>
  </si>
  <si>
    <t>32011000</t>
  </si>
  <si>
    <t>30826000</t>
  </si>
  <si>
    <t>30326000</t>
  </si>
  <si>
    <t>32026000</t>
  </si>
  <si>
    <t>31726000</t>
  </si>
  <si>
    <t>30226000</t>
  </si>
  <si>
    <t>UBS</t>
  </si>
  <si>
    <t>31091000</t>
  </si>
  <si>
    <t>Aa3</t>
  </si>
  <si>
    <t>31191000</t>
  </si>
  <si>
    <t>30791000</t>
  </si>
  <si>
    <t>32791000</t>
  </si>
  <si>
    <t>31291000</t>
  </si>
  <si>
    <t>32091000</t>
  </si>
  <si>
    <t>30391000</t>
  </si>
  <si>
    <t>30991000</t>
  </si>
  <si>
    <t>32291000</t>
  </si>
  <si>
    <t>דולר סינגפורי</t>
  </si>
  <si>
    <t>32691000</t>
  </si>
  <si>
    <t>30891000</t>
  </si>
  <si>
    <t>31791000</t>
  </si>
  <si>
    <t>30291000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</si>
  <si>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</si>
  <si>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</si>
  <si>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</si>
  <si>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</si>
  <si>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</si>
  <si>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</si>
  <si>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</si>
  <si>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</si>
  <si>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</si>
  <si>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</si>
  <si>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</si>
  <si>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</si>
  <si>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</si>
  <si>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</si>
  <si>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</si>
  <si>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</si>
  <si>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</si>
  <si>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</si>
  <si>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</si>
  <si>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14811160</t>
  </si>
  <si>
    <t>14760843</t>
  </si>
  <si>
    <t>11898601</t>
  </si>
  <si>
    <t>11898600</t>
  </si>
  <si>
    <t>11898602</t>
  </si>
  <si>
    <t>11898603</t>
  </si>
  <si>
    <t>11898550</t>
  </si>
  <si>
    <t>11898551</t>
  </si>
  <si>
    <t>472710</t>
  </si>
  <si>
    <t>AA-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</si>
  <si>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</si>
  <si>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</si>
  <si>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</si>
  <si>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</si>
  <si>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</si>
  <si>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</si>
  <si>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</si>
  <si>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</si>
  <si>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</si>
  <si>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</si>
  <si>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</si>
  <si>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</si>
  <si>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</si>
  <si>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</si>
  <si>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</si>
  <si>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</si>
  <si>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</si>
  <si>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</si>
  <si>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</si>
  <si>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</si>
  <si>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</si>
  <si>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</si>
  <si>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</si>
  <si>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</si>
  <si>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</si>
  <si>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</si>
  <si>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</si>
  <si>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</si>
  <si>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</si>
  <si>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</si>
  <si>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</si>
  <si>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</si>
  <si>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</si>
  <si>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</si>
  <si>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</si>
  <si>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</si>
  <si>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</si>
  <si>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</si>
  <si>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</si>
  <si>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</si>
  <si>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</si>
  <si>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</si>
  <si>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</si>
  <si>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</si>
  <si>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</si>
  <si>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</si>
  <si>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458870</t>
  </si>
  <si>
    <t>458869</t>
  </si>
  <si>
    <t>455954</t>
  </si>
  <si>
    <t>90840002</t>
  </si>
  <si>
    <t>90840004</t>
  </si>
  <si>
    <t>90840006</t>
  </si>
  <si>
    <t>90840008</t>
  </si>
  <si>
    <t>90840010</t>
  </si>
  <si>
    <t>90840012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</si>
  <si>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</si>
  <si>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</si>
  <si>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</si>
  <si>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</si>
  <si>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</si>
  <si>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</si>
  <si>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</si>
  <si>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</si>
  <si>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</si>
  <si>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</si>
  <si>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</si>
  <si>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</si>
  <si>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</si>
  <si>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</si>
  <si>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</si>
  <si>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</si>
  <si>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</si>
  <si>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</si>
  <si>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</si>
  <si>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</si>
  <si>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</si>
  <si>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</si>
  <si>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</si>
  <si>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</si>
  <si>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</si>
  <si>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</si>
  <si>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</si>
  <si>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</si>
  <si>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</si>
  <si>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</si>
  <si>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</si>
  <si>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</si>
  <si>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</si>
  <si>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</si>
  <si>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90310006</t>
  </si>
  <si>
    <t>90310007</t>
  </si>
  <si>
    <t>91102700</t>
  </si>
  <si>
    <t>91102701</t>
  </si>
  <si>
    <t>84666730</t>
  </si>
  <si>
    <t>91040003</t>
  </si>
  <si>
    <t>91040006</t>
  </si>
  <si>
    <t>91040007</t>
  </si>
  <si>
    <t>66679</t>
  </si>
  <si>
    <t>91050027</t>
  </si>
  <si>
    <t>91050028</t>
  </si>
  <si>
    <t>91050029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</si>
  <si>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</si>
  <si>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</si>
  <si>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</si>
  <si>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</si>
  <si>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</si>
  <si>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</si>
  <si>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</si>
  <si>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</si>
  <si>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</si>
  <si>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</si>
  <si>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</si>
  <si>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</si>
  <si>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</si>
  <si>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</si>
  <si>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</si>
  <si>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</si>
  <si>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</si>
  <si>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</si>
  <si>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</si>
  <si>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</si>
  <si>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</si>
  <si>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84666732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</si>
  <si>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</si>
  <si>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</si>
  <si>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</si>
  <si>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</si>
  <si>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</si>
  <si>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</si>
  <si>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</si>
  <si>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</si>
  <si>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</si>
  <si>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</si>
  <si>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</si>
  <si>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</si>
  <si>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</si>
  <si>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66240</t>
  </si>
  <si>
    <t>535150</t>
  </si>
  <si>
    <t>508506</t>
  </si>
  <si>
    <t>90240950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</si>
  <si>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</si>
  <si>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</si>
  <si>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</si>
  <si>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</si>
  <si>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</si>
  <si>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</si>
  <si>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</si>
  <si>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</si>
  <si>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</si>
  <si>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</si>
  <si>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</si>
  <si>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</si>
  <si>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</si>
  <si>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</si>
  <si>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</si>
  <si>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</si>
  <si>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</si>
  <si>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</si>
  <si>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</si>
  <si>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</si>
  <si>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</si>
  <si>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</si>
  <si>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</si>
  <si>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</si>
  <si>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פקדן בנהפ 5.35%  25.05.2021</t>
  </si>
  <si>
    <t>שפיצר חצי בלמש %5.6 6/2024</t>
  </si>
  <si>
    <t>שפיצר רבע טפחות %5.75  7/2024</t>
  </si>
  <si>
    <t>נדלן בית קרור, צ'ק פוסט חיפה</t>
  </si>
  <si>
    <t>31/12/2018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</si>
  <si>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</si>
  <si>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</si>
  <si>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</si>
  <si>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</si>
  <si>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</si>
  <si>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</si>
  <si>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</si>
  <si>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</si>
  <si>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</si>
  <si>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</si>
  <si>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</si>
  <si>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</si>
  <si>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</si>
  <si>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</si>
  <si>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</si>
  <si>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</si>
  <si>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</si>
  <si>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</si>
  <si>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</si>
  <si>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</si>
  <si>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</si>
  <si>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</si>
  <si>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</si>
  <si>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</si>
  <si>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</si>
  <si>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</si>
  <si>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</si>
  <si>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</si>
  <si>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</si>
  <si>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</si>
  <si>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</si>
  <si>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</si>
  <si>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</si>
  <si>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</si>
  <si>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</si>
  <si>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</si>
  <si>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</si>
  <si>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</si>
  <si>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</si>
  <si>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</si>
  <si>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</si>
  <si>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</si>
  <si>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</si>
  <si>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</si>
  <si>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</si>
  <si>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</si>
  <si>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</si>
  <si>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</si>
  <si>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</si>
  <si>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</si>
  <si>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</si>
  <si>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</si>
  <si>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</si>
  <si>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</si>
  <si>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</si>
  <si>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</si>
  <si>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</si>
  <si>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</si>
  <si>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</si>
  <si>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</si>
  <si>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</si>
  <si>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</si>
  <si>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</si>
  <si>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</si>
  <si>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</si>
  <si>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</si>
  <si>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</si>
  <si>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</si>
  <si>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</si>
  <si>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</si>
  <si>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</si>
  <si>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</si>
  <si>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</si>
  <si>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</si>
  <si>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</si>
  <si>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</si>
  <si>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</si>
  <si>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</si>
  <si>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</si>
  <si>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</si>
  <si>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</si>
  <si>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</si>
  <si>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</si>
  <si>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</si>
  <si>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</si>
  <si>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</si>
  <si>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</si>
  <si>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</si>
  <si>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</si>
  <si>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</si>
  <si>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</si>
  <si>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</si>
  <si>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</si>
  <si>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Vintage fund of funds ISRAEL V</t>
  </si>
  <si>
    <t>סה"כ בחו"ל</t>
  </si>
  <si>
    <t>ACE IV</t>
  </si>
  <si>
    <t xml:space="preserve">ADLS </t>
  </si>
  <si>
    <t>ADLS  co-inv</t>
  </si>
  <si>
    <t>Advent</t>
  </si>
  <si>
    <t>Apax Europe VII</t>
  </si>
  <si>
    <t>APCS LP*</t>
  </si>
  <si>
    <t>apollo natural pesources partners II</t>
  </si>
  <si>
    <t>Ares Special Situations Fund IV</t>
  </si>
  <si>
    <t>Argan Capital L.P</t>
  </si>
  <si>
    <t>Astorg VII</t>
  </si>
  <si>
    <t>Avista Capital Partners L.P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</si>
  <si>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</si>
  <si>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</si>
  <si>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</si>
  <si>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</si>
  <si>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</si>
  <si>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</si>
  <si>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CMPVIIC</t>
  </si>
  <si>
    <t>Court Square IV</t>
  </si>
  <si>
    <t>EC-1</t>
  </si>
  <si>
    <t>Fortissimo Capital Fund II</t>
  </si>
  <si>
    <t>Fortissimo Capital Fund III</t>
  </si>
  <si>
    <t>Gavea III</t>
  </si>
  <si>
    <t>Gavea IV</t>
  </si>
  <si>
    <t>Graph Tech Brookfield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</si>
  <si>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</si>
  <si>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</si>
  <si>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</si>
  <si>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</si>
  <si>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</si>
  <si>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Highstar (Oaktree) capital III</t>
  </si>
  <si>
    <t>IFM GIF</t>
  </si>
  <si>
    <t>incline</t>
  </si>
  <si>
    <t>Inimiti Capital Partners I - mishtatef</t>
  </si>
  <si>
    <t>Israel Cleantech Ventures II</t>
  </si>
  <si>
    <t>KCOIV SCS</t>
  </si>
  <si>
    <t>KELSO INVESTMENT ASSOCIATES X - HARB B</t>
  </si>
  <si>
    <t>Klirmark Opportunity I</t>
  </si>
  <si>
    <t>Klirmark Opportunity II</t>
  </si>
  <si>
    <t>KOTAK- CIIF I</t>
  </si>
  <si>
    <t>meridiam III</t>
  </si>
  <si>
    <t>Migdal-HarbourVes project Draco</t>
  </si>
  <si>
    <t>Migdal-HarbourVest 2016 Fund L.P. (Tranche B)</t>
  </si>
  <si>
    <t>Migdal-HarbourVest Project Saxa</t>
  </si>
  <si>
    <t>Olympus Capital Asia III L.P</t>
  </si>
  <si>
    <t>OWL ROCK</t>
  </si>
  <si>
    <t>Patria VI</t>
  </si>
  <si>
    <t>PCSIII LP</t>
  </si>
  <si>
    <t>PGCO IV Co-mingled Fund SCSP</t>
  </si>
  <si>
    <t>Rhone Capital Partners V</t>
  </si>
  <si>
    <t>Rothschild Europportunities</t>
  </si>
  <si>
    <t>Rothschild Real Estate</t>
  </si>
  <si>
    <t>SDPIII</t>
  </si>
  <si>
    <t>Selene Mortgage Opportunity  II  blocker</t>
  </si>
  <si>
    <t>Silverfleet II</t>
  </si>
  <si>
    <t>Sun Capital Partners  harbourvest B</t>
  </si>
  <si>
    <t>SUN-Apollo India Real Estate</t>
  </si>
  <si>
    <t>SVB</t>
  </si>
  <si>
    <t>SVB IX</t>
  </si>
  <si>
    <t xml:space="preserve">TDLIV </t>
  </si>
  <si>
    <t>Tene Growth II</t>
  </si>
  <si>
    <t>THOMA BRAVO</t>
  </si>
  <si>
    <t>TPG ASIA VII L.P</t>
  </si>
  <si>
    <t>Trilantic Capital Partners IV</t>
  </si>
  <si>
    <t>Trilantic capital partners V</t>
  </si>
  <si>
    <t>VICTORIA I</t>
  </si>
  <si>
    <t>Vintage Fund of Funds (access) V</t>
  </si>
  <si>
    <t>Vintage Migdal Co-investment</t>
  </si>
  <si>
    <t>Viola PE II LP</t>
  </si>
  <si>
    <t>Warburg Pincus China I</t>
  </si>
  <si>
    <t>waterton</t>
  </si>
  <si>
    <t xml:space="preserve">WSREDII </t>
  </si>
  <si>
    <t>פורוורד ריבית</t>
  </si>
  <si>
    <t>בבטחונות אחרים - גורם 07</t>
  </si>
  <si>
    <t>גורם 111</t>
  </si>
  <si>
    <t>גורם 80</t>
  </si>
  <si>
    <t>גורם 98</t>
  </si>
  <si>
    <t>גורם 105</t>
  </si>
  <si>
    <t>גורם 47</t>
  </si>
  <si>
    <t>גורם 43</t>
  </si>
  <si>
    <t>גורם 113</t>
  </si>
  <si>
    <t>גורם 104</t>
  </si>
  <si>
    <t>גורם 97</t>
  </si>
  <si>
    <t>גורם 125</t>
  </si>
  <si>
    <t>גורם 112</t>
  </si>
  <si>
    <t>גורם 128</t>
  </si>
  <si>
    <t>גורם 124</t>
  </si>
  <si>
    <t>גורם 87</t>
  </si>
  <si>
    <t>גורם 119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</si>
  <si>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</si>
  <si>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</si>
  <si>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</si>
  <si>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</si>
  <si>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</si>
  <si>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</si>
  <si>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</si>
  <si>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</si>
  <si>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</si>
  <si>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</si>
  <si>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</si>
  <si>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</si>
  <si>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41</t>
  </si>
  <si>
    <t>בבטחונות אחרים - גורם 63</t>
  </si>
  <si>
    <t>בבטחונות אחרים - גורם 33</t>
  </si>
  <si>
    <t>בבטחונות אחרים - גורם 89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</si>
  <si>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</si>
  <si>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</si>
  <si>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</si>
  <si>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</si>
  <si>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</si>
  <si>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</si>
  <si>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</si>
  <si>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</si>
  <si>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</si>
  <si>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</si>
  <si>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</si>
  <si>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</si>
  <si>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</si>
  <si>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77</t>
  </si>
  <si>
    <t>בבטחונות אחרים - גורם 103</t>
  </si>
  <si>
    <t>בבטחונות אחרים - גורם 43</t>
  </si>
  <si>
    <t>בבטחונות אחרים - גורם 130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</si>
  <si>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</si>
  <si>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</si>
  <si>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</si>
  <si>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</si>
  <si>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61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</si>
  <si>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</si>
  <si>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</si>
  <si>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</si>
  <si>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</si>
  <si>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131</t>
  </si>
  <si>
    <t>בבטחונות אחרים - גורם 115*</t>
  </si>
  <si>
    <t>בבטחונות אחרים - גורם 119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</si>
  <si>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</si>
  <si>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</si>
  <si>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</si>
  <si>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</si>
  <si>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</si>
  <si>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</si>
  <si>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132</t>
  </si>
  <si>
    <t>בבטחונות אחרים - גורם 133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</si>
  <si>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</si>
  <si>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</si>
  <si>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</si>
  <si>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</si>
  <si>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</si>
  <si>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</si>
  <si>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</si>
  <si>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</si>
  <si>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</si>
  <si>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</si>
  <si>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</si>
  <si>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</si>
  <si>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</si>
  <si>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</si>
  <si>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</si>
  <si>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134</t>
  </si>
  <si>
    <t>בבטחונות אחרים - גורם 124</t>
  </si>
  <si>
    <t>בבטחונות אחרים - גורם 135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</si>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</sst>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dd/mm/yyyy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30" fillId="0" borderId="0" xfId="0" applyFont="1" applyFill="1" applyBorder="1" applyAlignment="1">
      <alignment horizontal="right" indent="3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10" fontId="28" fillId="0" borderId="0" xfId="14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43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195</v>
      </c>
      <c r="C1" s="79" t="s" vm="1">
        <v>275</v>
      </c>
    </row>
    <row r="2" spans="1:29">
      <c r="B2" s="57" t="s">
        <v>194</v>
      </c>
      <c r="C2" s="79" t="s">
        <v>276</v>
      </c>
    </row>
    <row r="3" spans="1:29">
      <c r="B3" s="57" t="s">
        <v>196</v>
      </c>
      <c r="C3" s="79" t="s">
        <v>277</v>
      </c>
    </row>
    <row r="4" spans="1:29">
      <c r="B4" s="57" t="s">
        <v>197</v>
      </c>
      <c r="C4" s="79">
        <v>17011</v>
      </c>
    </row>
    <row r="6" spans="1:29" ht="26.25" customHeight="1">
      <c r="B6" s="131" t="s">
        <v>211</v>
      </c>
      <c r="C6" s="132"/>
      <c r="D6" s="133"/>
    </row>
    <row r="7" spans="1:29" s="10" customFormat="1">
      <c r="B7" s="23"/>
      <c r="C7" s="24" t="s">
        <v>126</v>
      </c>
      <c r="D7" s="25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261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8" t="s">
        <v>210</v>
      </c>
      <c r="C10" s="158">
        <v>2343172.7214638554</v>
      </c>
      <c r="D10" s="159">
        <v>0.99213691881155763</v>
      </c>
      <c r="AC10" s="67"/>
    </row>
    <row r="11" spans="1:29">
      <c r="A11" s="45" t="s">
        <v>157</v>
      </c>
      <c r="B11" s="29" t="s">
        <v>212</v>
      </c>
      <c r="C11" s="158">
        <v>157612.05542676593</v>
      </c>
      <c r="D11" s="159">
        <v>6.6735472637705046E-2</v>
      </c>
    </row>
    <row r="12" spans="1:29">
      <c r="B12" s="29" t="s">
        <v>213</v>
      </c>
      <c r="C12" s="158">
        <v>872805.29292595526</v>
      </c>
      <c r="D12" s="159">
        <v>0.36955976233155968</v>
      </c>
    </row>
    <row r="13" spans="1:29">
      <c r="A13" s="55" t="s">
        <v>157</v>
      </c>
      <c r="B13" s="30" t="s">
        <v>79</v>
      </c>
      <c r="C13" s="158" vm="2">
        <v>181570.21966951585</v>
      </c>
      <c r="D13" s="159">
        <v>7.687974370848355E-2</v>
      </c>
    </row>
    <row r="14" spans="1:29">
      <c r="A14" s="55" t="s">
        <v>157</v>
      </c>
      <c r="B14" s="30" t="s">
        <v>80</v>
      </c>
      <c r="C14" s="158" t="s" vm="3">
        <v>2360</v>
      </c>
      <c r="D14" s="159"/>
    </row>
    <row r="15" spans="1:29">
      <c r="A15" s="55" t="s">
        <v>157</v>
      </c>
      <c r="B15" s="30" t="s">
        <v>81</v>
      </c>
      <c r="C15" s="158" vm="4">
        <v>236941.68419261466</v>
      </c>
      <c r="D15" s="159">
        <v>0.1003249100416382</v>
      </c>
    </row>
    <row r="16" spans="1:29">
      <c r="A16" s="55" t="s">
        <v>157</v>
      </c>
      <c r="B16" s="30" t="s">
        <v>82</v>
      </c>
      <c r="C16" s="158" vm="5">
        <v>201117.32025144566</v>
      </c>
      <c r="D16" s="159">
        <v>8.5156299664179286E-2</v>
      </c>
    </row>
    <row r="17" spans="1:4">
      <c r="A17" s="55" t="s">
        <v>157</v>
      </c>
      <c r="B17" s="30" t="s">
        <v>83</v>
      </c>
      <c r="C17" s="158" vm="6">
        <v>155643.36362257489</v>
      </c>
      <c r="D17" s="159">
        <v>6.5901896946588504E-2</v>
      </c>
    </row>
    <row r="18" spans="1:4">
      <c r="A18" s="55" t="s">
        <v>157</v>
      </c>
      <c r="B18" s="30" t="s">
        <v>84</v>
      </c>
      <c r="C18" s="158" vm="7">
        <v>93190.170205912989</v>
      </c>
      <c r="D18" s="159">
        <v>3.9458212996717548E-2</v>
      </c>
    </row>
    <row r="19" spans="1:4">
      <c r="A19" s="55" t="s">
        <v>157</v>
      </c>
      <c r="B19" s="30" t="s">
        <v>85</v>
      </c>
      <c r="C19" s="158" vm="8">
        <v>4.5754503930168005</v>
      </c>
      <c r="D19" s="159">
        <v>1.9373190945424048E-6</v>
      </c>
    </row>
    <row r="20" spans="1:4">
      <c r="A20" s="55" t="s">
        <v>157</v>
      </c>
      <c r="B20" s="30" t="s">
        <v>86</v>
      </c>
      <c r="C20" s="158" t="s" vm="9">
        <v>2360</v>
      </c>
      <c r="D20" s="159"/>
    </row>
    <row r="21" spans="1:4">
      <c r="A21" s="55" t="s">
        <v>157</v>
      </c>
      <c r="B21" s="30" t="s">
        <v>87</v>
      </c>
      <c r="C21" s="158" vm="10">
        <v>4337.9595334982496</v>
      </c>
      <c r="D21" s="159">
        <v>1.8367616548580429E-3</v>
      </c>
    </row>
    <row r="22" spans="1:4">
      <c r="A22" s="55" t="s">
        <v>157</v>
      </c>
      <c r="B22" s="30" t="s">
        <v>88</v>
      </c>
      <c r="C22" s="158" t="s" vm="11">
        <v>2360</v>
      </c>
      <c r="D22" s="159"/>
    </row>
    <row r="23" spans="1:4">
      <c r="B23" s="29" t="s">
        <v>214</v>
      </c>
      <c r="C23" s="158">
        <v>1006710.5131747019</v>
      </c>
      <c r="D23" s="159">
        <v>0.42625738065624613</v>
      </c>
    </row>
    <row r="24" spans="1:4">
      <c r="A24" s="55" t="s">
        <v>157</v>
      </c>
      <c r="B24" s="30" t="s">
        <v>89</v>
      </c>
      <c r="C24" s="158" vm="12">
        <v>862122.96153999993</v>
      </c>
      <c r="D24" s="159">
        <v>0.36503669185967202</v>
      </c>
    </row>
    <row r="25" spans="1:4">
      <c r="A25" s="55" t="s">
        <v>157</v>
      </c>
      <c r="B25" s="30" t="s">
        <v>90</v>
      </c>
      <c r="C25" s="158" t="s" vm="13">
        <v>2360</v>
      </c>
      <c r="D25" s="159"/>
    </row>
    <row r="26" spans="1:4">
      <c r="A26" s="55" t="s">
        <v>157</v>
      </c>
      <c r="B26" s="30" t="s">
        <v>81</v>
      </c>
      <c r="C26" s="158" vm="14">
        <v>37472.856183941753</v>
      </c>
      <c r="D26" s="159">
        <v>1.5866608437716093E-2</v>
      </c>
    </row>
    <row r="27" spans="1:4">
      <c r="A27" s="55" t="s">
        <v>157</v>
      </c>
      <c r="B27" s="30" t="s">
        <v>91</v>
      </c>
      <c r="C27" s="158" vm="15">
        <v>29452.160133852503</v>
      </c>
      <c r="D27" s="159">
        <v>1.247051706426916E-2</v>
      </c>
    </row>
    <row r="28" spans="1:4">
      <c r="A28" s="55" t="s">
        <v>157</v>
      </c>
      <c r="B28" s="30" t="s">
        <v>92</v>
      </c>
      <c r="C28" s="158" vm="16">
        <v>78024.939817044025</v>
      </c>
      <c r="D28" s="159">
        <v>3.3037011173541603E-2</v>
      </c>
    </row>
    <row r="29" spans="1:4">
      <c r="A29" s="55" t="s">
        <v>157</v>
      </c>
      <c r="B29" s="30" t="s">
        <v>93</v>
      </c>
      <c r="C29" s="158" vm="17">
        <v>0.63307556949999999</v>
      </c>
      <c r="D29" s="159">
        <v>2.6805435175355288E-7</v>
      </c>
    </row>
    <row r="30" spans="1:4">
      <c r="A30" s="55" t="s">
        <v>157</v>
      </c>
      <c r="B30" s="30" t="s">
        <v>237</v>
      </c>
      <c r="C30" s="158" t="s" vm="18">
        <v>2360</v>
      </c>
      <c r="D30" s="159"/>
    </row>
    <row r="31" spans="1:4">
      <c r="A31" s="55" t="s">
        <v>157</v>
      </c>
      <c r="B31" s="30" t="s">
        <v>120</v>
      </c>
      <c r="C31" s="158" vm="19">
        <v>-363.0375757057501</v>
      </c>
      <c r="D31" s="159">
        <v>-1.5371593330452507E-4</v>
      </c>
    </row>
    <row r="32" spans="1:4">
      <c r="A32" s="55" t="s">
        <v>157</v>
      </c>
      <c r="B32" s="30" t="s">
        <v>94</v>
      </c>
      <c r="C32" s="158" t="s" vm="20">
        <v>2360</v>
      </c>
      <c r="D32" s="159"/>
    </row>
    <row r="33" spans="1:4">
      <c r="A33" s="55" t="s">
        <v>157</v>
      </c>
      <c r="B33" s="29" t="s">
        <v>215</v>
      </c>
      <c r="C33" s="158">
        <v>177123.08019753854</v>
      </c>
      <c r="D33" s="159">
        <v>7.4996753516238399E-2</v>
      </c>
    </row>
    <row r="34" spans="1:4">
      <c r="A34" s="55" t="s">
        <v>157</v>
      </c>
      <c r="B34" s="29" t="s">
        <v>216</v>
      </c>
      <c r="C34" s="158" vm="21">
        <v>1185.3464494712503</v>
      </c>
      <c r="D34" s="159">
        <v>5.0189470171363405E-4</v>
      </c>
    </row>
    <row r="35" spans="1:4">
      <c r="A35" s="55" t="s">
        <v>157</v>
      </c>
      <c r="B35" s="29" t="s">
        <v>217</v>
      </c>
      <c r="C35" s="158" vm="22">
        <v>127704.66112290426</v>
      </c>
      <c r="D35" s="159">
        <v>5.4072202123110438E-2</v>
      </c>
    </row>
    <row r="36" spans="1:4">
      <c r="A36" s="55" t="s">
        <v>157</v>
      </c>
      <c r="B36" s="56" t="s">
        <v>218</v>
      </c>
      <c r="C36" s="158" t="s" vm="23">
        <v>2360</v>
      </c>
      <c r="D36" s="159"/>
    </row>
    <row r="37" spans="1:4">
      <c r="A37" s="55" t="s">
        <v>157</v>
      </c>
      <c r="B37" s="29" t="s">
        <v>219</v>
      </c>
      <c r="C37" s="158" vm="24">
        <v>31.772166518350229</v>
      </c>
      <c r="D37" s="159">
        <v>1.3452844984381138E-5</v>
      </c>
    </row>
    <row r="38" spans="1:4">
      <c r="A38" s="55"/>
      <c r="B38" s="69" t="s">
        <v>221</v>
      </c>
      <c r="C38" s="158">
        <v>18570.579320326007</v>
      </c>
      <c r="D38" s="159">
        <v>7.8630811884424206E-3</v>
      </c>
    </row>
    <row r="39" spans="1:4">
      <c r="A39" s="55" t="s">
        <v>157</v>
      </c>
      <c r="B39" s="70" t="s">
        <v>222</v>
      </c>
      <c r="C39" s="158" t="s" vm="25">
        <v>2360</v>
      </c>
      <c r="D39" s="159"/>
    </row>
    <row r="40" spans="1:4">
      <c r="A40" s="55" t="s">
        <v>157</v>
      </c>
      <c r="B40" s="70" t="s">
        <v>259</v>
      </c>
      <c r="C40" s="158" vm="26">
        <v>17732.741338664007</v>
      </c>
      <c r="D40" s="159">
        <v>7.508327146636181E-3</v>
      </c>
    </row>
    <row r="41" spans="1:4">
      <c r="A41" s="55" t="s">
        <v>157</v>
      </c>
      <c r="B41" s="70" t="s">
        <v>223</v>
      </c>
      <c r="C41" s="158" vm="27">
        <v>837.83798166200006</v>
      </c>
      <c r="D41" s="159">
        <v>3.5475404180624058E-4</v>
      </c>
    </row>
    <row r="42" spans="1:4">
      <c r="B42" s="70" t="s">
        <v>95</v>
      </c>
      <c r="C42" s="158">
        <v>2361743.3007841813</v>
      </c>
      <c r="D42" s="159">
        <v>1</v>
      </c>
    </row>
    <row r="43" spans="1:4">
      <c r="A43" s="55" t="s">
        <v>157</v>
      </c>
      <c r="B43" s="70" t="s">
        <v>220</v>
      </c>
      <c r="C43" s="158">
        <v>119066.96058124999</v>
      </c>
      <c r="D43" s="159"/>
    </row>
    <row r="44" spans="1:4">
      <c r="B44" s="6" t="s">
        <v>125</v>
      </c>
    </row>
    <row r="45" spans="1:4">
      <c r="C45" s="76" t="s">
        <v>202</v>
      </c>
      <c r="D45" s="36" t="s">
        <v>119</v>
      </c>
    </row>
    <row r="46" spans="1:4">
      <c r="C46" s="77" t="s">
        <v>1</v>
      </c>
      <c r="D46" s="25" t="s">
        <v>2</v>
      </c>
    </row>
    <row r="47" spans="1:4">
      <c r="C47" s="116" t="s">
        <v>183</v>
      </c>
      <c r="D47" s="117" vm="28">
        <v>2.5729000000000002</v>
      </c>
    </row>
    <row r="48" spans="1:4">
      <c r="C48" s="116" t="s">
        <v>192</v>
      </c>
      <c r="D48" s="117">
        <v>0.92769022502618081</v>
      </c>
    </row>
    <row r="49" spans="2:4">
      <c r="C49" s="116" t="s">
        <v>188</v>
      </c>
      <c r="D49" s="117" vm="29">
        <v>2.7052</v>
      </c>
    </row>
    <row r="50" spans="2:4">
      <c r="B50" s="12"/>
      <c r="C50" s="116" t="s">
        <v>2361</v>
      </c>
      <c r="D50" s="117" vm="30">
        <v>3.6494</v>
      </c>
    </row>
    <row r="51" spans="2:4">
      <c r="C51" s="116" t="s">
        <v>181</v>
      </c>
      <c r="D51" s="117" vm="31">
        <v>4.0781999999999998</v>
      </c>
    </row>
    <row r="52" spans="2:4">
      <c r="C52" s="116" t="s">
        <v>182</v>
      </c>
      <c r="D52" s="117" vm="32">
        <v>4.7325999999999997</v>
      </c>
    </row>
    <row r="53" spans="2:4">
      <c r="C53" s="116" t="s">
        <v>184</v>
      </c>
      <c r="D53" s="117">
        <v>0.46267515923566882</v>
      </c>
    </row>
    <row r="54" spans="2:4">
      <c r="C54" s="116" t="s">
        <v>189</v>
      </c>
      <c r="D54" s="117" vm="33">
        <v>3.2778</v>
      </c>
    </row>
    <row r="55" spans="2:4">
      <c r="C55" s="116" t="s">
        <v>190</v>
      </c>
      <c r="D55" s="117">
        <v>0.18716729107296534</v>
      </c>
    </row>
    <row r="56" spans="2:4">
      <c r="C56" s="116" t="s">
        <v>187</v>
      </c>
      <c r="D56" s="117" vm="34">
        <v>0.54620000000000002</v>
      </c>
    </row>
    <row r="57" spans="2:4">
      <c r="C57" s="116" t="s">
        <v>2362</v>
      </c>
      <c r="D57" s="117">
        <v>2.4723023999999998</v>
      </c>
    </row>
    <row r="58" spans="2:4">
      <c r="C58" s="116" t="s">
        <v>186</v>
      </c>
      <c r="D58" s="117" vm="35">
        <v>0.39090000000000003</v>
      </c>
    </row>
    <row r="59" spans="2:4">
      <c r="C59" s="116" t="s">
        <v>179</v>
      </c>
      <c r="D59" s="117" vm="36">
        <v>3.6320000000000001</v>
      </c>
    </row>
    <row r="60" spans="2:4">
      <c r="C60" s="116" t="s">
        <v>193</v>
      </c>
      <c r="D60" s="117" vm="37">
        <v>0.24929999999999999</v>
      </c>
    </row>
    <row r="61" spans="2:4">
      <c r="C61" s="116" t="s">
        <v>2363</v>
      </c>
      <c r="D61" s="117" vm="38">
        <v>0.42030000000000001</v>
      </c>
    </row>
    <row r="62" spans="2:4">
      <c r="C62" s="116" t="s">
        <v>2364</v>
      </c>
      <c r="D62" s="117">
        <v>5.533464356993769E-2</v>
      </c>
    </row>
    <row r="63" spans="2:4">
      <c r="C63" s="116" t="s">
        <v>180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9" t="s" vm="1">
        <v>275</v>
      </c>
    </row>
    <row r="2" spans="2:60">
      <c r="B2" s="57" t="s">
        <v>194</v>
      </c>
      <c r="C2" s="79" t="s">
        <v>276</v>
      </c>
    </row>
    <row r="3" spans="2:60">
      <c r="B3" s="57" t="s">
        <v>196</v>
      </c>
      <c r="C3" s="79" t="s">
        <v>277</v>
      </c>
    </row>
    <row r="4" spans="2:60">
      <c r="B4" s="57" t="s">
        <v>197</v>
      </c>
      <c r="C4" s="79">
        <v>17011</v>
      </c>
    </row>
    <row r="6" spans="2:60" ht="26.25" customHeight="1">
      <c r="B6" s="145" t="s">
        <v>225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0" ht="26.25" customHeight="1">
      <c r="B7" s="145" t="s">
        <v>108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H7" s="3"/>
    </row>
    <row r="8" spans="2:60" s="3" customFormat="1" ht="78.75">
      <c r="B8" s="23" t="s">
        <v>132</v>
      </c>
      <c r="C8" s="31" t="s">
        <v>52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66</v>
      </c>
      <c r="K8" s="31" t="s">
        <v>198</v>
      </c>
      <c r="L8" s="31" t="s">
        <v>200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55</v>
      </c>
      <c r="C11" s="124"/>
      <c r="D11" s="124"/>
      <c r="E11" s="124"/>
      <c r="F11" s="124"/>
      <c r="G11" s="125"/>
      <c r="H11" s="126"/>
      <c r="I11" s="125">
        <v>4.5754503930168005</v>
      </c>
      <c r="J11" s="124"/>
      <c r="K11" s="127">
        <v>1</v>
      </c>
      <c r="L11" s="127">
        <v>1.9373190945424048E-6</v>
      </c>
      <c r="BC11" s="1"/>
      <c r="BD11" s="3"/>
      <c r="BE11" s="1"/>
      <c r="BG11" s="1"/>
    </row>
    <row r="12" spans="2:60" s="4" customFormat="1" ht="18" customHeight="1">
      <c r="B12" s="128" t="s">
        <v>28</v>
      </c>
      <c r="C12" s="124"/>
      <c r="D12" s="124"/>
      <c r="E12" s="124"/>
      <c r="F12" s="124"/>
      <c r="G12" s="125"/>
      <c r="H12" s="126"/>
      <c r="I12" s="125">
        <v>4.5754503930168005</v>
      </c>
      <c r="J12" s="124"/>
      <c r="K12" s="127">
        <v>1</v>
      </c>
      <c r="L12" s="127">
        <v>1.9373190945424048E-6</v>
      </c>
      <c r="BC12" s="1"/>
      <c r="BD12" s="3"/>
      <c r="BE12" s="1"/>
      <c r="BG12" s="1"/>
    </row>
    <row r="13" spans="2:60">
      <c r="B13" s="103" t="s">
        <v>1876</v>
      </c>
      <c r="C13" s="83"/>
      <c r="D13" s="83"/>
      <c r="E13" s="83"/>
      <c r="F13" s="83"/>
      <c r="G13" s="92"/>
      <c r="H13" s="94"/>
      <c r="I13" s="92">
        <v>4.5754503930168005</v>
      </c>
      <c r="J13" s="83"/>
      <c r="K13" s="93">
        <v>1</v>
      </c>
      <c r="L13" s="93">
        <v>1.9373190945424048E-6</v>
      </c>
      <c r="BD13" s="3"/>
    </row>
    <row r="14" spans="2:60" ht="20.25">
      <c r="B14" s="88" t="s">
        <v>1877</v>
      </c>
      <c r="C14" s="85" t="s">
        <v>1878</v>
      </c>
      <c r="D14" s="98" t="s">
        <v>136</v>
      </c>
      <c r="E14" s="98" t="s">
        <v>1377</v>
      </c>
      <c r="F14" s="98" t="s">
        <v>180</v>
      </c>
      <c r="G14" s="95">
        <v>8742.5420543482996</v>
      </c>
      <c r="H14" s="97">
        <v>35</v>
      </c>
      <c r="I14" s="95">
        <v>3.0598897190356005</v>
      </c>
      <c r="J14" s="96">
        <v>1.3579272521599831E-3</v>
      </c>
      <c r="K14" s="96">
        <v>0.66876251651765317</v>
      </c>
      <c r="L14" s="96">
        <v>1.2956063929638797E-6</v>
      </c>
      <c r="BD14" s="4"/>
    </row>
    <row r="15" spans="2:60">
      <c r="B15" s="88" t="s">
        <v>1879</v>
      </c>
      <c r="C15" s="85" t="s">
        <v>1880</v>
      </c>
      <c r="D15" s="98" t="s">
        <v>136</v>
      </c>
      <c r="E15" s="98" t="s">
        <v>206</v>
      </c>
      <c r="F15" s="98" t="s">
        <v>180</v>
      </c>
      <c r="G15" s="95">
        <v>2331.6318061178999</v>
      </c>
      <c r="H15" s="97">
        <v>65</v>
      </c>
      <c r="I15" s="95">
        <v>1.5155606739812002</v>
      </c>
      <c r="J15" s="96">
        <v>1.9438996400198921E-3</v>
      </c>
      <c r="K15" s="96">
        <v>0.33123748348234694</v>
      </c>
      <c r="L15" s="96">
        <v>6.4171270157852514E-7</v>
      </c>
    </row>
    <row r="16" spans="2:60">
      <c r="B16" s="84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0" t="s">
        <v>274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0" t="s">
        <v>128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0" t="s">
        <v>256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0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195</v>
      </c>
      <c r="C1" s="79" t="s" vm="1">
        <v>275</v>
      </c>
    </row>
    <row r="2" spans="2:61">
      <c r="B2" s="57" t="s">
        <v>194</v>
      </c>
      <c r="C2" s="79" t="s">
        <v>276</v>
      </c>
    </row>
    <row r="3" spans="2:61">
      <c r="B3" s="57" t="s">
        <v>196</v>
      </c>
      <c r="C3" s="79" t="s">
        <v>277</v>
      </c>
    </row>
    <row r="4" spans="2:61">
      <c r="B4" s="57" t="s">
        <v>197</v>
      </c>
      <c r="C4" s="79">
        <v>17011</v>
      </c>
    </row>
    <row r="6" spans="2:61" ht="26.25" customHeight="1">
      <c r="B6" s="145" t="s">
        <v>225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1" ht="26.25" customHeight="1">
      <c r="B7" s="145" t="s">
        <v>109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I7" s="3"/>
    </row>
    <row r="8" spans="2:61" s="3" customFormat="1" ht="78.75">
      <c r="B8" s="23" t="s">
        <v>132</v>
      </c>
      <c r="C8" s="31" t="s">
        <v>52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66</v>
      </c>
      <c r="K8" s="31" t="s">
        <v>198</v>
      </c>
      <c r="L8" s="32" t="s">
        <v>200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195</v>
      </c>
      <c r="C1" s="79" t="s" vm="1">
        <v>275</v>
      </c>
    </row>
    <row r="2" spans="1:60">
      <c r="B2" s="57" t="s">
        <v>194</v>
      </c>
      <c r="C2" s="79" t="s">
        <v>276</v>
      </c>
    </row>
    <row r="3" spans="1:60">
      <c r="B3" s="57" t="s">
        <v>196</v>
      </c>
      <c r="C3" s="79" t="s">
        <v>277</v>
      </c>
    </row>
    <row r="4" spans="1:60">
      <c r="B4" s="57" t="s">
        <v>197</v>
      </c>
      <c r="C4" s="79">
        <v>17011</v>
      </c>
    </row>
    <row r="6" spans="1:60" ht="26.25" customHeight="1">
      <c r="B6" s="145" t="s">
        <v>225</v>
      </c>
      <c r="C6" s="146"/>
      <c r="D6" s="146"/>
      <c r="E6" s="146"/>
      <c r="F6" s="146"/>
      <c r="G6" s="146"/>
      <c r="H6" s="146"/>
      <c r="I6" s="146"/>
      <c r="J6" s="146"/>
      <c r="K6" s="147"/>
      <c r="BD6" s="1" t="s">
        <v>136</v>
      </c>
      <c r="BF6" s="1" t="s">
        <v>203</v>
      </c>
      <c r="BH6" s="3" t="s">
        <v>180</v>
      </c>
    </row>
    <row r="7" spans="1:60" ht="26.25" customHeight="1">
      <c r="B7" s="145" t="s">
        <v>110</v>
      </c>
      <c r="C7" s="146"/>
      <c r="D7" s="146"/>
      <c r="E7" s="146"/>
      <c r="F7" s="146"/>
      <c r="G7" s="146"/>
      <c r="H7" s="146"/>
      <c r="I7" s="146"/>
      <c r="J7" s="146"/>
      <c r="K7" s="147"/>
      <c r="BD7" s="3" t="s">
        <v>138</v>
      </c>
      <c r="BF7" s="1" t="s">
        <v>158</v>
      </c>
      <c r="BH7" s="3" t="s">
        <v>179</v>
      </c>
    </row>
    <row r="8" spans="1:60" s="3" customFormat="1" ht="78.75">
      <c r="A8" s="2"/>
      <c r="B8" s="23" t="s">
        <v>132</v>
      </c>
      <c r="C8" s="31" t="s">
        <v>52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198</v>
      </c>
      <c r="K8" s="31" t="s">
        <v>200</v>
      </c>
      <c r="BC8" s="1" t="s">
        <v>151</v>
      </c>
      <c r="BD8" s="1" t="s">
        <v>152</v>
      </c>
      <c r="BE8" s="1" t="s">
        <v>159</v>
      </c>
      <c r="BG8" s="4" t="s">
        <v>181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33" t="s">
        <v>20</v>
      </c>
      <c r="K9" s="58" t="s">
        <v>20</v>
      </c>
      <c r="BC9" s="1" t="s">
        <v>148</v>
      </c>
      <c r="BE9" s="1" t="s">
        <v>160</v>
      </c>
      <c r="BG9" s="4" t="s">
        <v>182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144</v>
      </c>
      <c r="BD10" s="3"/>
      <c r="BE10" s="1" t="s">
        <v>204</v>
      </c>
      <c r="BG10" s="1" t="s">
        <v>188</v>
      </c>
    </row>
    <row r="11" spans="1:60" s="4" customFormat="1" ht="18" customHeight="1">
      <c r="A11" s="2"/>
      <c r="B11" s="123" t="s">
        <v>56</v>
      </c>
      <c r="C11" s="124"/>
      <c r="D11" s="124"/>
      <c r="E11" s="124"/>
      <c r="F11" s="124"/>
      <c r="G11" s="125"/>
      <c r="H11" s="126"/>
      <c r="I11" s="125">
        <v>4337.9595334982496</v>
      </c>
      <c r="J11" s="127">
        <v>1</v>
      </c>
      <c r="K11" s="127">
        <v>1.8367616548580429E-3</v>
      </c>
      <c r="L11" s="3"/>
      <c r="M11" s="3"/>
      <c r="N11" s="3"/>
      <c r="O11" s="3"/>
      <c r="BC11" s="1" t="s">
        <v>143</v>
      </c>
      <c r="BD11" s="3"/>
      <c r="BE11" s="1" t="s">
        <v>161</v>
      </c>
      <c r="BG11" s="1" t="s">
        <v>183</v>
      </c>
    </row>
    <row r="12" spans="1:60" ht="20.25">
      <c r="B12" s="128" t="s">
        <v>254</v>
      </c>
      <c r="C12" s="124"/>
      <c r="D12" s="124"/>
      <c r="E12" s="124"/>
      <c r="F12" s="124"/>
      <c r="G12" s="125"/>
      <c r="H12" s="126"/>
      <c r="I12" s="125">
        <v>4337.9595334982496</v>
      </c>
      <c r="J12" s="127">
        <v>1</v>
      </c>
      <c r="K12" s="127">
        <v>1.8367616548580429E-3</v>
      </c>
      <c r="P12" s="1"/>
      <c r="BC12" s="1" t="s">
        <v>141</v>
      </c>
      <c r="BD12" s="4"/>
      <c r="BE12" s="1" t="s">
        <v>162</v>
      </c>
      <c r="BG12" s="1" t="s">
        <v>184</v>
      </c>
    </row>
    <row r="13" spans="1:60">
      <c r="B13" s="84" t="s">
        <v>1881</v>
      </c>
      <c r="C13" s="85" t="s">
        <v>1882</v>
      </c>
      <c r="D13" s="98" t="s">
        <v>30</v>
      </c>
      <c r="E13" s="98" t="s">
        <v>1558</v>
      </c>
      <c r="F13" s="98" t="s">
        <v>182</v>
      </c>
      <c r="G13" s="95">
        <v>18.100225000000002</v>
      </c>
      <c r="H13" s="97">
        <v>721150</v>
      </c>
      <c r="I13" s="95">
        <v>140.05593903675003</v>
      </c>
      <c r="J13" s="96">
        <v>3.2286133135918188E-2</v>
      </c>
      <c r="K13" s="96">
        <v>5.9301931327696184E-5</v>
      </c>
      <c r="P13" s="1"/>
      <c r="BC13" s="1" t="s">
        <v>145</v>
      </c>
      <c r="BE13" s="1" t="s">
        <v>163</v>
      </c>
      <c r="BG13" s="1" t="s">
        <v>185</v>
      </c>
    </row>
    <row r="14" spans="1:60">
      <c r="B14" s="84" t="s">
        <v>1883</v>
      </c>
      <c r="C14" s="85" t="s">
        <v>1884</v>
      </c>
      <c r="D14" s="98" t="s">
        <v>30</v>
      </c>
      <c r="E14" s="98" t="s">
        <v>1558</v>
      </c>
      <c r="F14" s="98" t="s">
        <v>179</v>
      </c>
      <c r="G14" s="95">
        <v>274.26520000000005</v>
      </c>
      <c r="H14" s="97">
        <v>283775</v>
      </c>
      <c r="I14" s="95">
        <v>4214.3583572227499</v>
      </c>
      <c r="J14" s="96">
        <v>0.97150707024327076</v>
      </c>
      <c r="K14" s="96">
        <v>1.784426934046319E-3</v>
      </c>
      <c r="P14" s="1"/>
      <c r="BC14" s="1" t="s">
        <v>142</v>
      </c>
      <c r="BE14" s="1" t="s">
        <v>164</v>
      </c>
      <c r="BG14" s="1" t="s">
        <v>187</v>
      </c>
    </row>
    <row r="15" spans="1:60">
      <c r="B15" s="84" t="s">
        <v>1885</v>
      </c>
      <c r="C15" s="85" t="s">
        <v>1886</v>
      </c>
      <c r="D15" s="98" t="s">
        <v>30</v>
      </c>
      <c r="E15" s="98" t="s">
        <v>1558</v>
      </c>
      <c r="F15" s="98" t="s">
        <v>181</v>
      </c>
      <c r="G15" s="95">
        <v>18.830625000000001</v>
      </c>
      <c r="H15" s="97">
        <v>12250</v>
      </c>
      <c r="I15" s="95">
        <v>-16.454762761249999</v>
      </c>
      <c r="J15" s="96">
        <v>-3.7932033791888385E-3</v>
      </c>
      <c r="K15" s="96">
        <v>-6.9672105159720119E-6</v>
      </c>
      <c r="P15" s="1"/>
      <c r="BC15" s="1" t="s">
        <v>153</v>
      </c>
      <c r="BE15" s="1" t="s">
        <v>205</v>
      </c>
      <c r="BG15" s="1" t="s">
        <v>189</v>
      </c>
    </row>
    <row r="16" spans="1:60" ht="20.25">
      <c r="B16" s="106"/>
      <c r="C16" s="85"/>
      <c r="D16" s="85"/>
      <c r="E16" s="85"/>
      <c r="F16" s="85"/>
      <c r="G16" s="95"/>
      <c r="H16" s="97"/>
      <c r="I16" s="85"/>
      <c r="J16" s="96"/>
      <c r="K16" s="85"/>
      <c r="P16" s="1"/>
      <c r="BC16" s="4" t="s">
        <v>139</v>
      </c>
      <c r="BD16" s="1" t="s">
        <v>154</v>
      </c>
      <c r="BE16" s="1" t="s">
        <v>165</v>
      </c>
      <c r="BG16" s="1" t="s">
        <v>190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149</v>
      </c>
      <c r="BE17" s="1" t="s">
        <v>166</v>
      </c>
      <c r="BG17" s="1" t="s">
        <v>191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137</v>
      </c>
      <c r="BF18" s="1" t="s">
        <v>167</v>
      </c>
      <c r="BH18" s="1" t="s">
        <v>30</v>
      </c>
    </row>
    <row r="19" spans="2:60">
      <c r="B19" s="100" t="s">
        <v>274</v>
      </c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150</v>
      </c>
      <c r="BF19" s="1" t="s">
        <v>168</v>
      </c>
    </row>
    <row r="20" spans="2:60">
      <c r="B20" s="100" t="s">
        <v>128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155</v>
      </c>
      <c r="BF20" s="1" t="s">
        <v>169</v>
      </c>
    </row>
    <row r="21" spans="2:60">
      <c r="B21" s="100" t="s">
        <v>256</v>
      </c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140</v>
      </c>
      <c r="BE21" s="1" t="s">
        <v>156</v>
      </c>
      <c r="BF21" s="1" t="s">
        <v>170</v>
      </c>
    </row>
    <row r="22" spans="2:60">
      <c r="B22" s="100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146</v>
      </c>
      <c r="BF22" s="1" t="s">
        <v>171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147</v>
      </c>
      <c r="BF23" s="1" t="s">
        <v>206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209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172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173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208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174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175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207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195</v>
      </c>
      <c r="C1" s="79" t="s" vm="1">
        <v>275</v>
      </c>
    </row>
    <row r="2" spans="2:81">
      <c r="B2" s="57" t="s">
        <v>194</v>
      </c>
      <c r="C2" s="79" t="s">
        <v>276</v>
      </c>
    </row>
    <row r="3" spans="2:81">
      <c r="B3" s="57" t="s">
        <v>196</v>
      </c>
      <c r="C3" s="79" t="s">
        <v>277</v>
      </c>
      <c r="E3" s="2"/>
    </row>
    <row r="4" spans="2:81">
      <c r="B4" s="57" t="s">
        <v>197</v>
      </c>
      <c r="C4" s="79">
        <v>17011</v>
      </c>
    </row>
    <row r="6" spans="2:81" ht="26.25" customHeight="1">
      <c r="B6" s="145" t="s">
        <v>225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81" ht="26.25" customHeight="1">
      <c r="B7" s="145" t="s">
        <v>111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81" s="3" customFormat="1" ht="47.25">
      <c r="B8" s="23" t="s">
        <v>132</v>
      </c>
      <c r="C8" s="31" t="s">
        <v>52</v>
      </c>
      <c r="D8" s="14" t="s">
        <v>57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69</v>
      </c>
      <c r="O8" s="31" t="s">
        <v>66</v>
      </c>
      <c r="P8" s="31" t="s">
        <v>198</v>
      </c>
      <c r="Q8" s="32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33" t="s">
        <v>261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5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5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195</v>
      </c>
      <c r="C1" s="79" t="s" vm="1">
        <v>275</v>
      </c>
    </row>
    <row r="2" spans="2:72">
      <c r="B2" s="57" t="s">
        <v>194</v>
      </c>
      <c r="C2" s="79" t="s">
        <v>276</v>
      </c>
    </row>
    <row r="3" spans="2:72">
      <c r="B3" s="57" t="s">
        <v>196</v>
      </c>
      <c r="C3" s="79" t="s">
        <v>277</v>
      </c>
    </row>
    <row r="4" spans="2:72">
      <c r="B4" s="57" t="s">
        <v>197</v>
      </c>
      <c r="C4" s="79">
        <v>17011</v>
      </c>
    </row>
    <row r="6" spans="2:72" ht="26.25" customHeight="1">
      <c r="B6" s="145" t="s">
        <v>226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72" ht="26.25" customHeight="1">
      <c r="B7" s="145" t="s">
        <v>102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72" s="3" customFormat="1" ht="78.75">
      <c r="B8" s="23" t="s">
        <v>132</v>
      </c>
      <c r="C8" s="31" t="s">
        <v>52</v>
      </c>
      <c r="D8" s="31" t="s">
        <v>15</v>
      </c>
      <c r="E8" s="31" t="s">
        <v>73</v>
      </c>
      <c r="F8" s="31" t="s">
        <v>118</v>
      </c>
      <c r="G8" s="31" t="s">
        <v>18</v>
      </c>
      <c r="H8" s="31" t="s">
        <v>117</v>
      </c>
      <c r="I8" s="31" t="s">
        <v>17</v>
      </c>
      <c r="J8" s="31" t="s">
        <v>19</v>
      </c>
      <c r="K8" s="31" t="s">
        <v>258</v>
      </c>
      <c r="L8" s="31" t="s">
        <v>257</v>
      </c>
      <c r="M8" s="31" t="s">
        <v>126</v>
      </c>
      <c r="N8" s="31" t="s">
        <v>66</v>
      </c>
      <c r="O8" s="31" t="s">
        <v>198</v>
      </c>
      <c r="P8" s="32" t="s">
        <v>200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265</v>
      </c>
      <c r="L9" s="33"/>
      <c r="M9" s="33" t="s">
        <v>261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7" t="s">
        <v>29</v>
      </c>
      <c r="C11" s="83"/>
      <c r="D11" s="83"/>
      <c r="E11" s="83"/>
      <c r="F11" s="83"/>
      <c r="G11" s="92">
        <v>5.7941446478094223</v>
      </c>
      <c r="H11" s="83"/>
      <c r="I11" s="83"/>
      <c r="J11" s="105">
        <v>1.9933879930248959E-2</v>
      </c>
      <c r="K11" s="92"/>
      <c r="L11" s="83"/>
      <c r="M11" s="92">
        <v>862122.96153999993</v>
      </c>
      <c r="N11" s="83"/>
      <c r="O11" s="93">
        <v>1</v>
      </c>
      <c r="P11" s="93">
        <v>0.36503669185967202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101" customFormat="1" ht="21.75" customHeight="1">
      <c r="B12" s="128" t="s">
        <v>252</v>
      </c>
      <c r="C12" s="124"/>
      <c r="D12" s="124"/>
      <c r="E12" s="124"/>
      <c r="F12" s="124"/>
      <c r="G12" s="125">
        <v>5.7941446478094223</v>
      </c>
      <c r="H12" s="124"/>
      <c r="I12" s="124"/>
      <c r="J12" s="129">
        <v>1.9933879930248959E-2</v>
      </c>
      <c r="K12" s="125"/>
      <c r="L12" s="124"/>
      <c r="M12" s="125">
        <v>862122.96153999993</v>
      </c>
      <c r="N12" s="124"/>
      <c r="O12" s="127">
        <v>1</v>
      </c>
      <c r="P12" s="127">
        <v>0.36503669185967202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103" t="s">
        <v>97</v>
      </c>
      <c r="C13" s="83"/>
      <c r="D13" s="83"/>
      <c r="E13" s="83"/>
      <c r="F13" s="83"/>
      <c r="G13" s="92">
        <v>5.7941446478094223</v>
      </c>
      <c r="H13" s="83"/>
      <c r="I13" s="83"/>
      <c r="J13" s="105">
        <v>1.9933879930248959E-2</v>
      </c>
      <c r="K13" s="92"/>
      <c r="L13" s="83"/>
      <c r="M13" s="92">
        <v>862122.96153999993</v>
      </c>
      <c r="N13" s="83"/>
      <c r="O13" s="93">
        <v>1</v>
      </c>
      <c r="P13" s="93">
        <v>0.36503669185967202</v>
      </c>
    </row>
    <row r="14" spans="2:72">
      <c r="B14" s="88" t="s">
        <v>1887</v>
      </c>
      <c r="C14" s="85" t="s">
        <v>1888</v>
      </c>
      <c r="D14" s="85" t="s">
        <v>280</v>
      </c>
      <c r="E14" s="85"/>
      <c r="F14" s="108">
        <v>42577</v>
      </c>
      <c r="G14" s="95">
        <v>7.83</v>
      </c>
      <c r="H14" s="98" t="s">
        <v>180</v>
      </c>
      <c r="I14" s="99">
        <v>0.04</v>
      </c>
      <c r="J14" s="99">
        <v>3.6699999999999997E-2</v>
      </c>
      <c r="K14" s="95">
        <v>143870468.65000001</v>
      </c>
      <c r="L14" s="109">
        <v>104.4042</v>
      </c>
      <c r="M14" s="95">
        <v>150206.78818999999</v>
      </c>
      <c r="N14" s="85"/>
      <c r="O14" s="96">
        <v>0.17422896140208052</v>
      </c>
      <c r="P14" s="96">
        <v>6.3599963696361964E-2</v>
      </c>
    </row>
    <row r="15" spans="2:72">
      <c r="B15" s="88" t="s">
        <v>1889</v>
      </c>
      <c r="C15" s="85" t="s">
        <v>1890</v>
      </c>
      <c r="D15" s="85" t="s">
        <v>280</v>
      </c>
      <c r="E15" s="85"/>
      <c r="F15" s="108">
        <v>43307</v>
      </c>
      <c r="G15" s="95">
        <v>9.17</v>
      </c>
      <c r="H15" s="98" t="s">
        <v>180</v>
      </c>
      <c r="I15" s="99">
        <v>0.04</v>
      </c>
      <c r="J15" s="99">
        <v>3.7100000000000001E-2</v>
      </c>
      <c r="K15" s="95">
        <v>51883408.869999997</v>
      </c>
      <c r="L15" s="109">
        <v>103.9541</v>
      </c>
      <c r="M15" s="95">
        <v>53934.939229999996</v>
      </c>
      <c r="N15" s="85"/>
      <c r="O15" s="96">
        <v>6.2560610998756677E-2</v>
      </c>
      <c r="P15" s="96">
        <v>2.283691847970595E-2</v>
      </c>
    </row>
    <row r="16" spans="2:72">
      <c r="B16" s="88" t="s">
        <v>1891</v>
      </c>
      <c r="C16" s="85" t="s">
        <v>1892</v>
      </c>
      <c r="D16" s="85" t="s">
        <v>280</v>
      </c>
      <c r="E16" s="85"/>
      <c r="F16" s="108">
        <v>42942</v>
      </c>
      <c r="G16" s="95">
        <v>8.52</v>
      </c>
      <c r="H16" s="98" t="s">
        <v>180</v>
      </c>
      <c r="I16" s="99">
        <v>0.04</v>
      </c>
      <c r="J16" s="99">
        <v>3.5999999999999997E-2</v>
      </c>
      <c r="K16" s="95">
        <v>160017227.80000001</v>
      </c>
      <c r="L16" s="109">
        <v>106.0137</v>
      </c>
      <c r="M16" s="95">
        <v>169640.13883000001</v>
      </c>
      <c r="N16" s="85"/>
      <c r="O16" s="96">
        <v>0.19677023626301968</v>
      </c>
      <c r="P16" s="96">
        <v>7.1828356101898777E-2</v>
      </c>
    </row>
    <row r="17" spans="2:16">
      <c r="B17" s="88" t="s">
        <v>1893</v>
      </c>
      <c r="C17" s="85" t="s">
        <v>1894</v>
      </c>
      <c r="D17" s="85" t="s">
        <v>280</v>
      </c>
      <c r="E17" s="85"/>
      <c r="F17" s="108">
        <v>39654</v>
      </c>
      <c r="G17" s="95">
        <v>1.29</v>
      </c>
      <c r="H17" s="98" t="s">
        <v>180</v>
      </c>
      <c r="I17" s="99">
        <v>0.04</v>
      </c>
      <c r="J17" s="99">
        <v>-1.14E-2</v>
      </c>
      <c r="K17" s="95">
        <v>32247915.73</v>
      </c>
      <c r="L17" s="109">
        <v>121.76300000000001</v>
      </c>
      <c r="M17" s="95">
        <v>39266.012759999998</v>
      </c>
      <c r="N17" s="85"/>
      <c r="O17" s="96">
        <v>4.5545722027701928E-2</v>
      </c>
      <c r="P17" s="96">
        <v>1.6625859697352505E-2</v>
      </c>
    </row>
    <row r="18" spans="2:16">
      <c r="B18" s="88" t="s">
        <v>1895</v>
      </c>
      <c r="C18" s="85" t="s">
        <v>1896</v>
      </c>
      <c r="D18" s="85" t="s">
        <v>280</v>
      </c>
      <c r="E18" s="85"/>
      <c r="F18" s="108">
        <v>40355</v>
      </c>
      <c r="G18" s="95">
        <v>2.23</v>
      </c>
      <c r="H18" s="98" t="s">
        <v>180</v>
      </c>
      <c r="I18" s="99">
        <v>0.04</v>
      </c>
      <c r="J18" s="99">
        <v>-1.2099999999999998E-2</v>
      </c>
      <c r="K18" s="95">
        <v>71094917</v>
      </c>
      <c r="L18" s="109">
        <v>123.5552</v>
      </c>
      <c r="M18" s="95">
        <v>87841.493650000004</v>
      </c>
      <c r="N18" s="85"/>
      <c r="O18" s="96">
        <v>0.10188975073009283</v>
      </c>
      <c r="P18" s="96">
        <v>3.719349754091969E-2</v>
      </c>
    </row>
    <row r="19" spans="2:16">
      <c r="B19" s="88" t="s">
        <v>1897</v>
      </c>
      <c r="C19" s="85" t="s">
        <v>1898</v>
      </c>
      <c r="D19" s="85" t="s">
        <v>280</v>
      </c>
      <c r="E19" s="85"/>
      <c r="F19" s="108">
        <v>40720</v>
      </c>
      <c r="G19" s="95">
        <v>3.1300000000000003</v>
      </c>
      <c r="H19" s="98" t="s">
        <v>180</v>
      </c>
      <c r="I19" s="99">
        <v>0.04</v>
      </c>
      <c r="J19" s="99">
        <v>5.8000000000000005E-3</v>
      </c>
      <c r="K19" s="95">
        <v>21624082</v>
      </c>
      <c r="L19" s="109">
        <v>120.1884</v>
      </c>
      <c r="M19" s="95">
        <v>25989.628539999998</v>
      </c>
      <c r="N19" s="85"/>
      <c r="O19" s="96">
        <v>3.0146080894974697E-2</v>
      </c>
      <c r="P19" s="96">
        <v>1.1004425642435626E-2</v>
      </c>
    </row>
    <row r="20" spans="2:16">
      <c r="B20" s="88" t="s">
        <v>1899</v>
      </c>
      <c r="C20" s="85" t="s">
        <v>1900</v>
      </c>
      <c r="D20" s="85" t="s">
        <v>280</v>
      </c>
      <c r="E20" s="85"/>
      <c r="F20" s="108">
        <v>40750</v>
      </c>
      <c r="G20" s="95">
        <v>4.01</v>
      </c>
      <c r="H20" s="98" t="s">
        <v>180</v>
      </c>
      <c r="I20" s="99">
        <v>0.04</v>
      </c>
      <c r="J20" s="99">
        <v>-6.8000000000000005E-3</v>
      </c>
      <c r="K20" s="95">
        <v>30447941.18</v>
      </c>
      <c r="L20" s="109">
        <v>125.8917</v>
      </c>
      <c r="M20" s="95">
        <v>38331.434500000003</v>
      </c>
      <c r="N20" s="85"/>
      <c r="O20" s="96">
        <v>4.4461679145546731E-2</v>
      </c>
      <c r="P20" s="96">
        <v>1.6230144269816549E-2</v>
      </c>
    </row>
    <row r="21" spans="2:16">
      <c r="B21" s="88" t="s">
        <v>1901</v>
      </c>
      <c r="C21" s="85" t="s">
        <v>1902</v>
      </c>
      <c r="D21" s="85" t="s">
        <v>280</v>
      </c>
      <c r="E21" s="85"/>
      <c r="F21" s="108">
        <v>41116</v>
      </c>
      <c r="G21" s="95">
        <v>4.84</v>
      </c>
      <c r="H21" s="98" t="s">
        <v>180</v>
      </c>
      <c r="I21" s="99">
        <v>0.04</v>
      </c>
      <c r="J21" s="99">
        <v>1.7900000000000003E-2</v>
      </c>
      <c r="K21" s="95">
        <v>27003382.670000002</v>
      </c>
      <c r="L21" s="109">
        <v>114.6427</v>
      </c>
      <c r="M21" s="95">
        <v>30957.392949999998</v>
      </c>
      <c r="N21" s="85"/>
      <c r="O21" s="96">
        <v>3.5908326690082787E-2</v>
      </c>
      <c r="P21" s="96">
        <v>1.3107856785164188E-2</v>
      </c>
    </row>
    <row r="22" spans="2:16">
      <c r="B22" s="88" t="s">
        <v>1903</v>
      </c>
      <c r="C22" s="85" t="s">
        <v>1904</v>
      </c>
      <c r="D22" s="85" t="s">
        <v>280</v>
      </c>
      <c r="E22" s="85"/>
      <c r="F22" s="108">
        <v>39289</v>
      </c>
      <c r="G22" s="95">
        <v>0.32</v>
      </c>
      <c r="H22" s="98" t="s">
        <v>180</v>
      </c>
      <c r="I22" s="99">
        <v>0.04</v>
      </c>
      <c r="J22" s="99">
        <v>-1.3499999999999998E-2</v>
      </c>
      <c r="K22" s="95">
        <v>62737299.32</v>
      </c>
      <c r="L22" s="109">
        <v>121.5732</v>
      </c>
      <c r="M22" s="95">
        <v>76271.743870000006</v>
      </c>
      <c r="N22" s="85"/>
      <c r="O22" s="96">
        <v>8.846968155651104E-2</v>
      </c>
      <c r="P22" s="96">
        <v>3.2294679885267429E-2</v>
      </c>
    </row>
    <row r="23" spans="2:16">
      <c r="B23" s="88" t="s">
        <v>1905</v>
      </c>
      <c r="C23" s="85" t="s">
        <v>1906</v>
      </c>
      <c r="D23" s="85" t="s">
        <v>280</v>
      </c>
      <c r="E23" s="85"/>
      <c r="F23" s="108">
        <v>41481</v>
      </c>
      <c r="G23" s="95">
        <v>5.64</v>
      </c>
      <c r="H23" s="98" t="s">
        <v>180</v>
      </c>
      <c r="I23" s="99">
        <v>0.04</v>
      </c>
      <c r="J23" s="99">
        <v>2.5000000000000001E-2</v>
      </c>
      <c r="K23" s="95">
        <v>64229832.729999997</v>
      </c>
      <c r="L23" s="109">
        <v>109.794</v>
      </c>
      <c r="M23" s="95">
        <v>70520.526310000001</v>
      </c>
      <c r="N23" s="85"/>
      <c r="O23" s="96">
        <v>8.1798687027231046E-2</v>
      </c>
      <c r="P23" s="96">
        <v>2.9859522110885092E-2</v>
      </c>
    </row>
    <row r="24" spans="2:16">
      <c r="B24" s="88" t="s">
        <v>1907</v>
      </c>
      <c r="C24" s="85" t="s">
        <v>1908</v>
      </c>
      <c r="D24" s="85" t="s">
        <v>280</v>
      </c>
      <c r="E24" s="85"/>
      <c r="F24" s="108">
        <v>42173</v>
      </c>
      <c r="G24" s="95">
        <v>6.38</v>
      </c>
      <c r="H24" s="98" t="s">
        <v>180</v>
      </c>
      <c r="I24" s="99">
        <v>0.04</v>
      </c>
      <c r="J24" s="99">
        <v>3.4099999999999998E-2</v>
      </c>
      <c r="K24" s="95">
        <v>30453681</v>
      </c>
      <c r="L24" s="109">
        <v>104.96980000000001</v>
      </c>
      <c r="M24" s="95">
        <v>31967.17352</v>
      </c>
      <c r="N24" s="85"/>
      <c r="O24" s="96">
        <v>3.7079598788202349E-2</v>
      </c>
      <c r="P24" s="96">
        <v>1.3535414077129288E-2</v>
      </c>
    </row>
    <row r="25" spans="2:16">
      <c r="B25" s="88" t="s">
        <v>1909</v>
      </c>
      <c r="C25" s="85" t="s">
        <v>1910</v>
      </c>
      <c r="D25" s="85" t="s">
        <v>280</v>
      </c>
      <c r="E25" s="85"/>
      <c r="F25" s="108">
        <v>42209</v>
      </c>
      <c r="G25" s="95">
        <v>7.1300000000000008</v>
      </c>
      <c r="H25" s="98" t="s">
        <v>180</v>
      </c>
      <c r="I25" s="99">
        <v>0.04</v>
      </c>
      <c r="J25" s="99">
        <v>3.2199999999999999E-2</v>
      </c>
      <c r="K25" s="95">
        <v>81638097.340000004</v>
      </c>
      <c r="L25" s="109">
        <v>106.80759999999999</v>
      </c>
      <c r="M25" s="95">
        <v>87195.689190000005</v>
      </c>
      <c r="N25" s="85"/>
      <c r="O25" s="96">
        <v>0.10114066447579982</v>
      </c>
      <c r="P25" s="96">
        <v>3.6920053572735013E-2</v>
      </c>
    </row>
    <row r="26" spans="2:16">
      <c r="B26" s="84"/>
      <c r="C26" s="85"/>
      <c r="D26" s="85"/>
      <c r="E26" s="85"/>
      <c r="F26" s="85"/>
      <c r="G26" s="85"/>
      <c r="H26" s="85"/>
      <c r="I26" s="85"/>
      <c r="J26" s="85"/>
      <c r="K26" s="95"/>
      <c r="L26" s="85"/>
      <c r="M26" s="85"/>
      <c r="N26" s="85"/>
      <c r="O26" s="96"/>
      <c r="P26" s="85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0" t="s">
        <v>128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0" t="s">
        <v>256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0" t="s">
        <v>264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</row>
    <row r="118" spans="2:16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</row>
    <row r="119" spans="2:16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</row>
    <row r="120" spans="2:16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</row>
    <row r="121" spans="2:16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</row>
    <row r="122" spans="2:16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</row>
    <row r="123" spans="2:16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</row>
    <row r="124" spans="2:16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</row>
    <row r="125" spans="2:16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195</v>
      </c>
      <c r="C1" s="79" t="s" vm="1">
        <v>275</v>
      </c>
    </row>
    <row r="2" spans="2:65">
      <c r="B2" s="57" t="s">
        <v>194</v>
      </c>
      <c r="C2" s="79" t="s">
        <v>276</v>
      </c>
    </row>
    <row r="3" spans="2:65">
      <c r="B3" s="57" t="s">
        <v>196</v>
      </c>
      <c r="C3" s="79" t="s">
        <v>277</v>
      </c>
    </row>
    <row r="4" spans="2:65">
      <c r="B4" s="57" t="s">
        <v>197</v>
      </c>
      <c r="C4" s="79">
        <v>17011</v>
      </c>
    </row>
    <row r="6" spans="2:65" ht="26.25" customHeight="1">
      <c r="B6" s="145" t="s">
        <v>226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65" ht="26.25" customHeight="1">
      <c r="B7" s="145" t="s">
        <v>103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65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118</v>
      </c>
      <c r="J8" s="31" t="s">
        <v>18</v>
      </c>
      <c r="K8" s="31" t="s">
        <v>117</v>
      </c>
      <c r="L8" s="31" t="s">
        <v>17</v>
      </c>
      <c r="M8" s="72" t="s">
        <v>19</v>
      </c>
      <c r="N8" s="31" t="s">
        <v>258</v>
      </c>
      <c r="O8" s="31" t="s">
        <v>257</v>
      </c>
      <c r="P8" s="31" t="s">
        <v>126</v>
      </c>
      <c r="Q8" s="31" t="s">
        <v>66</v>
      </c>
      <c r="R8" s="31" t="s">
        <v>198</v>
      </c>
      <c r="S8" s="32" t="s">
        <v>200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1" t="s">
        <v>130</v>
      </c>
      <c r="S10" s="21" t="s">
        <v>201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D24" zoomScale="85" zoomScaleNormal="85" workbookViewId="0">
      <selection activeCell="M43" sqref="M43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195</v>
      </c>
      <c r="C1" s="79" t="s" vm="1">
        <v>275</v>
      </c>
    </row>
    <row r="2" spans="2:81">
      <c r="B2" s="57" t="s">
        <v>194</v>
      </c>
      <c r="C2" s="79" t="s">
        <v>276</v>
      </c>
    </row>
    <row r="3" spans="2:81">
      <c r="B3" s="57" t="s">
        <v>196</v>
      </c>
      <c r="C3" s="79" t="s">
        <v>277</v>
      </c>
    </row>
    <row r="4" spans="2:81">
      <c r="B4" s="57" t="s">
        <v>197</v>
      </c>
      <c r="C4" s="79">
        <v>17011</v>
      </c>
    </row>
    <row r="6" spans="2:81" ht="26.25" customHeight="1">
      <c r="B6" s="145" t="s">
        <v>226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81" ht="26.25" customHeight="1">
      <c r="B7" s="145" t="s">
        <v>104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81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118</v>
      </c>
      <c r="J8" s="31" t="s">
        <v>18</v>
      </c>
      <c r="K8" s="31" t="s">
        <v>117</v>
      </c>
      <c r="L8" s="31" t="s">
        <v>17</v>
      </c>
      <c r="M8" s="72" t="s">
        <v>19</v>
      </c>
      <c r="N8" s="72" t="s">
        <v>258</v>
      </c>
      <c r="O8" s="31" t="s">
        <v>257</v>
      </c>
      <c r="P8" s="31" t="s">
        <v>126</v>
      </c>
      <c r="Q8" s="31" t="s">
        <v>66</v>
      </c>
      <c r="R8" s="31" t="s">
        <v>198</v>
      </c>
      <c r="S8" s="32" t="s">
        <v>200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21" t="s">
        <v>201</v>
      </c>
      <c r="T10" s="5"/>
      <c r="BZ10" s="1"/>
    </row>
    <row r="11" spans="2:81" s="4" customFormat="1" ht="18" customHeight="1">
      <c r="B11" s="110" t="s">
        <v>58</v>
      </c>
      <c r="C11" s="81"/>
      <c r="D11" s="81"/>
      <c r="E11" s="81"/>
      <c r="F11" s="81"/>
      <c r="G11" s="81"/>
      <c r="H11" s="81"/>
      <c r="I11" s="81"/>
      <c r="J11" s="91">
        <v>6.0246878997667785</v>
      </c>
      <c r="K11" s="81"/>
      <c r="L11" s="81"/>
      <c r="M11" s="90">
        <v>1.9542842697230493E-2</v>
      </c>
      <c r="N11" s="89"/>
      <c r="O11" s="91"/>
      <c r="P11" s="89">
        <v>37472.856183941745</v>
      </c>
      <c r="Q11" s="81"/>
      <c r="R11" s="90">
        <v>1</v>
      </c>
      <c r="S11" s="90">
        <v>1.5866608437716093E-2</v>
      </c>
      <c r="T11" s="5"/>
      <c r="BZ11" s="1"/>
      <c r="CC11" s="1"/>
    </row>
    <row r="12" spans="2:81" ht="17.25" customHeight="1">
      <c r="B12" s="111" t="s">
        <v>252</v>
      </c>
      <c r="C12" s="83"/>
      <c r="D12" s="83"/>
      <c r="E12" s="83"/>
      <c r="F12" s="83"/>
      <c r="G12" s="83"/>
      <c r="H12" s="83"/>
      <c r="I12" s="83"/>
      <c r="J12" s="94">
        <v>5.8473754672434746</v>
      </c>
      <c r="K12" s="83"/>
      <c r="L12" s="83"/>
      <c r="M12" s="93">
        <v>1.7990849925811937E-2</v>
      </c>
      <c r="N12" s="92"/>
      <c r="O12" s="94"/>
      <c r="P12" s="92">
        <v>35230.283161218758</v>
      </c>
      <c r="Q12" s="83"/>
      <c r="R12" s="93">
        <v>0.94015473462404509</v>
      </c>
      <c r="S12" s="93">
        <v>1.4917067045144608E-2</v>
      </c>
    </row>
    <row r="13" spans="2:81">
      <c r="B13" s="112" t="s">
        <v>67</v>
      </c>
      <c r="C13" s="83"/>
      <c r="D13" s="83"/>
      <c r="E13" s="83"/>
      <c r="F13" s="83"/>
      <c r="G13" s="83"/>
      <c r="H13" s="83"/>
      <c r="I13" s="83"/>
      <c r="J13" s="94">
        <v>6.1783130318210029</v>
      </c>
      <c r="K13" s="83"/>
      <c r="L13" s="83"/>
      <c r="M13" s="93">
        <v>1.3518827891571635E-2</v>
      </c>
      <c r="N13" s="92"/>
      <c r="O13" s="94"/>
      <c r="P13" s="92">
        <v>27882.507269927755</v>
      </c>
      <c r="Q13" s="83"/>
      <c r="R13" s="93">
        <v>0.74407211270637696</v>
      </c>
      <c r="S13" s="93">
        <v>1.1805900861736239E-2</v>
      </c>
    </row>
    <row r="14" spans="2:81">
      <c r="B14" s="113" t="s">
        <v>1911</v>
      </c>
      <c r="C14" s="85" t="s">
        <v>1912</v>
      </c>
      <c r="D14" s="98" t="s">
        <v>1913</v>
      </c>
      <c r="E14" s="85" t="s">
        <v>1914</v>
      </c>
      <c r="F14" s="98" t="s">
        <v>419</v>
      </c>
      <c r="G14" s="85" t="s">
        <v>368</v>
      </c>
      <c r="H14" s="85" t="s">
        <v>369</v>
      </c>
      <c r="I14" s="108">
        <v>39076</v>
      </c>
      <c r="J14" s="97">
        <v>8.3099999999999987</v>
      </c>
      <c r="K14" s="98" t="s">
        <v>180</v>
      </c>
      <c r="L14" s="99">
        <v>4.9000000000000002E-2</v>
      </c>
      <c r="M14" s="96">
        <v>1.4200000000000001E-2</v>
      </c>
      <c r="N14" s="95">
        <v>2796238.5264000003</v>
      </c>
      <c r="O14" s="97">
        <v>159.69</v>
      </c>
      <c r="P14" s="95">
        <v>4465.3131861085003</v>
      </c>
      <c r="Q14" s="96">
        <v>1.4244024337672387E-3</v>
      </c>
      <c r="R14" s="96">
        <v>0.11916127140642198</v>
      </c>
      <c r="S14" s="96">
        <v>1.8906852343461122E-3</v>
      </c>
    </row>
    <row r="15" spans="2:81">
      <c r="B15" s="113" t="s">
        <v>1915</v>
      </c>
      <c r="C15" s="85" t="s">
        <v>1916</v>
      </c>
      <c r="D15" s="98" t="s">
        <v>1913</v>
      </c>
      <c r="E15" s="85" t="s">
        <v>1914</v>
      </c>
      <c r="F15" s="98" t="s">
        <v>419</v>
      </c>
      <c r="G15" s="85" t="s">
        <v>368</v>
      </c>
      <c r="H15" s="85" t="s">
        <v>369</v>
      </c>
      <c r="I15" s="108">
        <v>42639</v>
      </c>
      <c r="J15" s="97">
        <v>11.489999999999998</v>
      </c>
      <c r="K15" s="98" t="s">
        <v>180</v>
      </c>
      <c r="L15" s="99">
        <v>4.0999999999999995E-2</v>
      </c>
      <c r="M15" s="96">
        <v>2.07E-2</v>
      </c>
      <c r="N15" s="95">
        <v>5426075.6864215005</v>
      </c>
      <c r="O15" s="97">
        <v>132.04</v>
      </c>
      <c r="P15" s="95">
        <v>7164.5905400575011</v>
      </c>
      <c r="Q15" s="96">
        <v>1.2452157300954546E-3</v>
      </c>
      <c r="R15" s="96">
        <v>0.19119414076388833</v>
      </c>
      <c r="S15" s="96">
        <v>3.0336025670861886E-3</v>
      </c>
    </row>
    <row r="16" spans="2:81">
      <c r="B16" s="113" t="s">
        <v>1917</v>
      </c>
      <c r="C16" s="85" t="s">
        <v>1918</v>
      </c>
      <c r="D16" s="98" t="s">
        <v>1913</v>
      </c>
      <c r="E16" s="85" t="s">
        <v>1919</v>
      </c>
      <c r="F16" s="98" t="s">
        <v>615</v>
      </c>
      <c r="G16" s="85" t="s">
        <v>368</v>
      </c>
      <c r="H16" s="85" t="s">
        <v>369</v>
      </c>
      <c r="I16" s="108">
        <v>38918</v>
      </c>
      <c r="J16" s="97">
        <v>1.2400000000000002</v>
      </c>
      <c r="K16" s="98" t="s">
        <v>180</v>
      </c>
      <c r="L16" s="99">
        <v>0.05</v>
      </c>
      <c r="M16" s="96">
        <v>-7.5000000000000015E-3</v>
      </c>
      <c r="N16" s="95">
        <v>11329.638630750002</v>
      </c>
      <c r="O16" s="97">
        <v>127.45</v>
      </c>
      <c r="P16" s="95">
        <v>14.439624539999999</v>
      </c>
      <c r="Q16" s="96">
        <v>6.5544282682879597E-4</v>
      </c>
      <c r="R16" s="96">
        <v>3.8533557381163319E-4</v>
      </c>
      <c r="S16" s="96">
        <v>6.1139686667918308E-6</v>
      </c>
    </row>
    <row r="17" spans="2:19">
      <c r="B17" s="113" t="s">
        <v>1920</v>
      </c>
      <c r="C17" s="85" t="s">
        <v>1921</v>
      </c>
      <c r="D17" s="98" t="s">
        <v>1913</v>
      </c>
      <c r="E17" s="85" t="s">
        <v>1922</v>
      </c>
      <c r="F17" s="98" t="s">
        <v>419</v>
      </c>
      <c r="G17" s="85" t="s">
        <v>368</v>
      </c>
      <c r="H17" s="85" t="s">
        <v>176</v>
      </c>
      <c r="I17" s="108">
        <v>42796</v>
      </c>
      <c r="J17" s="97">
        <v>7.83</v>
      </c>
      <c r="K17" s="98" t="s">
        <v>180</v>
      </c>
      <c r="L17" s="99">
        <v>2.1400000000000002E-2</v>
      </c>
      <c r="M17" s="96">
        <v>1.0399999999999998E-2</v>
      </c>
      <c r="N17" s="95">
        <v>1319285.0000000002</v>
      </c>
      <c r="O17" s="97">
        <v>110.45</v>
      </c>
      <c r="P17" s="95">
        <v>1457.1502457517502</v>
      </c>
      <c r="Q17" s="96">
        <v>5.0810911779884931E-3</v>
      </c>
      <c r="R17" s="96">
        <v>3.8885486566571974E-2</v>
      </c>
      <c r="S17" s="96">
        <v>6.1698078926186663E-4</v>
      </c>
    </row>
    <row r="18" spans="2:19">
      <c r="B18" s="113" t="s">
        <v>1923</v>
      </c>
      <c r="C18" s="85" t="s">
        <v>1924</v>
      </c>
      <c r="D18" s="98" t="s">
        <v>1913</v>
      </c>
      <c r="E18" s="85" t="s">
        <v>496</v>
      </c>
      <c r="F18" s="98" t="s">
        <v>497</v>
      </c>
      <c r="G18" s="85" t="s">
        <v>405</v>
      </c>
      <c r="H18" s="85" t="s">
        <v>369</v>
      </c>
      <c r="I18" s="108">
        <v>39856</v>
      </c>
      <c r="J18" s="97">
        <v>0.85999999999999988</v>
      </c>
      <c r="K18" s="98" t="s">
        <v>180</v>
      </c>
      <c r="L18" s="99">
        <v>6.8499999999999991E-2</v>
      </c>
      <c r="M18" s="96">
        <v>5.7999999999999996E-3</v>
      </c>
      <c r="N18" s="95">
        <v>872474.21250000014</v>
      </c>
      <c r="O18" s="97">
        <v>119.67</v>
      </c>
      <c r="P18" s="95">
        <v>1044.0899152062502</v>
      </c>
      <c r="Q18" s="96">
        <v>1.7274972478026973E-3</v>
      </c>
      <c r="R18" s="96">
        <v>2.7862565641678372E-2</v>
      </c>
      <c r="S18" s="96">
        <v>4.4208441910667252E-4</v>
      </c>
    </row>
    <row r="19" spans="2:19">
      <c r="B19" s="113" t="s">
        <v>1925</v>
      </c>
      <c r="C19" s="85" t="s">
        <v>1926</v>
      </c>
      <c r="D19" s="98" t="s">
        <v>1913</v>
      </c>
      <c r="E19" s="85" t="s">
        <v>418</v>
      </c>
      <c r="F19" s="98" t="s">
        <v>419</v>
      </c>
      <c r="G19" s="85" t="s">
        <v>405</v>
      </c>
      <c r="H19" s="85" t="s">
        <v>176</v>
      </c>
      <c r="I19" s="108">
        <v>39350</v>
      </c>
      <c r="J19" s="97">
        <v>4.0999999999999996</v>
      </c>
      <c r="K19" s="98" t="s">
        <v>180</v>
      </c>
      <c r="L19" s="99">
        <v>5.5999999999999994E-2</v>
      </c>
      <c r="M19" s="96">
        <v>3.9999999999999996E-4</v>
      </c>
      <c r="N19" s="95">
        <v>616171.60320650006</v>
      </c>
      <c r="O19" s="97">
        <v>152.15</v>
      </c>
      <c r="P19" s="95">
        <v>937.50507589475012</v>
      </c>
      <c r="Q19" s="96">
        <v>7.5146078379774233E-4</v>
      </c>
      <c r="R19" s="96">
        <v>2.5018244440531849E-2</v>
      </c>
      <c r="S19" s="96">
        <v>3.9695468833698635E-4</v>
      </c>
    </row>
    <row r="20" spans="2:19">
      <c r="B20" s="113" t="s">
        <v>1927</v>
      </c>
      <c r="C20" s="85" t="s">
        <v>1928</v>
      </c>
      <c r="D20" s="98" t="s">
        <v>1913</v>
      </c>
      <c r="E20" s="85" t="s">
        <v>496</v>
      </c>
      <c r="F20" s="98" t="s">
        <v>497</v>
      </c>
      <c r="G20" s="85" t="s">
        <v>441</v>
      </c>
      <c r="H20" s="85" t="s">
        <v>176</v>
      </c>
      <c r="I20" s="108">
        <v>40715</v>
      </c>
      <c r="J20" s="97">
        <v>2.4099999999999997</v>
      </c>
      <c r="K20" s="98" t="s">
        <v>180</v>
      </c>
      <c r="L20" s="99">
        <v>0.06</v>
      </c>
      <c r="M20" s="96">
        <v>-1.2999999999999999E-3</v>
      </c>
      <c r="N20" s="95">
        <v>3473850.875</v>
      </c>
      <c r="O20" s="97">
        <v>123.29</v>
      </c>
      <c r="P20" s="95">
        <v>4282.9106572807505</v>
      </c>
      <c r="Q20" s="96">
        <v>9.3868864762295236E-4</v>
      </c>
      <c r="R20" s="96">
        <v>0.11429368063798957</v>
      </c>
      <c r="S20" s="96">
        <v>1.8134530775883537E-3</v>
      </c>
    </row>
    <row r="21" spans="2:19">
      <c r="B21" s="113" t="s">
        <v>1929</v>
      </c>
      <c r="C21" s="85" t="s">
        <v>1930</v>
      </c>
      <c r="D21" s="98" t="s">
        <v>1913</v>
      </c>
      <c r="E21" s="85" t="s">
        <v>1931</v>
      </c>
      <c r="F21" s="98" t="s">
        <v>419</v>
      </c>
      <c r="G21" s="85" t="s">
        <v>441</v>
      </c>
      <c r="H21" s="85" t="s">
        <v>176</v>
      </c>
      <c r="I21" s="108">
        <v>38495</v>
      </c>
      <c r="J21" s="97">
        <v>0.77</v>
      </c>
      <c r="K21" s="98" t="s">
        <v>180</v>
      </c>
      <c r="L21" s="99">
        <v>4.9500000000000002E-2</v>
      </c>
      <c r="M21" s="96">
        <v>-5.6000000000000008E-3</v>
      </c>
      <c r="N21" s="95">
        <v>36677.767541250003</v>
      </c>
      <c r="O21" s="97">
        <v>128.69999999999999</v>
      </c>
      <c r="P21" s="95">
        <v>47.204286635000003</v>
      </c>
      <c r="Q21" s="96">
        <v>9.679199338261898E-4</v>
      </c>
      <c r="R21" s="96">
        <v>1.2596927867811814E-3</v>
      </c>
      <c r="S21" s="96">
        <v>1.998705219967239E-5</v>
      </c>
    </row>
    <row r="22" spans="2:19">
      <c r="B22" s="113" t="s">
        <v>1932</v>
      </c>
      <c r="C22" s="85" t="s">
        <v>1933</v>
      </c>
      <c r="D22" s="98" t="s">
        <v>1913</v>
      </c>
      <c r="E22" s="85" t="s">
        <v>393</v>
      </c>
      <c r="F22" s="98" t="s">
        <v>373</v>
      </c>
      <c r="G22" s="85" t="s">
        <v>629</v>
      </c>
      <c r="H22" s="85" t="s">
        <v>369</v>
      </c>
      <c r="I22" s="108">
        <v>39658</v>
      </c>
      <c r="J22" s="97">
        <v>3.29</v>
      </c>
      <c r="K22" s="98" t="s">
        <v>180</v>
      </c>
      <c r="L22" s="99">
        <v>5.7500000000000002E-2</v>
      </c>
      <c r="M22" s="96">
        <v>-3.4000000000000002E-3</v>
      </c>
      <c r="N22" s="95">
        <v>5033597.2500000009</v>
      </c>
      <c r="O22" s="97">
        <v>145.19999999999999</v>
      </c>
      <c r="P22" s="95">
        <v>7308.7831519917499</v>
      </c>
      <c r="Q22" s="96">
        <v>3.8660501152073738E-3</v>
      </c>
      <c r="R22" s="96">
        <v>0.19504206234281615</v>
      </c>
      <c r="S22" s="96">
        <v>3.0946560320780749E-3</v>
      </c>
    </row>
    <row r="23" spans="2:19">
      <c r="B23" s="113" t="s">
        <v>1934</v>
      </c>
      <c r="C23" s="85" t="s">
        <v>1935</v>
      </c>
      <c r="D23" s="98" t="s">
        <v>1913</v>
      </c>
      <c r="E23" s="85"/>
      <c r="F23" s="98" t="s">
        <v>423</v>
      </c>
      <c r="G23" s="85" t="s">
        <v>703</v>
      </c>
      <c r="H23" s="85" t="s">
        <v>369</v>
      </c>
      <c r="I23" s="108">
        <v>38445</v>
      </c>
      <c r="J23" s="97">
        <v>0.98000000000000009</v>
      </c>
      <c r="K23" s="98" t="s">
        <v>180</v>
      </c>
      <c r="L23" s="99">
        <v>6.7000000000000004E-2</v>
      </c>
      <c r="M23" s="96">
        <v>2.3199999999999998E-2</v>
      </c>
      <c r="N23" s="95">
        <v>123098.54170074999</v>
      </c>
      <c r="O23" s="97">
        <v>131.47</v>
      </c>
      <c r="P23" s="95">
        <v>161.83765074125003</v>
      </c>
      <c r="Q23" s="96">
        <v>1.2862333182861755E-3</v>
      </c>
      <c r="R23" s="96">
        <v>4.3187967831126352E-3</v>
      </c>
      <c r="S23" s="96">
        <v>6.8524657479716053E-5</v>
      </c>
    </row>
    <row r="24" spans="2:19">
      <c r="B24" s="113" t="s">
        <v>1936</v>
      </c>
      <c r="C24" s="85" t="s">
        <v>1937</v>
      </c>
      <c r="D24" s="98" t="s">
        <v>1913</v>
      </c>
      <c r="E24" s="85" t="s">
        <v>1938</v>
      </c>
      <c r="F24" s="98" t="s">
        <v>906</v>
      </c>
      <c r="G24" s="85" t="s">
        <v>1849</v>
      </c>
      <c r="H24" s="85"/>
      <c r="I24" s="108">
        <v>39104</v>
      </c>
      <c r="J24" s="97">
        <v>2.11</v>
      </c>
      <c r="K24" s="98" t="s">
        <v>180</v>
      </c>
      <c r="L24" s="99">
        <v>5.5999999999999994E-2</v>
      </c>
      <c r="M24" s="96">
        <v>0.17090000000000002</v>
      </c>
      <c r="N24" s="95">
        <v>1022507.2217525</v>
      </c>
      <c r="O24" s="97">
        <v>97.67</v>
      </c>
      <c r="P24" s="95">
        <v>998.68293572025004</v>
      </c>
      <c r="Q24" s="96">
        <v>1.6178910405414018E-3</v>
      </c>
      <c r="R24" s="96">
        <v>2.6650835762773162E-2</v>
      </c>
      <c r="S24" s="96">
        <v>4.2285837558580239E-4</v>
      </c>
    </row>
    <row r="25" spans="2:19">
      <c r="B25" s="114"/>
      <c r="C25" s="85"/>
      <c r="D25" s="85"/>
      <c r="E25" s="85"/>
      <c r="F25" s="85"/>
      <c r="G25" s="85"/>
      <c r="H25" s="85"/>
      <c r="I25" s="85"/>
      <c r="J25" s="97"/>
      <c r="K25" s="85"/>
      <c r="L25" s="85"/>
      <c r="M25" s="96"/>
      <c r="N25" s="95"/>
      <c r="O25" s="97"/>
      <c r="P25" s="85"/>
      <c r="Q25" s="85"/>
      <c r="R25" s="96"/>
      <c r="S25" s="85"/>
    </row>
    <row r="26" spans="2:19">
      <c r="B26" s="112" t="s">
        <v>68</v>
      </c>
      <c r="C26" s="83"/>
      <c r="D26" s="83"/>
      <c r="E26" s="83"/>
      <c r="F26" s="83"/>
      <c r="G26" s="83"/>
      <c r="H26" s="83"/>
      <c r="I26" s="83"/>
      <c r="J26" s="94">
        <v>5.0671075018627398</v>
      </c>
      <c r="K26" s="83"/>
      <c r="L26" s="83"/>
      <c r="M26" s="93">
        <v>2.3753157916367802E-2</v>
      </c>
      <c r="N26" s="92"/>
      <c r="O26" s="94"/>
      <c r="P26" s="92">
        <v>5730.4274762019986</v>
      </c>
      <c r="Q26" s="83"/>
      <c r="R26" s="93">
        <v>0.15292208974072438</v>
      </c>
      <c r="S26" s="93">
        <v>2.4263549193933552E-3</v>
      </c>
    </row>
    <row r="27" spans="2:19">
      <c r="B27" s="113" t="s">
        <v>1939</v>
      </c>
      <c r="C27" s="85" t="s">
        <v>1940</v>
      </c>
      <c r="D27" s="98" t="s">
        <v>1913</v>
      </c>
      <c r="E27" s="85" t="s">
        <v>1922</v>
      </c>
      <c r="F27" s="98" t="s">
        <v>419</v>
      </c>
      <c r="G27" s="85" t="s">
        <v>368</v>
      </c>
      <c r="H27" s="85" t="s">
        <v>176</v>
      </c>
      <c r="I27" s="108">
        <v>42796</v>
      </c>
      <c r="J27" s="97">
        <v>7.25</v>
      </c>
      <c r="K27" s="98" t="s">
        <v>180</v>
      </c>
      <c r="L27" s="99">
        <v>3.7400000000000003E-2</v>
      </c>
      <c r="M27" s="96">
        <v>2.7700000000000006E-2</v>
      </c>
      <c r="N27" s="95">
        <v>1321111.0000000002</v>
      </c>
      <c r="O27" s="97">
        <v>107.35</v>
      </c>
      <c r="P27" s="95">
        <v>1418.2126877160001</v>
      </c>
      <c r="Q27" s="96">
        <v>2.5649752066757535E-3</v>
      </c>
      <c r="R27" s="96">
        <v>3.7846399557975176E-2</v>
      </c>
      <c r="S27" s="96">
        <v>6.0049400256374341E-4</v>
      </c>
    </row>
    <row r="28" spans="2:19">
      <c r="B28" s="113" t="s">
        <v>1941</v>
      </c>
      <c r="C28" s="85" t="s">
        <v>1942</v>
      </c>
      <c r="D28" s="98" t="s">
        <v>1913</v>
      </c>
      <c r="E28" s="85" t="s">
        <v>1922</v>
      </c>
      <c r="F28" s="98" t="s">
        <v>419</v>
      </c>
      <c r="G28" s="85" t="s">
        <v>368</v>
      </c>
      <c r="H28" s="85" t="s">
        <v>176</v>
      </c>
      <c r="I28" s="108">
        <v>42796</v>
      </c>
      <c r="J28" s="97">
        <v>3.7800000000000002</v>
      </c>
      <c r="K28" s="98" t="s">
        <v>180</v>
      </c>
      <c r="L28" s="99">
        <v>2.5000000000000001E-2</v>
      </c>
      <c r="M28" s="96">
        <v>1.7000000000000001E-2</v>
      </c>
      <c r="N28" s="95">
        <v>2096529.8659250003</v>
      </c>
      <c r="O28" s="97">
        <v>103.15</v>
      </c>
      <c r="P28" s="95">
        <v>2162.5705801314998</v>
      </c>
      <c r="Q28" s="96">
        <v>2.8905851761556666E-3</v>
      </c>
      <c r="R28" s="96">
        <v>5.7710321559588697E-2</v>
      </c>
      <c r="S28" s="96">
        <v>9.1566707500067884E-4</v>
      </c>
    </row>
    <row r="29" spans="2:19">
      <c r="B29" s="113" t="s">
        <v>1943</v>
      </c>
      <c r="C29" s="85" t="s">
        <v>1944</v>
      </c>
      <c r="D29" s="98" t="s">
        <v>1913</v>
      </c>
      <c r="E29" s="85" t="s">
        <v>1945</v>
      </c>
      <c r="F29" s="98" t="s">
        <v>423</v>
      </c>
      <c r="G29" s="85" t="s">
        <v>441</v>
      </c>
      <c r="H29" s="85" t="s">
        <v>176</v>
      </c>
      <c r="I29" s="108">
        <v>42598</v>
      </c>
      <c r="J29" s="97">
        <v>5.25</v>
      </c>
      <c r="K29" s="98" t="s">
        <v>180</v>
      </c>
      <c r="L29" s="99">
        <v>3.1E-2</v>
      </c>
      <c r="M29" s="96">
        <v>2.6199999999999998E-2</v>
      </c>
      <c r="N29" s="95">
        <v>1206527.1718500003</v>
      </c>
      <c r="O29" s="97">
        <v>102.67</v>
      </c>
      <c r="P29" s="95">
        <v>1238.741447416</v>
      </c>
      <c r="Q29" s="96">
        <v>1.6993340448591553E-3</v>
      </c>
      <c r="R29" s="96">
        <v>3.3057033105120988E-2</v>
      </c>
      <c r="S29" s="96">
        <v>5.245030003915729E-4</v>
      </c>
    </row>
    <row r="30" spans="2:19">
      <c r="B30" s="113" t="s">
        <v>1946</v>
      </c>
      <c r="C30" s="85" t="s">
        <v>1947</v>
      </c>
      <c r="D30" s="98" t="s">
        <v>1913</v>
      </c>
      <c r="E30" s="85" t="s">
        <v>1948</v>
      </c>
      <c r="F30" s="98" t="s">
        <v>423</v>
      </c>
      <c r="G30" s="85" t="s">
        <v>629</v>
      </c>
      <c r="H30" s="85" t="s">
        <v>369</v>
      </c>
      <c r="I30" s="108">
        <v>43312</v>
      </c>
      <c r="J30" s="97">
        <v>4.7100000000000009</v>
      </c>
      <c r="K30" s="98" t="s">
        <v>180</v>
      </c>
      <c r="L30" s="99">
        <v>3.5499999999999997E-2</v>
      </c>
      <c r="M30" s="96">
        <v>3.1099999999999999E-2</v>
      </c>
      <c r="N30" s="95">
        <v>818344.72499999998</v>
      </c>
      <c r="O30" s="97">
        <v>103.05</v>
      </c>
      <c r="P30" s="95">
        <v>843.30423934075009</v>
      </c>
      <c r="Q30" s="96">
        <v>2.5573272656249997E-3</v>
      </c>
      <c r="R30" s="96">
        <v>2.250440252542403E-2</v>
      </c>
      <c r="S30" s="96">
        <v>3.5706854299565223E-4</v>
      </c>
    </row>
    <row r="31" spans="2:19">
      <c r="B31" s="113" t="s">
        <v>1949</v>
      </c>
      <c r="C31" s="85" t="s">
        <v>1950</v>
      </c>
      <c r="D31" s="98" t="s">
        <v>1913</v>
      </c>
      <c r="E31" s="85" t="s">
        <v>1951</v>
      </c>
      <c r="F31" s="98" t="s">
        <v>423</v>
      </c>
      <c r="G31" s="85" t="s">
        <v>703</v>
      </c>
      <c r="H31" s="85" t="s">
        <v>176</v>
      </c>
      <c r="I31" s="108">
        <v>41903</v>
      </c>
      <c r="J31" s="97">
        <v>1.55</v>
      </c>
      <c r="K31" s="98" t="s">
        <v>180</v>
      </c>
      <c r="L31" s="99">
        <v>5.1500000000000004E-2</v>
      </c>
      <c r="M31" s="96">
        <v>2.0500000000000004E-2</v>
      </c>
      <c r="N31" s="95">
        <v>64447.06106575</v>
      </c>
      <c r="O31" s="97">
        <v>104.89</v>
      </c>
      <c r="P31" s="95">
        <v>67.598521597750008</v>
      </c>
      <c r="Q31" s="96">
        <v>2.1482340083101279E-3</v>
      </c>
      <c r="R31" s="96">
        <v>1.8039329926155462E-3</v>
      </c>
      <c r="S31" s="96">
        <v>2.8622298441708265E-5</v>
      </c>
    </row>
    <row r="32" spans="2:19">
      <c r="B32" s="114"/>
      <c r="C32" s="85"/>
      <c r="D32" s="85"/>
      <c r="E32" s="85"/>
      <c r="F32" s="85"/>
      <c r="G32" s="85"/>
      <c r="H32" s="85"/>
      <c r="I32" s="85"/>
      <c r="J32" s="97"/>
      <c r="K32" s="85"/>
      <c r="L32" s="85"/>
      <c r="M32" s="96"/>
      <c r="N32" s="95"/>
      <c r="O32" s="97"/>
      <c r="P32" s="85"/>
      <c r="Q32" s="85"/>
      <c r="R32" s="96"/>
      <c r="S32" s="85"/>
    </row>
    <row r="33" spans="2:19">
      <c r="B33" s="112" t="s">
        <v>54</v>
      </c>
      <c r="C33" s="83"/>
      <c r="D33" s="83"/>
      <c r="E33" s="83"/>
      <c r="F33" s="83"/>
      <c r="G33" s="83"/>
      <c r="H33" s="83"/>
      <c r="I33" s="83"/>
      <c r="J33" s="94">
        <v>2.9066979865996894</v>
      </c>
      <c r="K33" s="83"/>
      <c r="L33" s="83"/>
      <c r="M33" s="93">
        <v>7.4670473184674291E-2</v>
      </c>
      <c r="N33" s="92"/>
      <c r="O33" s="94"/>
      <c r="P33" s="92">
        <v>1617.3484150890004</v>
      </c>
      <c r="Q33" s="83"/>
      <c r="R33" s="93">
        <v>4.316053217694367E-2</v>
      </c>
      <c r="S33" s="93">
        <v>6.8481126401501136E-4</v>
      </c>
    </row>
    <row r="34" spans="2:19">
      <c r="B34" s="113" t="s">
        <v>1952</v>
      </c>
      <c r="C34" s="85" t="s">
        <v>1953</v>
      </c>
      <c r="D34" s="98" t="s">
        <v>1913</v>
      </c>
      <c r="E34" s="85" t="s">
        <v>1954</v>
      </c>
      <c r="F34" s="98" t="s">
        <v>419</v>
      </c>
      <c r="G34" s="85" t="s">
        <v>441</v>
      </c>
      <c r="H34" s="85" t="s">
        <v>176</v>
      </c>
      <c r="I34" s="108">
        <v>39855</v>
      </c>
      <c r="J34" s="97">
        <v>4.04</v>
      </c>
      <c r="K34" s="98" t="s">
        <v>179</v>
      </c>
      <c r="L34" s="99">
        <v>7.9699999999999993E-2</v>
      </c>
      <c r="M34" s="96">
        <v>3.6200000000000003E-2</v>
      </c>
      <c r="N34" s="95">
        <v>7401.8505467499999</v>
      </c>
      <c r="O34" s="97">
        <v>120.41</v>
      </c>
      <c r="P34" s="95">
        <v>32.370448324500003</v>
      </c>
      <c r="Q34" s="96">
        <v>9.0248972787568578E-5</v>
      </c>
      <c r="R34" s="96">
        <v>8.6383723102408517E-4</v>
      </c>
      <c r="S34" s="96">
        <v>1.3706167098580055E-5</v>
      </c>
    </row>
    <row r="35" spans="2:19">
      <c r="B35" s="113" t="s">
        <v>1955</v>
      </c>
      <c r="C35" s="85" t="s">
        <v>1956</v>
      </c>
      <c r="D35" s="98" t="s">
        <v>1913</v>
      </c>
      <c r="E35" s="85" t="s">
        <v>1186</v>
      </c>
      <c r="F35" s="98" t="s">
        <v>206</v>
      </c>
      <c r="G35" s="85" t="s">
        <v>542</v>
      </c>
      <c r="H35" s="85" t="s">
        <v>369</v>
      </c>
      <c r="I35" s="108">
        <v>42954</v>
      </c>
      <c r="J35" s="97">
        <v>1.4400000000000002</v>
      </c>
      <c r="K35" s="98" t="s">
        <v>179</v>
      </c>
      <c r="L35" s="99">
        <v>3.7000000000000005E-2</v>
      </c>
      <c r="M35" s="96">
        <v>3.4700000000000009E-2</v>
      </c>
      <c r="N35" s="95">
        <v>64089.267550000011</v>
      </c>
      <c r="O35" s="97">
        <v>100.51</v>
      </c>
      <c r="P35" s="95">
        <v>233.95936835149999</v>
      </c>
      <c r="Q35" s="96">
        <v>9.5365257350752948E-4</v>
      </c>
      <c r="R35" s="96">
        <v>6.2434357072509109E-3</v>
      </c>
      <c r="S35" s="96">
        <v>9.906214967300524E-5</v>
      </c>
    </row>
    <row r="36" spans="2:19">
      <c r="B36" s="113" t="s">
        <v>1957</v>
      </c>
      <c r="C36" s="85" t="s">
        <v>1958</v>
      </c>
      <c r="D36" s="98" t="s">
        <v>1913</v>
      </c>
      <c r="E36" s="85" t="s">
        <v>1186</v>
      </c>
      <c r="F36" s="98" t="s">
        <v>206</v>
      </c>
      <c r="G36" s="85" t="s">
        <v>542</v>
      </c>
      <c r="H36" s="85" t="s">
        <v>369</v>
      </c>
      <c r="I36" s="108">
        <v>42625</v>
      </c>
      <c r="J36" s="97">
        <v>3.24</v>
      </c>
      <c r="K36" s="98" t="s">
        <v>179</v>
      </c>
      <c r="L36" s="99">
        <v>4.4500000000000005E-2</v>
      </c>
      <c r="M36" s="96">
        <v>4.4299999999999999E-2</v>
      </c>
      <c r="N36" s="95">
        <v>353146.77942500002</v>
      </c>
      <c r="O36" s="97">
        <v>100.37</v>
      </c>
      <c r="P36" s="95">
        <v>1287.37480250775</v>
      </c>
      <c r="Q36" s="96">
        <v>2.5753040045937746E-3</v>
      </c>
      <c r="R36" s="96">
        <v>3.4354861988327143E-2</v>
      </c>
      <c r="S36" s="96">
        <v>5.450951431005633E-4</v>
      </c>
    </row>
    <row r="37" spans="2:19">
      <c r="B37" s="113" t="s">
        <v>1959</v>
      </c>
      <c r="C37" s="85" t="s">
        <v>1960</v>
      </c>
      <c r="D37" s="98" t="s">
        <v>1913</v>
      </c>
      <c r="E37" s="85" t="s">
        <v>1961</v>
      </c>
      <c r="F37" s="98" t="s">
        <v>419</v>
      </c>
      <c r="G37" s="85" t="s">
        <v>1849</v>
      </c>
      <c r="H37" s="85"/>
      <c r="I37" s="108">
        <v>41840</v>
      </c>
      <c r="J37" s="97">
        <v>0.98000000000000009</v>
      </c>
      <c r="K37" s="98" t="s">
        <v>179</v>
      </c>
      <c r="L37" s="99">
        <v>5.3899999999999997E-2</v>
      </c>
      <c r="M37" s="96">
        <v>0.59709999999999996</v>
      </c>
      <c r="N37" s="95">
        <v>30862.212040000002</v>
      </c>
      <c r="O37" s="97">
        <v>56.778399999999998</v>
      </c>
      <c r="P37" s="95">
        <v>63.643795905250002</v>
      </c>
      <c r="Q37" s="96">
        <v>1.3178226859596998E-3</v>
      </c>
      <c r="R37" s="96">
        <v>1.698397250341523E-3</v>
      </c>
      <c r="S37" s="96">
        <v>2.6947804142862621E-5</v>
      </c>
    </row>
    <row r="38" spans="2:19">
      <c r="B38" s="114"/>
      <c r="C38" s="85"/>
      <c r="D38" s="85"/>
      <c r="E38" s="85"/>
      <c r="F38" s="85"/>
      <c r="G38" s="85"/>
      <c r="H38" s="85"/>
      <c r="I38" s="85"/>
      <c r="J38" s="97"/>
      <c r="K38" s="85"/>
      <c r="L38" s="85"/>
      <c r="M38" s="96"/>
      <c r="N38" s="95"/>
      <c r="O38" s="97"/>
      <c r="P38" s="85"/>
      <c r="Q38" s="85"/>
      <c r="R38" s="96"/>
      <c r="S38" s="85"/>
    </row>
    <row r="39" spans="2:19">
      <c r="B39" s="111" t="s">
        <v>251</v>
      </c>
      <c r="C39" s="83"/>
      <c r="D39" s="83"/>
      <c r="E39" s="83"/>
      <c r="F39" s="83"/>
      <c r="G39" s="83"/>
      <c r="H39" s="83"/>
      <c r="I39" s="83"/>
      <c r="J39" s="94">
        <v>8.8102235958197745</v>
      </c>
      <c r="K39" s="83"/>
      <c r="L39" s="83"/>
      <c r="M39" s="93">
        <v>4.3924276098605095E-2</v>
      </c>
      <c r="N39" s="92"/>
      <c r="O39" s="94"/>
      <c r="P39" s="92">
        <v>2242.5730227230006</v>
      </c>
      <c r="Q39" s="83"/>
      <c r="R39" s="93">
        <v>5.9845265375955276E-2</v>
      </c>
      <c r="S39" s="93">
        <v>9.4954139257149065E-4</v>
      </c>
    </row>
    <row r="40" spans="2:19">
      <c r="B40" s="112" t="s">
        <v>78</v>
      </c>
      <c r="C40" s="83"/>
      <c r="D40" s="83"/>
      <c r="E40" s="83"/>
      <c r="F40" s="83"/>
      <c r="G40" s="83"/>
      <c r="H40" s="83"/>
      <c r="I40" s="83"/>
      <c r="J40" s="94">
        <v>8.8102235958197745</v>
      </c>
      <c r="K40" s="83"/>
      <c r="L40" s="83"/>
      <c r="M40" s="93">
        <v>4.3924276098605095E-2</v>
      </c>
      <c r="N40" s="92"/>
      <c r="O40" s="94"/>
      <c r="P40" s="92">
        <v>2242.5730227230006</v>
      </c>
      <c r="Q40" s="83"/>
      <c r="R40" s="93">
        <v>5.9845265375955276E-2</v>
      </c>
      <c r="S40" s="93">
        <v>9.4954139257149065E-4</v>
      </c>
    </row>
    <row r="41" spans="2:19">
      <c r="B41" s="113" t="s">
        <v>1962</v>
      </c>
      <c r="C41" s="85">
        <v>4824</v>
      </c>
      <c r="D41" s="98" t="s">
        <v>1913</v>
      </c>
      <c r="E41" s="85"/>
      <c r="F41" s="98" t="s">
        <v>964</v>
      </c>
      <c r="G41" s="85" t="s">
        <v>992</v>
      </c>
      <c r="H41" s="85" t="s">
        <v>970</v>
      </c>
      <c r="I41" s="108">
        <v>42825</v>
      </c>
      <c r="J41" s="97">
        <v>16.68</v>
      </c>
      <c r="K41" s="98" t="s">
        <v>188</v>
      </c>
      <c r="L41" s="99">
        <v>4.555E-2</v>
      </c>
      <c r="M41" s="96">
        <v>5.0300000000000004E-2</v>
      </c>
      <c r="N41" s="95">
        <v>255457.40000000002</v>
      </c>
      <c r="O41" s="97">
        <v>93.28</v>
      </c>
      <c r="P41" s="95">
        <v>644.62386934824997</v>
      </c>
      <c r="Q41" s="96">
        <v>1.5335510478511698E-3</v>
      </c>
      <c r="R41" s="96">
        <v>1.720242156573298E-2</v>
      </c>
      <c r="S41" s="96">
        <v>2.7294408716400817E-4</v>
      </c>
    </row>
    <row r="42" spans="2:19">
      <c r="B42" s="113" t="s">
        <v>1963</v>
      </c>
      <c r="C42" s="85">
        <v>4279</v>
      </c>
      <c r="D42" s="98" t="s">
        <v>1913</v>
      </c>
      <c r="E42" s="85"/>
      <c r="F42" s="98" t="s">
        <v>940</v>
      </c>
      <c r="G42" s="85" t="s">
        <v>941</v>
      </c>
      <c r="H42" s="85" t="s">
        <v>947</v>
      </c>
      <c r="I42" s="108">
        <v>36692</v>
      </c>
      <c r="J42" s="97">
        <v>2.1800000000000002</v>
      </c>
      <c r="K42" s="98" t="s">
        <v>179</v>
      </c>
      <c r="L42" s="99">
        <v>0.06</v>
      </c>
      <c r="M42" s="96">
        <v>4.0299999999999996E-2</v>
      </c>
      <c r="N42" s="95">
        <v>270497.52084575</v>
      </c>
      <c r="O42" s="97">
        <v>107.44</v>
      </c>
      <c r="P42" s="95">
        <v>1055.5410526815001</v>
      </c>
      <c r="Q42" s="96">
        <v>3.2787578284333333E-4</v>
      </c>
      <c r="R42" s="96">
        <v>2.8168150500730484E-2</v>
      </c>
      <c r="S42" s="96">
        <v>4.4693301440974705E-4</v>
      </c>
    </row>
    <row r="43" spans="2:19">
      <c r="B43" s="113" t="s">
        <v>1964</v>
      </c>
      <c r="C43" s="85">
        <v>5168</v>
      </c>
      <c r="D43" s="98" t="s">
        <v>1913</v>
      </c>
      <c r="E43" s="85"/>
      <c r="F43" s="98" t="s">
        <v>964</v>
      </c>
      <c r="G43" s="85" t="s">
        <v>1849</v>
      </c>
      <c r="H43" s="85"/>
      <c r="I43" s="108">
        <v>43465</v>
      </c>
      <c r="J43" s="97">
        <v>12.36</v>
      </c>
      <c r="K43" s="98" t="s">
        <v>188</v>
      </c>
      <c r="L43" s="99">
        <v>3.9510000000000003E-2</v>
      </c>
      <c r="M43" s="96">
        <v>4.3400000000000001E-2</v>
      </c>
      <c r="N43" s="95">
        <v>207091.22500000001</v>
      </c>
      <c r="O43" s="97">
        <v>96.82</v>
      </c>
      <c r="P43" s="95">
        <v>542.40810069325005</v>
      </c>
      <c r="Q43" s="96">
        <v>5.248835373225497E-4</v>
      </c>
      <c r="R43" s="96">
        <v>1.4474693309491801E-2</v>
      </c>
      <c r="S43" s="96">
        <v>2.2966429099773527E-4</v>
      </c>
    </row>
    <row r="44" spans="2:19"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</row>
    <row r="45" spans="2:19">
      <c r="C45" s="1"/>
      <c r="D45" s="1"/>
      <c r="E45" s="1"/>
    </row>
    <row r="46" spans="2:19">
      <c r="C46" s="1"/>
      <c r="D46" s="1"/>
      <c r="E46" s="1"/>
    </row>
    <row r="47" spans="2:19">
      <c r="B47" s="100" t="s">
        <v>274</v>
      </c>
      <c r="C47" s="1"/>
      <c r="D47" s="1"/>
      <c r="E47" s="1"/>
    </row>
    <row r="48" spans="2:19">
      <c r="B48" s="100" t="s">
        <v>128</v>
      </c>
      <c r="C48" s="1"/>
      <c r="D48" s="1"/>
      <c r="E48" s="1"/>
    </row>
    <row r="49" spans="2:5">
      <c r="B49" s="100" t="s">
        <v>256</v>
      </c>
      <c r="C49" s="1"/>
      <c r="D49" s="1"/>
      <c r="E49" s="1"/>
    </row>
    <row r="50" spans="2:5">
      <c r="B50" s="100" t="s">
        <v>264</v>
      </c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3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S404"/>
  <sheetViews>
    <sheetView rightToLeft="1" zoomScale="85" zoomScaleNormal="85" workbookViewId="0">
      <selection activeCell="M11" sqref="B11:M54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29.42578125" style="2" bestFit="1" customWidth="1"/>
    <col min="4" max="4" width="5.7109375" style="2" bestFit="1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97">
      <c r="B1" s="57" t="s">
        <v>195</v>
      </c>
      <c r="C1" s="79" t="s" vm="1">
        <v>275</v>
      </c>
    </row>
    <row r="2" spans="2:97">
      <c r="B2" s="57" t="s">
        <v>194</v>
      </c>
      <c r="C2" s="79" t="s">
        <v>276</v>
      </c>
    </row>
    <row r="3" spans="2:97">
      <c r="B3" s="57" t="s">
        <v>196</v>
      </c>
      <c r="C3" s="79" t="s">
        <v>277</v>
      </c>
    </row>
    <row r="4" spans="2:97">
      <c r="B4" s="57" t="s">
        <v>197</v>
      </c>
      <c r="C4" s="79">
        <v>17011</v>
      </c>
    </row>
    <row r="6" spans="2:97" ht="26.25" customHeight="1">
      <c r="B6" s="145" t="s">
        <v>226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97" ht="26.25" customHeight="1">
      <c r="B7" s="145" t="s">
        <v>105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97" s="3" customFormat="1" ht="63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72</v>
      </c>
      <c r="G8" s="31" t="s">
        <v>117</v>
      </c>
      <c r="H8" s="31" t="s">
        <v>258</v>
      </c>
      <c r="I8" s="31" t="s">
        <v>257</v>
      </c>
      <c r="J8" s="31" t="s">
        <v>126</v>
      </c>
      <c r="K8" s="31" t="s">
        <v>66</v>
      </c>
      <c r="L8" s="31" t="s">
        <v>198</v>
      </c>
      <c r="M8" s="32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CS8" s="1"/>
    </row>
    <row r="9" spans="2:97" s="3" customFormat="1" ht="14.25" customHeight="1">
      <c r="B9" s="16"/>
      <c r="C9" s="33"/>
      <c r="D9" s="17"/>
      <c r="E9" s="17"/>
      <c r="F9" s="33"/>
      <c r="G9" s="33"/>
      <c r="H9" s="33" t="s">
        <v>265</v>
      </c>
      <c r="I9" s="33"/>
      <c r="J9" s="33" t="s">
        <v>261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CS9" s="1"/>
    </row>
    <row r="10" spans="2:9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S10" s="1"/>
    </row>
    <row r="11" spans="2:97" s="4" customFormat="1" ht="18" customHeight="1">
      <c r="B11" s="80" t="s">
        <v>32</v>
      </c>
      <c r="C11" s="81"/>
      <c r="D11" s="81"/>
      <c r="E11" s="81"/>
      <c r="F11" s="81"/>
      <c r="G11" s="81"/>
      <c r="H11" s="89"/>
      <c r="I11" s="89"/>
      <c r="J11" s="89">
        <v>29452.160133852496</v>
      </c>
      <c r="K11" s="81"/>
      <c r="L11" s="90">
        <v>1</v>
      </c>
      <c r="M11" s="90">
        <v>1.2470517064269156E-2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CS11" s="1"/>
    </row>
    <row r="12" spans="2:97" ht="17.25" customHeight="1">
      <c r="B12" s="82" t="s">
        <v>252</v>
      </c>
      <c r="C12" s="83"/>
      <c r="D12" s="83"/>
      <c r="E12" s="83"/>
      <c r="F12" s="83"/>
      <c r="G12" s="83"/>
      <c r="H12" s="92"/>
      <c r="I12" s="92"/>
      <c r="J12" s="92">
        <v>2856.4623487015006</v>
      </c>
      <c r="K12" s="83"/>
      <c r="L12" s="93">
        <v>9.698651425632665E-2</v>
      </c>
      <c r="M12" s="93">
        <v>1.2094719810375053E-3</v>
      </c>
    </row>
    <row r="13" spans="2:97">
      <c r="B13" s="88" t="s">
        <v>1965</v>
      </c>
      <c r="C13" s="85">
        <v>5992</v>
      </c>
      <c r="D13" s="98" t="s">
        <v>30</v>
      </c>
      <c r="E13" s="85" t="s">
        <v>1938</v>
      </c>
      <c r="F13" s="98" t="s">
        <v>906</v>
      </c>
      <c r="G13" s="98" t="s">
        <v>180</v>
      </c>
      <c r="H13" s="95">
        <v>44168.406425000001</v>
      </c>
      <c r="I13" s="95">
        <v>0</v>
      </c>
      <c r="J13" s="95">
        <v>4.4280499999999997E-5</v>
      </c>
      <c r="K13" s="96">
        <v>1.6178903452380954E-3</v>
      </c>
      <c r="L13" s="96">
        <v>1.5034720644854744E-9</v>
      </c>
      <c r="M13" s="96">
        <v>1.8749074035818085E-11</v>
      </c>
    </row>
    <row r="14" spans="2:97">
      <c r="B14" s="88" t="s">
        <v>1966</v>
      </c>
      <c r="C14" s="85">
        <v>2007</v>
      </c>
      <c r="D14" s="98" t="s">
        <v>30</v>
      </c>
      <c r="E14" s="85" t="s">
        <v>1967</v>
      </c>
      <c r="F14" s="98" t="s">
        <v>423</v>
      </c>
      <c r="G14" s="98" t="s">
        <v>180</v>
      </c>
      <c r="H14" s="95">
        <v>49885.566774999999</v>
      </c>
      <c r="I14" s="95">
        <v>519.04150000000004</v>
      </c>
      <c r="J14" s="95">
        <v>258.92679406550002</v>
      </c>
      <c r="K14" s="96">
        <v>3.6519999999999999E-3</v>
      </c>
      <c r="L14" s="96">
        <v>8.7914364477425181E-3</v>
      </c>
      <c r="M14" s="96">
        <v>1.096337582410109E-4</v>
      </c>
    </row>
    <row r="15" spans="2:97">
      <c r="B15" s="88" t="s">
        <v>1968</v>
      </c>
      <c r="C15" s="85" t="s">
        <v>1969</v>
      </c>
      <c r="D15" s="98" t="s">
        <v>30</v>
      </c>
      <c r="E15" s="85" t="s">
        <v>1970</v>
      </c>
      <c r="F15" s="98" t="s">
        <v>423</v>
      </c>
      <c r="G15" s="98" t="s">
        <v>179</v>
      </c>
      <c r="H15" s="95">
        <v>84508.526016749995</v>
      </c>
      <c r="I15" s="95">
        <v>799.94719999999995</v>
      </c>
      <c r="J15" s="95">
        <v>2455.3176699452501</v>
      </c>
      <c r="K15" s="96">
        <v>1.4579205648828331E-3</v>
      </c>
      <c r="L15" s="96">
        <v>8.3366301785215841E-2</v>
      </c>
      <c r="M15" s="96">
        <v>1.0396208889975464E-3</v>
      </c>
    </row>
    <row r="16" spans="2:97">
      <c r="B16" s="88" t="s">
        <v>1971</v>
      </c>
      <c r="C16" s="85" t="s">
        <v>1972</v>
      </c>
      <c r="D16" s="98" t="s">
        <v>30</v>
      </c>
      <c r="E16" s="85" t="s">
        <v>1961</v>
      </c>
      <c r="F16" s="98" t="s">
        <v>419</v>
      </c>
      <c r="G16" s="98" t="s">
        <v>179</v>
      </c>
      <c r="H16" s="95">
        <v>2699.7307287500003</v>
      </c>
      <c r="I16" s="95">
        <v>1450.4</v>
      </c>
      <c r="J16" s="95">
        <v>142.21784041025001</v>
      </c>
      <c r="K16" s="96">
        <v>2.753387488582807E-4</v>
      </c>
      <c r="L16" s="96">
        <v>4.8287745198962138E-3</v>
      </c>
      <c r="M16" s="96">
        <v>6.021731504987384E-5</v>
      </c>
    </row>
    <row r="17" spans="2:13">
      <c r="B17" s="84"/>
      <c r="C17" s="85"/>
      <c r="D17" s="85"/>
      <c r="E17" s="85"/>
      <c r="F17" s="85"/>
      <c r="G17" s="85"/>
      <c r="H17" s="95"/>
      <c r="I17" s="95"/>
      <c r="J17" s="85"/>
      <c r="K17" s="85"/>
      <c r="L17" s="96"/>
      <c r="M17" s="85"/>
    </row>
    <row r="18" spans="2:13">
      <c r="B18" s="82" t="s">
        <v>251</v>
      </c>
      <c r="C18" s="83"/>
      <c r="D18" s="83"/>
      <c r="E18" s="83"/>
      <c r="F18" s="83"/>
      <c r="G18" s="83"/>
      <c r="H18" s="92"/>
      <c r="I18" s="92"/>
      <c r="J18" s="92">
        <v>26595.697785151002</v>
      </c>
      <c r="K18" s="83"/>
      <c r="L18" s="93">
        <v>0.90301348574367357</v>
      </c>
      <c r="M18" s="93">
        <v>1.1261045083231653E-2</v>
      </c>
    </row>
    <row r="19" spans="2:13">
      <c r="B19" s="103" t="s">
        <v>70</v>
      </c>
      <c r="C19" s="83"/>
      <c r="D19" s="83"/>
      <c r="E19" s="83"/>
      <c r="F19" s="83"/>
      <c r="G19" s="83"/>
      <c r="H19" s="92"/>
      <c r="I19" s="92"/>
      <c r="J19" s="92">
        <v>26595.697785151002</v>
      </c>
      <c r="K19" s="83"/>
      <c r="L19" s="93">
        <v>0.90301348574367357</v>
      </c>
      <c r="M19" s="93">
        <v>1.1261045083231653E-2</v>
      </c>
    </row>
    <row r="20" spans="2:13">
      <c r="B20" s="88" t="s">
        <v>1973</v>
      </c>
      <c r="C20" s="85" t="s">
        <v>1974</v>
      </c>
      <c r="D20" s="98" t="s">
        <v>30</v>
      </c>
      <c r="E20" s="85"/>
      <c r="F20" s="98" t="s">
        <v>423</v>
      </c>
      <c r="G20" s="98" t="s">
        <v>179</v>
      </c>
      <c r="H20" s="95">
        <v>349.24258600000002</v>
      </c>
      <c r="I20" s="95">
        <v>110963.77589999999</v>
      </c>
      <c r="J20" s="95">
        <v>1407.5190551565004</v>
      </c>
      <c r="K20" s="96">
        <v>4.1204835621366188E-3</v>
      </c>
      <c r="L20" s="96">
        <v>4.7790010945196824E-2</v>
      </c>
      <c r="M20" s="96">
        <v>5.9596614699368672E-4</v>
      </c>
    </row>
    <row r="21" spans="2:13">
      <c r="B21" s="88" t="s">
        <v>1975</v>
      </c>
      <c r="C21" s="85">
        <v>3610</v>
      </c>
      <c r="D21" s="98" t="s">
        <v>30</v>
      </c>
      <c r="E21" s="85"/>
      <c r="F21" s="98" t="s">
        <v>1042</v>
      </c>
      <c r="G21" s="98" t="s">
        <v>179</v>
      </c>
      <c r="H21" s="95">
        <v>35716.833899999998</v>
      </c>
      <c r="I21" s="95">
        <v>477.98070000000001</v>
      </c>
      <c r="J21" s="95">
        <v>620.05348793300004</v>
      </c>
      <c r="K21" s="96">
        <v>5.2286355252710694E-3</v>
      </c>
      <c r="L21" s="96">
        <v>2.1052903593998414E-2</v>
      </c>
      <c r="M21" s="96">
        <v>2.6254059352137069E-4</v>
      </c>
    </row>
    <row r="22" spans="2:13">
      <c r="B22" s="88" t="s">
        <v>1976</v>
      </c>
      <c r="C22" s="85">
        <v>6761</v>
      </c>
      <c r="D22" s="98" t="s">
        <v>30</v>
      </c>
      <c r="E22" s="85"/>
      <c r="F22" s="98" t="s">
        <v>1042</v>
      </c>
      <c r="G22" s="98" t="s">
        <v>179</v>
      </c>
      <c r="H22" s="95">
        <v>6167.849789750001</v>
      </c>
      <c r="I22" s="95">
        <v>9242.4130000000005</v>
      </c>
      <c r="J22" s="95">
        <v>2070.4512034882505</v>
      </c>
      <c r="K22" s="96">
        <v>3.6642172526860908E-3</v>
      </c>
      <c r="L22" s="96">
        <v>7.0298789429317984E-2</v>
      </c>
      <c r="M22" s="96">
        <v>8.7666225317577413E-4</v>
      </c>
    </row>
    <row r="23" spans="2:13">
      <c r="B23" s="88" t="s">
        <v>1977</v>
      </c>
      <c r="C23" s="85" t="s">
        <v>1978</v>
      </c>
      <c r="D23" s="98" t="s">
        <v>30</v>
      </c>
      <c r="E23" s="85"/>
      <c r="F23" s="98" t="s">
        <v>1042</v>
      </c>
      <c r="G23" s="98" t="s">
        <v>179</v>
      </c>
      <c r="H23" s="95">
        <v>139151.47239124999</v>
      </c>
      <c r="I23" s="95">
        <v>299.87169999999998</v>
      </c>
      <c r="J23" s="95">
        <v>1515.54601699875</v>
      </c>
      <c r="K23" s="96">
        <v>4.6842781206520492E-3</v>
      </c>
      <c r="L23" s="96">
        <v>5.1457890019305307E-2</v>
      </c>
      <c r="M23" s="96">
        <v>6.4170649557703234E-4</v>
      </c>
    </row>
    <row r="24" spans="2:13">
      <c r="B24" s="88" t="s">
        <v>1979</v>
      </c>
      <c r="C24" s="85">
        <v>5814</v>
      </c>
      <c r="D24" s="98" t="s">
        <v>30</v>
      </c>
      <c r="E24" s="85"/>
      <c r="F24" s="98" t="s">
        <v>1042</v>
      </c>
      <c r="G24" s="98" t="s">
        <v>179</v>
      </c>
      <c r="H24" s="95">
        <v>197133.86440000002</v>
      </c>
      <c r="I24" s="95">
        <v>112.2573</v>
      </c>
      <c r="J24" s="95">
        <v>803.7512615577499</v>
      </c>
      <c r="K24" s="96">
        <v>4.5644801892365597E-3</v>
      </c>
      <c r="L24" s="96">
        <v>2.7290061506691089E-2</v>
      </c>
      <c r="M24" s="96">
        <v>3.4032117770414609E-4</v>
      </c>
    </row>
    <row r="25" spans="2:13">
      <c r="B25" s="88" t="s">
        <v>1980</v>
      </c>
      <c r="C25" s="85" t="s">
        <v>1981</v>
      </c>
      <c r="D25" s="98" t="s">
        <v>30</v>
      </c>
      <c r="E25" s="85"/>
      <c r="F25" s="98" t="s">
        <v>1042</v>
      </c>
      <c r="G25" s="98" t="s">
        <v>179</v>
      </c>
      <c r="H25" s="95">
        <v>251.90080850000001</v>
      </c>
      <c r="I25" s="95">
        <v>1E-4</v>
      </c>
      <c r="J25" s="95">
        <v>9.1300000000000009E-7</v>
      </c>
      <c r="K25" s="96">
        <v>4.832309583346522E-3</v>
      </c>
      <c r="L25" s="96">
        <v>3.0999424010009784E-11</v>
      </c>
      <c r="M25" s="96">
        <v>3.8657884609934202E-13</v>
      </c>
    </row>
    <row r="26" spans="2:13">
      <c r="B26" s="88" t="s">
        <v>1982</v>
      </c>
      <c r="C26" s="85">
        <v>2994</v>
      </c>
      <c r="D26" s="98" t="s">
        <v>30</v>
      </c>
      <c r="E26" s="85"/>
      <c r="F26" s="98" t="s">
        <v>1042</v>
      </c>
      <c r="G26" s="98" t="s">
        <v>181</v>
      </c>
      <c r="H26" s="95">
        <v>1141.2406417500001</v>
      </c>
      <c r="I26" s="95">
        <v>20619.7251</v>
      </c>
      <c r="J26" s="95">
        <v>959.68480972100008</v>
      </c>
      <c r="K26" s="96">
        <v>2.1121113683214491E-3</v>
      </c>
      <c r="L26" s="96">
        <v>3.2584530484673427E-2</v>
      </c>
      <c r="M26" s="96">
        <v>4.063459434403185E-4</v>
      </c>
    </row>
    <row r="27" spans="2:13">
      <c r="B27" s="88" t="s">
        <v>1983</v>
      </c>
      <c r="C27" s="85" t="s">
        <v>1984</v>
      </c>
      <c r="D27" s="98" t="s">
        <v>30</v>
      </c>
      <c r="E27" s="85"/>
      <c r="F27" s="98" t="s">
        <v>1042</v>
      </c>
      <c r="G27" s="98" t="s">
        <v>181</v>
      </c>
      <c r="H27" s="95">
        <v>107.23801275000001</v>
      </c>
      <c r="I27" s="95">
        <v>94077.189599999998</v>
      </c>
      <c r="J27" s="95">
        <v>411.43578696275</v>
      </c>
      <c r="K27" s="96">
        <v>3.619901073669593E-3</v>
      </c>
      <c r="L27" s="96">
        <v>1.3969630244195336E-2</v>
      </c>
      <c r="M27" s="96">
        <v>1.7420851234176845E-4</v>
      </c>
    </row>
    <row r="28" spans="2:13">
      <c r="B28" s="88" t="s">
        <v>1985</v>
      </c>
      <c r="C28" s="85" t="s">
        <v>1986</v>
      </c>
      <c r="D28" s="98" t="s">
        <v>30</v>
      </c>
      <c r="E28" s="85"/>
      <c r="F28" s="98" t="s">
        <v>1042</v>
      </c>
      <c r="G28" s="98" t="s">
        <v>179</v>
      </c>
      <c r="H28" s="95">
        <v>124.43573725</v>
      </c>
      <c r="I28" s="95">
        <v>119975.6774</v>
      </c>
      <c r="J28" s="95">
        <v>542.23081047300002</v>
      </c>
      <c r="K28" s="96">
        <v>7.7605E-3</v>
      </c>
      <c r="L28" s="96">
        <v>1.8410561670475115E-2</v>
      </c>
      <c r="M28" s="96">
        <v>2.295892234744396E-4</v>
      </c>
    </row>
    <row r="29" spans="2:13">
      <c r="B29" s="88" t="s">
        <v>2709</v>
      </c>
      <c r="C29" s="85">
        <v>4654</v>
      </c>
      <c r="D29" s="98" t="s">
        <v>30</v>
      </c>
      <c r="E29" s="85"/>
      <c r="F29" s="98" t="s">
        <v>1042</v>
      </c>
      <c r="G29" s="98" t="s">
        <v>182</v>
      </c>
      <c r="H29" s="95">
        <v>119214.80381250002</v>
      </c>
      <c r="I29" s="95">
        <v>497.35860000000002</v>
      </c>
      <c r="J29" s="95">
        <v>2806.0772303245003</v>
      </c>
      <c r="K29" s="96">
        <v>1.2068718750000002E-2</v>
      </c>
      <c r="L29" s="96">
        <v>9.5275769844099745E-2</v>
      </c>
      <c r="M29" s="96">
        <v>1.1881381136522266E-3</v>
      </c>
    </row>
    <row r="30" spans="2:13">
      <c r="B30" s="88" t="s">
        <v>1987</v>
      </c>
      <c r="C30" s="85" t="s">
        <v>1988</v>
      </c>
      <c r="D30" s="98" t="s">
        <v>30</v>
      </c>
      <c r="E30" s="85"/>
      <c r="F30" s="98" t="s">
        <v>1042</v>
      </c>
      <c r="G30" s="98" t="s">
        <v>179</v>
      </c>
      <c r="H30" s="95">
        <v>30.073307</v>
      </c>
      <c r="I30" s="95">
        <v>0</v>
      </c>
      <c r="J30" s="95">
        <v>0</v>
      </c>
      <c r="K30" s="96">
        <v>5.6814156901291966E-4</v>
      </c>
      <c r="L30" s="96">
        <v>0</v>
      </c>
      <c r="M30" s="96">
        <v>0</v>
      </c>
    </row>
    <row r="31" spans="2:13">
      <c r="B31" s="88" t="s">
        <v>1989</v>
      </c>
      <c r="C31" s="85">
        <v>5522</v>
      </c>
      <c r="D31" s="98" t="s">
        <v>30</v>
      </c>
      <c r="E31" s="85"/>
      <c r="F31" s="98" t="s">
        <v>1042</v>
      </c>
      <c r="G31" s="98" t="s">
        <v>179</v>
      </c>
      <c r="H31" s="95">
        <v>28184.658081250003</v>
      </c>
      <c r="I31" s="95">
        <v>4.1237000000000004</v>
      </c>
      <c r="J31" s="95">
        <v>4.2212949872500003</v>
      </c>
      <c r="K31" s="96">
        <v>2.1030395555968998E-3</v>
      </c>
      <c r="L31" s="96">
        <v>1.4332717763536869E-4</v>
      </c>
      <c r="M31" s="96">
        <v>1.7873640144754016E-6</v>
      </c>
    </row>
    <row r="32" spans="2:13">
      <c r="B32" s="88" t="s">
        <v>1990</v>
      </c>
      <c r="C32" s="85" t="s">
        <v>1991</v>
      </c>
      <c r="D32" s="98" t="s">
        <v>30</v>
      </c>
      <c r="E32" s="85"/>
      <c r="F32" s="98" t="s">
        <v>1042</v>
      </c>
      <c r="G32" s="98" t="s">
        <v>181</v>
      </c>
      <c r="H32" s="95">
        <v>263.43816125000001</v>
      </c>
      <c r="I32" s="95">
        <v>44.707700000000003</v>
      </c>
      <c r="J32" s="95">
        <v>0.48031902874999999</v>
      </c>
      <c r="K32" s="96">
        <v>7.6943075000000007E-3</v>
      </c>
      <c r="L32" s="96">
        <v>1.6308448228146033E-5</v>
      </c>
      <c r="M32" s="96">
        <v>2.033747819208452E-7</v>
      </c>
    </row>
    <row r="33" spans="2:13">
      <c r="B33" s="88" t="s">
        <v>1992</v>
      </c>
      <c r="C33" s="85">
        <v>5771</v>
      </c>
      <c r="D33" s="98" t="s">
        <v>30</v>
      </c>
      <c r="E33" s="85"/>
      <c r="F33" s="98" t="s">
        <v>1042</v>
      </c>
      <c r="G33" s="98" t="s">
        <v>181</v>
      </c>
      <c r="H33" s="95">
        <v>449053.51060074999</v>
      </c>
      <c r="I33" s="95">
        <v>105.7985</v>
      </c>
      <c r="J33" s="95">
        <v>1937.5196988070002</v>
      </c>
      <c r="K33" s="96">
        <v>4.3207457078120346E-3</v>
      </c>
      <c r="L33" s="96">
        <v>6.5785317273893362E-2</v>
      </c>
      <c r="M33" s="96">
        <v>8.2037692164244774E-4</v>
      </c>
    </row>
    <row r="34" spans="2:13">
      <c r="B34" s="88" t="s">
        <v>1993</v>
      </c>
      <c r="C34" s="85" t="s">
        <v>1994</v>
      </c>
      <c r="D34" s="98" t="s">
        <v>30</v>
      </c>
      <c r="E34" s="85"/>
      <c r="F34" s="98" t="s">
        <v>1042</v>
      </c>
      <c r="G34" s="98" t="s">
        <v>179</v>
      </c>
      <c r="H34" s="95">
        <v>17883.227725000001</v>
      </c>
      <c r="I34" s="95">
        <v>397.72309999999999</v>
      </c>
      <c r="J34" s="95">
        <v>258.32864302849998</v>
      </c>
      <c r="K34" s="96">
        <v>4.9761283349054278E-3</v>
      </c>
      <c r="L34" s="96">
        <v>8.7711272061017833E-3</v>
      </c>
      <c r="M34" s="96">
        <v>1.0938049149656774E-4</v>
      </c>
    </row>
    <row r="35" spans="2:13">
      <c r="B35" s="88" t="s">
        <v>1995</v>
      </c>
      <c r="C35" s="85" t="s">
        <v>1996</v>
      </c>
      <c r="D35" s="98" t="s">
        <v>30</v>
      </c>
      <c r="E35" s="85"/>
      <c r="F35" s="98" t="s">
        <v>940</v>
      </c>
      <c r="G35" s="98" t="s">
        <v>179</v>
      </c>
      <c r="H35" s="95">
        <v>11044.766425000002</v>
      </c>
      <c r="I35" s="95">
        <v>1E-4</v>
      </c>
      <c r="J35" s="95">
        <v>3.9715500000000003E-5</v>
      </c>
      <c r="K35" s="96">
        <v>3.8189302706328603E-4</v>
      </c>
      <c r="L35" s="96">
        <v>1.3484749444354257E-9</v>
      </c>
      <c r="M35" s="96">
        <v>1.6816179805321377E-11</v>
      </c>
    </row>
    <row r="36" spans="2:13">
      <c r="B36" s="88" t="s">
        <v>1997</v>
      </c>
      <c r="C36" s="85">
        <v>7021</v>
      </c>
      <c r="D36" s="98" t="s">
        <v>30</v>
      </c>
      <c r="E36" s="85"/>
      <c r="F36" s="98" t="s">
        <v>1042</v>
      </c>
      <c r="G36" s="98" t="s">
        <v>179</v>
      </c>
      <c r="H36" s="95">
        <v>34440.710975000002</v>
      </c>
      <c r="I36" s="95">
        <v>47.636899999999997</v>
      </c>
      <c r="J36" s="95">
        <v>59.588360606500004</v>
      </c>
      <c r="K36" s="96">
        <v>1.7396974522289536E-3</v>
      </c>
      <c r="L36" s="96">
        <v>2.023225472620216E-3</v>
      </c>
      <c r="M36" s="96">
        <v>2.5230667781174433E-5</v>
      </c>
    </row>
    <row r="37" spans="2:13">
      <c r="B37" s="88" t="s">
        <v>1998</v>
      </c>
      <c r="C37" s="85" t="s">
        <v>1999</v>
      </c>
      <c r="D37" s="98" t="s">
        <v>30</v>
      </c>
      <c r="E37" s="85"/>
      <c r="F37" s="98" t="s">
        <v>1015</v>
      </c>
      <c r="G37" s="98" t="s">
        <v>179</v>
      </c>
      <c r="H37" s="95">
        <v>455.9522</v>
      </c>
      <c r="I37" s="95">
        <v>1E-4</v>
      </c>
      <c r="J37" s="95">
        <v>1.5977500000000003E-6</v>
      </c>
      <c r="K37" s="96">
        <v>1.8031011925403421E-5</v>
      </c>
      <c r="L37" s="96">
        <v>5.4248992017517133E-11</v>
      </c>
      <c r="M37" s="96">
        <v>6.7651298067384863E-13</v>
      </c>
    </row>
    <row r="38" spans="2:13">
      <c r="B38" s="88" t="s">
        <v>2000</v>
      </c>
      <c r="C38" s="85" t="s">
        <v>2001</v>
      </c>
      <c r="D38" s="98" t="s">
        <v>30</v>
      </c>
      <c r="E38" s="85"/>
      <c r="F38" s="98" t="s">
        <v>1042</v>
      </c>
      <c r="G38" s="98" t="s">
        <v>179</v>
      </c>
      <c r="H38" s="95">
        <v>128187.2999</v>
      </c>
      <c r="I38" s="95">
        <v>342.68880000000001</v>
      </c>
      <c r="J38" s="95">
        <v>1595.4777438600001</v>
      </c>
      <c r="K38" s="96">
        <v>2.9148014696463434E-3</v>
      </c>
      <c r="L38" s="96">
        <v>5.4171841271029496E-2</v>
      </c>
      <c r="M38" s="96">
        <v>6.7555087097325339E-4</v>
      </c>
    </row>
    <row r="39" spans="2:13">
      <c r="B39" s="88" t="s">
        <v>2002</v>
      </c>
      <c r="C39" s="85">
        <v>7022</v>
      </c>
      <c r="D39" s="98" t="s">
        <v>30</v>
      </c>
      <c r="E39" s="85"/>
      <c r="F39" s="98" t="s">
        <v>1042</v>
      </c>
      <c r="G39" s="98" t="s">
        <v>179</v>
      </c>
      <c r="H39" s="95">
        <v>58284.299425000005</v>
      </c>
      <c r="I39" s="95">
        <v>5.5235000000000003</v>
      </c>
      <c r="J39" s="95">
        <v>11.69261821475</v>
      </c>
      <c r="K39" s="96">
        <v>1.7661908916666669E-3</v>
      </c>
      <c r="L39" s="96">
        <v>3.9700375665520138E-4</v>
      </c>
      <c r="M39" s="96">
        <v>4.9508421219476485E-6</v>
      </c>
    </row>
    <row r="40" spans="2:13">
      <c r="B40" s="88" t="s">
        <v>2003</v>
      </c>
      <c r="C40" s="85">
        <v>4637</v>
      </c>
      <c r="D40" s="98" t="s">
        <v>30</v>
      </c>
      <c r="E40" s="85"/>
      <c r="F40" s="98" t="s">
        <v>1042</v>
      </c>
      <c r="G40" s="98" t="s">
        <v>182</v>
      </c>
      <c r="H40" s="95">
        <v>425064.65677500004</v>
      </c>
      <c r="I40" s="95">
        <v>51.076500000000003</v>
      </c>
      <c r="J40" s="95">
        <v>1027.48602827475</v>
      </c>
      <c r="K40" s="96">
        <v>3.3288378156077587E-3</v>
      </c>
      <c r="L40" s="96">
        <v>3.4886610136746848E-2</v>
      </c>
      <c r="M40" s="96">
        <v>4.3505406702480691E-4</v>
      </c>
    </row>
    <row r="41" spans="2:13">
      <c r="B41" s="88" t="s">
        <v>2004</v>
      </c>
      <c r="C41" s="85" t="s">
        <v>2005</v>
      </c>
      <c r="D41" s="98" t="s">
        <v>30</v>
      </c>
      <c r="E41" s="85"/>
      <c r="F41" s="98" t="s">
        <v>1056</v>
      </c>
      <c r="G41" s="98" t="s">
        <v>184</v>
      </c>
      <c r="H41" s="95">
        <v>2772.2788500000001</v>
      </c>
      <c r="I41" s="95">
        <v>1E-4</v>
      </c>
      <c r="J41" s="95">
        <v>1.3695E-6</v>
      </c>
      <c r="K41" s="96">
        <v>3.0505291677438773E-6</v>
      </c>
      <c r="L41" s="96">
        <v>4.6499136015014672E-11</v>
      </c>
      <c r="M41" s="96">
        <v>5.7986826914901301E-13</v>
      </c>
    </row>
    <row r="42" spans="2:13">
      <c r="B42" s="88" t="s">
        <v>2006</v>
      </c>
      <c r="C42" s="85" t="s">
        <v>2007</v>
      </c>
      <c r="D42" s="98" t="s">
        <v>30</v>
      </c>
      <c r="E42" s="85"/>
      <c r="F42" s="98" t="s">
        <v>1042</v>
      </c>
      <c r="G42" s="98" t="s">
        <v>179</v>
      </c>
      <c r="H42" s="95">
        <v>3259.2458882500005</v>
      </c>
      <c r="I42" s="95">
        <v>10551.775100000001</v>
      </c>
      <c r="J42" s="95">
        <v>1249.0749354847501</v>
      </c>
      <c r="K42" s="96">
        <v>3.9126603178348297E-3</v>
      </c>
      <c r="L42" s="96">
        <v>4.2410299611574352E-2</v>
      </c>
      <c r="M42" s="96">
        <v>5.2887836500690555E-4</v>
      </c>
    </row>
    <row r="43" spans="2:13">
      <c r="B43" s="88" t="s">
        <v>2008</v>
      </c>
      <c r="C43" s="85" t="s">
        <v>2009</v>
      </c>
      <c r="D43" s="98" t="s">
        <v>30</v>
      </c>
      <c r="E43" s="85"/>
      <c r="F43" s="98" t="s">
        <v>1042</v>
      </c>
      <c r="G43" s="98" t="s">
        <v>181</v>
      </c>
      <c r="H43" s="95">
        <v>448295.96596950002</v>
      </c>
      <c r="I43" s="95">
        <v>104.9843</v>
      </c>
      <c r="J43" s="95">
        <v>1919.3656047527502</v>
      </c>
      <c r="K43" s="96">
        <v>8.0361725951776427E-3</v>
      </c>
      <c r="L43" s="96">
        <v>6.5168924657129632E-2</v>
      </c>
      <c r="M43" s="96">
        <v>8.1269018699680598E-4</v>
      </c>
    </row>
    <row r="44" spans="2:13">
      <c r="B44" s="88" t="s">
        <v>2010</v>
      </c>
      <c r="C44" s="85">
        <v>5691</v>
      </c>
      <c r="D44" s="98" t="s">
        <v>30</v>
      </c>
      <c r="E44" s="85"/>
      <c r="F44" s="98" t="s">
        <v>1042</v>
      </c>
      <c r="G44" s="98" t="s">
        <v>179</v>
      </c>
      <c r="H44" s="95">
        <v>400174.48706675001</v>
      </c>
      <c r="I44" s="95">
        <v>102.3364</v>
      </c>
      <c r="J44" s="95">
        <v>1487.3917627305002</v>
      </c>
      <c r="K44" s="96">
        <v>4.5554149660301628E-3</v>
      </c>
      <c r="L44" s="96">
        <v>5.0501958293404862E-2</v>
      </c>
      <c r="M44" s="96">
        <v>6.2978553267691462E-4</v>
      </c>
    </row>
    <row r="45" spans="2:13">
      <c r="B45" s="88" t="s">
        <v>2011</v>
      </c>
      <c r="C45" s="85">
        <v>6629</v>
      </c>
      <c r="D45" s="98" t="s">
        <v>30</v>
      </c>
      <c r="E45" s="85"/>
      <c r="F45" s="98" t="s">
        <v>1042</v>
      </c>
      <c r="G45" s="98" t="s">
        <v>182</v>
      </c>
      <c r="H45" s="95">
        <v>4983.1519457499999</v>
      </c>
      <c r="I45" s="95">
        <v>9696.1769000000004</v>
      </c>
      <c r="J45" s="95">
        <v>2286.6751232077504</v>
      </c>
      <c r="K45" s="96">
        <v>7.3497816308997046E-3</v>
      </c>
      <c r="L45" s="96">
        <v>7.7640319515288519E-2</v>
      </c>
      <c r="M45" s="96">
        <v>9.6821492939071501E-4</v>
      </c>
    </row>
    <row r="46" spans="2:13">
      <c r="B46" s="88" t="s">
        <v>2012</v>
      </c>
      <c r="C46" s="85">
        <v>3865</v>
      </c>
      <c r="D46" s="98" t="s">
        <v>30</v>
      </c>
      <c r="E46" s="85"/>
      <c r="F46" s="98" t="s">
        <v>1042</v>
      </c>
      <c r="G46" s="98" t="s">
        <v>179</v>
      </c>
      <c r="H46" s="95">
        <v>18304.714175000001</v>
      </c>
      <c r="I46" s="95">
        <v>438.62169999999998</v>
      </c>
      <c r="J46" s="95">
        <v>291.60764504299999</v>
      </c>
      <c r="K46" s="96">
        <v>4.2324524365903926E-3</v>
      </c>
      <c r="L46" s="96">
        <v>9.9010613726707389E-3</v>
      </c>
      <c r="M46" s="96">
        <v>1.2347135480226664E-4</v>
      </c>
    </row>
    <row r="47" spans="2:13">
      <c r="B47" s="88" t="s">
        <v>2013</v>
      </c>
      <c r="C47" s="85">
        <v>7024</v>
      </c>
      <c r="D47" s="98" t="s">
        <v>30</v>
      </c>
      <c r="E47" s="85"/>
      <c r="F47" s="98" t="s">
        <v>1042</v>
      </c>
      <c r="G47" s="98" t="s">
        <v>179</v>
      </c>
      <c r="H47" s="95">
        <v>15012.618775000003</v>
      </c>
      <c r="I47" s="95">
        <v>142.51750000000001</v>
      </c>
      <c r="J47" s="95">
        <v>77.708851924000001</v>
      </c>
      <c r="K47" s="96">
        <v>1.7661904441176473E-3</v>
      </c>
      <c r="L47" s="96">
        <v>2.638477163333122E-3</v>
      </c>
      <c r="M47" s="96">
        <v>3.2903174489030179E-5</v>
      </c>
    </row>
    <row r="48" spans="2:13">
      <c r="B48" s="88" t="s">
        <v>2014</v>
      </c>
      <c r="C48" s="85" t="s">
        <v>2015</v>
      </c>
      <c r="D48" s="98" t="s">
        <v>30</v>
      </c>
      <c r="E48" s="85"/>
      <c r="F48" s="98" t="s">
        <v>1042</v>
      </c>
      <c r="G48" s="98" t="s">
        <v>179</v>
      </c>
      <c r="H48" s="95">
        <v>93.123945750000004</v>
      </c>
      <c r="I48" s="95">
        <v>132573.6067</v>
      </c>
      <c r="J48" s="95">
        <v>448.39820622025007</v>
      </c>
      <c r="K48" s="96">
        <v>7.5158264516503939E-3</v>
      </c>
      <c r="L48" s="96">
        <v>1.5224628827983941E-2</v>
      </c>
      <c r="M48" s="96">
        <v>1.8985899359653786E-4</v>
      </c>
    </row>
    <row r="49" spans="2:13">
      <c r="B49" s="88" t="s">
        <v>2016</v>
      </c>
      <c r="C49" s="85">
        <v>4811</v>
      </c>
      <c r="D49" s="98" t="s">
        <v>30</v>
      </c>
      <c r="E49" s="85"/>
      <c r="F49" s="98" t="s">
        <v>1042</v>
      </c>
      <c r="G49" s="98" t="s">
        <v>179</v>
      </c>
      <c r="H49" s="95">
        <v>86225.180800000002</v>
      </c>
      <c r="I49" s="95">
        <v>168.63839999999999</v>
      </c>
      <c r="J49" s="95">
        <v>528.12463567325005</v>
      </c>
      <c r="K49" s="96">
        <v>4.4514280273004843E-3</v>
      </c>
      <c r="L49" s="96">
        <v>1.7931609541475373E-2</v>
      </c>
      <c r="M49" s="96">
        <v>2.2361644277678027E-4</v>
      </c>
    </row>
    <row r="50" spans="2:13">
      <c r="B50" s="88" t="s">
        <v>2017</v>
      </c>
      <c r="C50" s="85">
        <v>5356</v>
      </c>
      <c r="D50" s="98" t="s">
        <v>30</v>
      </c>
      <c r="E50" s="85"/>
      <c r="F50" s="98" t="s">
        <v>1042</v>
      </c>
      <c r="G50" s="98" t="s">
        <v>179</v>
      </c>
      <c r="H50" s="95">
        <v>114610.44210000001</v>
      </c>
      <c r="I50" s="95">
        <v>311.1943</v>
      </c>
      <c r="J50" s="95">
        <v>1295.39334369775</v>
      </c>
      <c r="K50" s="96">
        <v>4.8363013383401487E-3</v>
      </c>
      <c r="L50" s="96">
        <v>4.3982965521391991E-2</v>
      </c>
      <c r="M50" s="96">
        <v>5.4849032207168074E-4</v>
      </c>
    </row>
    <row r="51" spans="2:13">
      <c r="B51" s="88" t="s">
        <v>2018</v>
      </c>
      <c r="C51" s="85" t="s">
        <v>2019</v>
      </c>
      <c r="D51" s="98" t="s">
        <v>30</v>
      </c>
      <c r="E51" s="85"/>
      <c r="F51" s="98" t="s">
        <v>1042</v>
      </c>
      <c r="G51" s="98" t="s">
        <v>179</v>
      </c>
      <c r="H51" s="95">
        <v>263758.94220225001</v>
      </c>
      <c r="I51" s="95">
        <v>102.3425</v>
      </c>
      <c r="J51" s="95">
        <v>980.41298310725006</v>
      </c>
      <c r="K51" s="96">
        <v>7.1276481950569171E-3</v>
      </c>
      <c r="L51" s="96">
        <v>3.3288321761511724E-2</v>
      </c>
      <c r="M51" s="96">
        <v>4.1512258456781421E-4</v>
      </c>
    </row>
    <row r="52" spans="2:13">
      <c r="B52" s="88" t="s">
        <v>2020</v>
      </c>
      <c r="C52" s="85">
        <v>5511</v>
      </c>
      <c r="D52" s="98" t="s">
        <v>30</v>
      </c>
      <c r="E52" s="85"/>
      <c r="F52" s="98" t="s">
        <v>1126</v>
      </c>
      <c r="G52" s="98" t="s">
        <v>182</v>
      </c>
      <c r="H52" s="95">
        <v>244.80383125</v>
      </c>
      <c r="I52" s="95">
        <v>1E-4</v>
      </c>
      <c r="J52" s="95">
        <v>1.1412500000000001E-6</v>
      </c>
      <c r="K52" s="96">
        <v>2.5419596546021003E-3</v>
      </c>
      <c r="L52" s="96">
        <v>3.8749280012512231E-11</v>
      </c>
      <c r="M52" s="96">
        <v>4.8322355762417749E-13</v>
      </c>
    </row>
    <row r="53" spans="2:13">
      <c r="B53" s="88" t="s">
        <v>2021</v>
      </c>
      <c r="C53" s="85" t="s">
        <v>2022</v>
      </c>
      <c r="D53" s="98" t="s">
        <v>30</v>
      </c>
      <c r="E53" s="85"/>
      <c r="F53" s="98" t="s">
        <v>998</v>
      </c>
      <c r="G53" s="98" t="s">
        <v>181</v>
      </c>
      <c r="H53" s="95">
        <v>68475.000000000015</v>
      </c>
      <c r="I53" s="95">
        <v>1E-4</v>
      </c>
      <c r="J53" s="95">
        <v>2.7914975000000001E-4</v>
      </c>
      <c r="K53" s="96">
        <v>1.1412500000000003E-5</v>
      </c>
      <c r="L53" s="96">
        <v>9.4780738910604913E-9</v>
      </c>
      <c r="M53" s="96">
        <v>1.1819648219487381E-10</v>
      </c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C56" s="1"/>
      <c r="D56" s="1"/>
      <c r="E56" s="1"/>
    </row>
    <row r="57" spans="2:13">
      <c r="B57" s="100" t="s">
        <v>274</v>
      </c>
      <c r="C57" s="1"/>
      <c r="D57" s="1"/>
      <c r="E57" s="1"/>
    </row>
    <row r="58" spans="2:13">
      <c r="B58" s="100" t="s">
        <v>128</v>
      </c>
      <c r="C58" s="1"/>
      <c r="D58" s="1"/>
      <c r="E58" s="1"/>
    </row>
    <row r="59" spans="2:13">
      <c r="B59" s="100" t="s">
        <v>256</v>
      </c>
      <c r="C59" s="1"/>
      <c r="D59" s="1"/>
      <c r="E59" s="1"/>
    </row>
    <row r="60" spans="2:13">
      <c r="B60" s="100" t="s">
        <v>264</v>
      </c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G20:XFD23 A1:B1048576 C5:C1048576 D20:AE23 D1:XFD19 D24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>
      <selection activeCell="K170" sqref="B11:K170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29.4257812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1.85546875" style="1" bestFit="1" customWidth="1"/>
    <col min="8" max="8" width="10.140625" style="1" bestFit="1" customWidth="1"/>
    <col min="9" max="9" width="13.85546875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195</v>
      </c>
      <c r="C1" s="79" t="s" vm="1">
        <v>275</v>
      </c>
    </row>
    <row r="2" spans="2:55">
      <c r="B2" s="57" t="s">
        <v>194</v>
      </c>
      <c r="C2" s="79" t="s">
        <v>276</v>
      </c>
    </row>
    <row r="3" spans="2:55">
      <c r="B3" s="57" t="s">
        <v>196</v>
      </c>
      <c r="C3" s="79" t="s">
        <v>277</v>
      </c>
    </row>
    <row r="4" spans="2:55">
      <c r="B4" s="57" t="s">
        <v>197</v>
      </c>
      <c r="C4" s="79">
        <v>17011</v>
      </c>
    </row>
    <row r="6" spans="2:55" ht="26.25" customHeight="1">
      <c r="B6" s="145" t="s">
        <v>226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5" ht="26.25" customHeight="1">
      <c r="B7" s="145" t="s">
        <v>112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5" s="3" customFormat="1" ht="78.75">
      <c r="B8" s="23" t="s">
        <v>132</v>
      </c>
      <c r="C8" s="31" t="s">
        <v>52</v>
      </c>
      <c r="D8" s="31" t="s">
        <v>117</v>
      </c>
      <c r="E8" s="31" t="s">
        <v>118</v>
      </c>
      <c r="F8" s="31" t="s">
        <v>258</v>
      </c>
      <c r="G8" s="31" t="s">
        <v>257</v>
      </c>
      <c r="H8" s="31" t="s">
        <v>126</v>
      </c>
      <c r="I8" s="31" t="s">
        <v>66</v>
      </c>
      <c r="J8" s="31" t="s">
        <v>198</v>
      </c>
      <c r="K8" s="32" t="s">
        <v>200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265</v>
      </c>
      <c r="G9" s="33"/>
      <c r="H9" s="33" t="s">
        <v>261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 t="s">
        <v>2023</v>
      </c>
      <c r="C11" s="81"/>
      <c r="D11" s="81"/>
      <c r="E11" s="81"/>
      <c r="F11" s="89"/>
      <c r="G11" s="91"/>
      <c r="H11" s="89">
        <v>78024.939817044025</v>
      </c>
      <c r="I11" s="81"/>
      <c r="J11" s="90">
        <v>1</v>
      </c>
      <c r="K11" s="90">
        <v>3.3037011173541603E-2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2" t="s">
        <v>2024</v>
      </c>
      <c r="C12" s="83"/>
      <c r="D12" s="83"/>
      <c r="E12" s="83"/>
      <c r="F12" s="92"/>
      <c r="G12" s="94"/>
      <c r="H12" s="92">
        <v>14311.871813492002</v>
      </c>
      <c r="I12" s="83"/>
      <c r="J12" s="93">
        <v>0.18342688692937215</v>
      </c>
      <c r="K12" s="93">
        <v>6.0598761130136198E-3</v>
      </c>
      <c r="V12" s="1"/>
    </row>
    <row r="13" spans="2:55">
      <c r="B13" s="103" t="s">
        <v>246</v>
      </c>
      <c r="C13" s="83"/>
      <c r="D13" s="83"/>
      <c r="E13" s="83"/>
      <c r="F13" s="92"/>
      <c r="G13" s="94"/>
      <c r="H13" s="92">
        <v>2692.1929893375</v>
      </c>
      <c r="I13" s="83"/>
      <c r="J13" s="93">
        <v>3.4504262299339943E-2</v>
      </c>
      <c r="K13" s="93">
        <v>1.139917699118104E-3</v>
      </c>
      <c r="V13" s="1"/>
    </row>
    <row r="14" spans="2:55">
      <c r="B14" s="88" t="s">
        <v>2025</v>
      </c>
      <c r="C14" s="85">
        <v>5224</v>
      </c>
      <c r="D14" s="98" t="s">
        <v>179</v>
      </c>
      <c r="E14" s="108">
        <v>40801</v>
      </c>
      <c r="F14" s="95">
        <v>378491.45491299999</v>
      </c>
      <c r="G14" s="97">
        <v>138.60149999999999</v>
      </c>
      <c r="H14" s="95">
        <v>1905.3284365472502</v>
      </c>
      <c r="I14" s="96">
        <v>5.9890290774601857E-3</v>
      </c>
      <c r="J14" s="96">
        <v>2.4419479733210174E-2</v>
      </c>
      <c r="K14" s="96">
        <v>8.0674662479813728E-4</v>
      </c>
      <c r="V14" s="1"/>
    </row>
    <row r="15" spans="2:55">
      <c r="B15" s="88" t="s">
        <v>2026</v>
      </c>
      <c r="C15" s="85">
        <v>5041</v>
      </c>
      <c r="D15" s="98" t="s">
        <v>179</v>
      </c>
      <c r="E15" s="108">
        <v>37328</v>
      </c>
      <c r="F15" s="95">
        <v>72457.740184499999</v>
      </c>
      <c r="G15" s="97">
        <v>4.2752999999999997</v>
      </c>
      <c r="H15" s="95">
        <v>11.251157835500001</v>
      </c>
      <c r="I15" s="96">
        <v>1.3035408338092518E-3</v>
      </c>
      <c r="J15" s="96">
        <v>1.4419950674594766E-4</v>
      </c>
      <c r="K15" s="96">
        <v>4.763920715585061E-6</v>
      </c>
      <c r="V15" s="1"/>
    </row>
    <row r="16" spans="2:55">
      <c r="B16" s="88" t="s">
        <v>2027</v>
      </c>
      <c r="C16" s="85">
        <v>5074</v>
      </c>
      <c r="D16" s="98" t="s">
        <v>179</v>
      </c>
      <c r="E16" s="108">
        <v>38929</v>
      </c>
      <c r="F16" s="95">
        <v>111426.42307500001</v>
      </c>
      <c r="G16" s="97">
        <v>38.592599999999997</v>
      </c>
      <c r="H16" s="95">
        <v>156.18454852550002</v>
      </c>
      <c r="I16" s="96">
        <v>1.6090515760069791E-3</v>
      </c>
      <c r="J16" s="96">
        <v>2.0017259723843139E-3</v>
      </c>
      <c r="K16" s="96">
        <v>6.6131043316029008E-5</v>
      </c>
      <c r="V16" s="1"/>
    </row>
    <row r="17" spans="2:22">
      <c r="B17" s="88" t="s">
        <v>2028</v>
      </c>
      <c r="C17" s="85">
        <v>5277</v>
      </c>
      <c r="D17" s="98" t="s">
        <v>179</v>
      </c>
      <c r="E17" s="108">
        <v>42545</v>
      </c>
      <c r="F17" s="95">
        <v>67880.195564500013</v>
      </c>
      <c r="G17" s="97">
        <v>105.6622</v>
      </c>
      <c r="H17" s="95">
        <v>260.50050751450004</v>
      </c>
      <c r="I17" s="96">
        <v>9.2441250000000006E-4</v>
      </c>
      <c r="J17" s="96">
        <v>3.3386825818171981E-3</v>
      </c>
      <c r="K17" s="96">
        <v>1.1030009376040351E-4</v>
      </c>
      <c r="V17" s="1"/>
    </row>
    <row r="18" spans="2:22">
      <c r="B18" s="88" t="s">
        <v>2029</v>
      </c>
      <c r="C18" s="85">
        <v>5123</v>
      </c>
      <c r="D18" s="98" t="s">
        <v>179</v>
      </c>
      <c r="E18" s="108">
        <v>40668</v>
      </c>
      <c r="F18" s="95">
        <v>66735.551715250011</v>
      </c>
      <c r="G18" s="97">
        <v>81.344300000000004</v>
      </c>
      <c r="H18" s="95">
        <v>197.16518144125001</v>
      </c>
      <c r="I18" s="96">
        <v>3.2900900900900904E-4</v>
      </c>
      <c r="J18" s="96">
        <v>2.526950766044431E-3</v>
      </c>
      <c r="K18" s="96">
        <v>8.3482900692799381E-5</v>
      </c>
      <c r="V18" s="1"/>
    </row>
    <row r="19" spans="2:22">
      <c r="B19" s="88" t="s">
        <v>2030</v>
      </c>
      <c r="C19" s="85">
        <v>5226</v>
      </c>
      <c r="D19" s="98" t="s">
        <v>180</v>
      </c>
      <c r="E19" s="108">
        <v>40941</v>
      </c>
      <c r="F19" s="95">
        <v>183026.56432775001</v>
      </c>
      <c r="G19" s="97">
        <v>75.549800000000005</v>
      </c>
      <c r="H19" s="95">
        <v>138.27620325750001</v>
      </c>
      <c r="I19" s="96">
        <v>2.9469610401000003E-3</v>
      </c>
      <c r="J19" s="96">
        <v>1.7722051895424148E-3</v>
      </c>
      <c r="K19" s="96">
        <v>5.8548362648721175E-5</v>
      </c>
      <c r="V19" s="1"/>
    </row>
    <row r="20" spans="2:22">
      <c r="B20" s="88" t="s">
        <v>2031</v>
      </c>
      <c r="C20" s="85">
        <v>5260</v>
      </c>
      <c r="D20" s="98" t="s">
        <v>180</v>
      </c>
      <c r="E20" s="108">
        <v>42295</v>
      </c>
      <c r="F20" s="95">
        <v>28211.77828975</v>
      </c>
      <c r="G20" s="97">
        <v>83.252300000000005</v>
      </c>
      <c r="H20" s="95">
        <v>23.486954216000004</v>
      </c>
      <c r="I20" s="96">
        <v>2.9469610401000003E-3</v>
      </c>
      <c r="J20" s="96">
        <v>3.0101854959546458E-4</v>
      </c>
      <c r="K20" s="96">
        <v>9.9447531864286498E-6</v>
      </c>
      <c r="V20" s="1"/>
    </row>
    <row r="21" spans="2:22">
      <c r="B21" s="84"/>
      <c r="C21" s="85"/>
      <c r="D21" s="85"/>
      <c r="E21" s="85"/>
      <c r="F21" s="95"/>
      <c r="G21" s="97"/>
      <c r="H21" s="85"/>
      <c r="I21" s="85"/>
      <c r="J21" s="96"/>
      <c r="K21" s="85"/>
      <c r="V21" s="1"/>
    </row>
    <row r="22" spans="2:22" ht="16.5" customHeight="1">
      <c r="B22" s="103" t="s">
        <v>249</v>
      </c>
      <c r="C22" s="85"/>
      <c r="D22" s="85"/>
      <c r="E22" s="85"/>
      <c r="F22" s="95"/>
      <c r="G22" s="97"/>
      <c r="H22" s="125">
        <v>685.19387480775015</v>
      </c>
      <c r="I22" s="124"/>
      <c r="J22" s="127">
        <v>8.7817289755611466E-3</v>
      </c>
      <c r="K22" s="127">
        <v>2.9012207828862767E-4</v>
      </c>
      <c r="V22" s="1"/>
    </row>
    <row r="23" spans="2:22" ht="16.5" customHeight="1">
      <c r="B23" s="88" t="s">
        <v>2032</v>
      </c>
      <c r="C23" s="85">
        <v>5265</v>
      </c>
      <c r="D23" s="98" t="s">
        <v>180</v>
      </c>
      <c r="E23" s="108">
        <v>42185</v>
      </c>
      <c r="F23" s="95">
        <v>667324.91544675</v>
      </c>
      <c r="G23" s="97">
        <v>102.6777</v>
      </c>
      <c r="H23" s="95">
        <v>685.19387480775015</v>
      </c>
      <c r="I23" s="96">
        <v>1.4066569767441862E-3</v>
      </c>
      <c r="J23" s="96">
        <v>8.7817289755611466E-3</v>
      </c>
      <c r="K23" s="96">
        <v>2.9012207828862767E-4</v>
      </c>
      <c r="V23" s="1"/>
    </row>
    <row r="24" spans="2:22" ht="16.5" customHeight="1">
      <c r="B24" s="84"/>
      <c r="C24" s="85"/>
      <c r="D24" s="85"/>
      <c r="E24" s="85"/>
      <c r="F24" s="95"/>
      <c r="G24" s="97"/>
      <c r="H24" s="85"/>
      <c r="I24" s="85"/>
      <c r="J24" s="96"/>
      <c r="K24" s="85"/>
      <c r="V24" s="1"/>
    </row>
    <row r="25" spans="2:22">
      <c r="B25" s="103" t="s">
        <v>250</v>
      </c>
      <c r="C25" s="83"/>
      <c r="D25" s="83"/>
      <c r="E25" s="83"/>
      <c r="F25" s="92"/>
      <c r="G25" s="94"/>
      <c r="H25" s="92">
        <v>10934.484949346754</v>
      </c>
      <c r="I25" s="83"/>
      <c r="J25" s="93">
        <v>0.1401408956544711</v>
      </c>
      <c r="K25" s="93">
        <v>4.6298363356068895E-3</v>
      </c>
      <c r="V25" s="1"/>
    </row>
    <row r="26" spans="2:22">
      <c r="B26" s="88" t="s">
        <v>2033</v>
      </c>
      <c r="C26" s="85">
        <v>5271</v>
      </c>
      <c r="D26" s="98" t="s">
        <v>179</v>
      </c>
      <c r="E26" s="108">
        <v>42368</v>
      </c>
      <c r="F26" s="95">
        <v>240924.96376025002</v>
      </c>
      <c r="G26" s="97">
        <v>91.789100000000005</v>
      </c>
      <c r="H26" s="95">
        <v>803.19085234299996</v>
      </c>
      <c r="I26" s="96">
        <v>4.1674369747899164E-3</v>
      </c>
      <c r="J26" s="96">
        <v>1.0294027194719455E-2</v>
      </c>
      <c r="K26" s="96">
        <v>3.4008389145268774E-4</v>
      </c>
      <c r="V26" s="1"/>
    </row>
    <row r="27" spans="2:22">
      <c r="B27" s="88" t="s">
        <v>2034</v>
      </c>
      <c r="C27" s="85">
        <v>5272</v>
      </c>
      <c r="D27" s="98" t="s">
        <v>179</v>
      </c>
      <c r="E27" s="108">
        <v>42572</v>
      </c>
      <c r="F27" s="95">
        <v>181465.01751675003</v>
      </c>
      <c r="G27" s="97">
        <v>98.234099999999998</v>
      </c>
      <c r="H27" s="95">
        <v>647.44223324275004</v>
      </c>
      <c r="I27" s="96">
        <v>4.9177500000000007E-4</v>
      </c>
      <c r="J27" s="96">
        <v>8.2978882747093211E-3</v>
      </c>
      <c r="K27" s="96">
        <v>2.7413742764837167E-4</v>
      </c>
      <c r="V27" s="1"/>
    </row>
    <row r="28" spans="2:22">
      <c r="B28" s="88" t="s">
        <v>2035</v>
      </c>
      <c r="C28" s="85">
        <v>5084</v>
      </c>
      <c r="D28" s="98" t="s">
        <v>179</v>
      </c>
      <c r="E28" s="108">
        <v>39457</v>
      </c>
      <c r="F28" s="95">
        <v>120405.4215485</v>
      </c>
      <c r="G28" s="97">
        <v>43.633800000000001</v>
      </c>
      <c r="H28" s="95">
        <v>190.81605778400001</v>
      </c>
      <c r="I28" s="96">
        <v>2.920501783661075E-4</v>
      </c>
      <c r="J28" s="96">
        <v>2.445577763102837E-3</v>
      </c>
      <c r="K28" s="96">
        <v>8.0794579885393311E-5</v>
      </c>
      <c r="V28" s="1"/>
    </row>
    <row r="29" spans="2:22">
      <c r="B29" s="88" t="s">
        <v>2036</v>
      </c>
      <c r="C29" s="85">
        <v>5099</v>
      </c>
      <c r="D29" s="98" t="s">
        <v>179</v>
      </c>
      <c r="E29" s="108">
        <v>39758</v>
      </c>
      <c r="F29" s="95">
        <v>115917.49746500002</v>
      </c>
      <c r="G29" s="97">
        <v>79.2393</v>
      </c>
      <c r="H29" s="95">
        <v>333.60724005399999</v>
      </c>
      <c r="I29" s="96">
        <v>1.4179018722637372E-3</v>
      </c>
      <c r="J29" s="96">
        <v>4.2756487968623295E-3</v>
      </c>
      <c r="K29" s="96">
        <v>1.412546570760805E-4</v>
      </c>
      <c r="V29" s="1"/>
    </row>
    <row r="30" spans="2:22">
      <c r="B30" s="88" t="s">
        <v>2037</v>
      </c>
      <c r="C30" s="85">
        <v>5228</v>
      </c>
      <c r="D30" s="98" t="s">
        <v>179</v>
      </c>
      <c r="E30" s="108">
        <v>41086</v>
      </c>
      <c r="F30" s="95">
        <v>297181.50228250003</v>
      </c>
      <c r="G30" s="97">
        <v>114.514</v>
      </c>
      <c r="H30" s="95">
        <v>1236.02199314825</v>
      </c>
      <c r="I30" s="96">
        <v>1.2058490566037737E-3</v>
      </c>
      <c r="J30" s="96">
        <v>1.5841370670025806E-2</v>
      </c>
      <c r="K30" s="96">
        <v>5.2335153982985684E-4</v>
      </c>
      <c r="V30" s="1"/>
    </row>
    <row r="31" spans="2:22">
      <c r="B31" s="88" t="s">
        <v>2038</v>
      </c>
      <c r="C31" s="85" t="s">
        <v>2039</v>
      </c>
      <c r="D31" s="98" t="s">
        <v>179</v>
      </c>
      <c r="E31" s="108">
        <v>41508</v>
      </c>
      <c r="F31" s="95">
        <v>87876.25</v>
      </c>
      <c r="G31" s="97">
        <v>50.206099999999999</v>
      </c>
      <c r="H31" s="95">
        <v>160.24107212025004</v>
      </c>
      <c r="I31" s="96">
        <v>2.9202169852357925E-3</v>
      </c>
      <c r="J31" s="96">
        <v>2.053716061761658E-3</v>
      </c>
      <c r="K31" s="96">
        <v>6.784864047970175E-5</v>
      </c>
      <c r="V31" s="1"/>
    </row>
    <row r="32" spans="2:22">
      <c r="B32" s="88" t="s">
        <v>2040</v>
      </c>
      <c r="C32" s="85">
        <v>5323</v>
      </c>
      <c r="D32" s="98" t="s">
        <v>180</v>
      </c>
      <c r="E32" s="108">
        <v>43191</v>
      </c>
      <c r="F32" s="95">
        <v>28.249817750000002</v>
      </c>
      <c r="G32" s="97">
        <v>1565464</v>
      </c>
      <c r="H32" s="95">
        <v>442.24099927150002</v>
      </c>
      <c r="I32" s="96">
        <v>3.5722935307812504E-3</v>
      </c>
      <c r="J32" s="96">
        <v>5.667944125410212E-3</v>
      </c>
      <c r="K32" s="96">
        <v>1.8725193340218667E-4</v>
      </c>
      <c r="V32" s="1"/>
    </row>
    <row r="33" spans="2:22">
      <c r="B33" s="88" t="s">
        <v>2041</v>
      </c>
      <c r="C33" s="85">
        <v>5322</v>
      </c>
      <c r="D33" s="98" t="s">
        <v>181</v>
      </c>
      <c r="E33" s="108">
        <v>43191</v>
      </c>
      <c r="F33" s="95">
        <v>149987.93877925002</v>
      </c>
      <c r="G33" s="97">
        <v>105.372</v>
      </c>
      <c r="H33" s="95">
        <v>644.54030451250003</v>
      </c>
      <c r="I33" s="96">
        <v>1.6680562351420001E-3</v>
      </c>
      <c r="J33" s="96">
        <v>8.2606959521384273E-3</v>
      </c>
      <c r="K33" s="96">
        <v>2.7290870447202714E-4</v>
      </c>
      <c r="V33" s="1"/>
    </row>
    <row r="34" spans="2:22">
      <c r="B34" s="88" t="s">
        <v>2042</v>
      </c>
      <c r="C34" s="85">
        <v>5259</v>
      </c>
      <c r="D34" s="98" t="s">
        <v>180</v>
      </c>
      <c r="E34" s="108">
        <v>42094</v>
      </c>
      <c r="F34" s="95">
        <v>672210.81257825007</v>
      </c>
      <c r="G34" s="97">
        <v>103.021</v>
      </c>
      <c r="H34" s="95">
        <v>692.51830135674993</v>
      </c>
      <c r="I34" s="96">
        <v>1.1401247457599997E-3</v>
      </c>
      <c r="J34" s="96">
        <v>8.8756018650010416E-3</v>
      </c>
      <c r="K34" s="96">
        <v>2.9322335798594607E-4</v>
      </c>
      <c r="V34" s="1"/>
    </row>
    <row r="35" spans="2:22">
      <c r="B35" s="88" t="s">
        <v>2043</v>
      </c>
      <c r="C35" s="85">
        <v>5279</v>
      </c>
      <c r="D35" s="98" t="s">
        <v>180</v>
      </c>
      <c r="E35" s="108">
        <v>42589</v>
      </c>
      <c r="F35" s="95">
        <v>646957.03377250012</v>
      </c>
      <c r="G35" s="97">
        <v>103.664</v>
      </c>
      <c r="H35" s="95">
        <v>670.66153945450003</v>
      </c>
      <c r="I35" s="96">
        <v>1.4586200609144108E-3</v>
      </c>
      <c r="J35" s="96">
        <v>8.5954765364394236E-3</v>
      </c>
      <c r="K35" s="96">
        <v>2.8396885437626391E-4</v>
      </c>
      <c r="V35" s="1"/>
    </row>
    <row r="36" spans="2:22">
      <c r="B36" s="88" t="s">
        <v>2044</v>
      </c>
      <c r="C36" s="85">
        <v>5067</v>
      </c>
      <c r="D36" s="98" t="s">
        <v>179</v>
      </c>
      <c r="E36" s="108">
        <v>38372</v>
      </c>
      <c r="F36" s="95">
        <v>114474.87734925002</v>
      </c>
      <c r="G36" s="97">
        <v>49.491199999999999</v>
      </c>
      <c r="H36" s="95">
        <v>205.77092520049999</v>
      </c>
      <c r="I36" s="96">
        <v>2.8865783816010549E-3</v>
      </c>
      <c r="J36" s="96">
        <v>2.6372455484489936E-3</v>
      </c>
      <c r="K36" s="96">
        <v>8.712671065148226E-5</v>
      </c>
      <c r="V36" s="1"/>
    </row>
    <row r="37" spans="2:22">
      <c r="B37" s="88" t="s">
        <v>2045</v>
      </c>
      <c r="C37" s="85">
        <v>5081</v>
      </c>
      <c r="D37" s="98" t="s">
        <v>179</v>
      </c>
      <c r="E37" s="108">
        <v>39379</v>
      </c>
      <c r="F37" s="95">
        <v>416215.42710000003</v>
      </c>
      <c r="G37" s="97">
        <v>47.127400000000002</v>
      </c>
      <c r="H37" s="95">
        <v>712.42228156825001</v>
      </c>
      <c r="I37" s="96">
        <v>3.4237500000000001E-3</v>
      </c>
      <c r="J37" s="96">
        <v>9.1306995332359892E-3</v>
      </c>
      <c r="K37" s="96">
        <v>3.0165102250176846E-4</v>
      </c>
      <c r="V37" s="1"/>
    </row>
    <row r="38" spans="2:22">
      <c r="B38" s="88" t="s">
        <v>2046</v>
      </c>
      <c r="C38" s="85">
        <v>5078</v>
      </c>
      <c r="D38" s="98" t="s">
        <v>179</v>
      </c>
      <c r="E38" s="108">
        <v>39079</v>
      </c>
      <c r="F38" s="95">
        <v>340653.74643575004</v>
      </c>
      <c r="G38" s="97">
        <v>50.954000000000001</v>
      </c>
      <c r="H38" s="95">
        <v>630.43061101075011</v>
      </c>
      <c r="I38" s="96">
        <v>3.8981566422594148E-3</v>
      </c>
      <c r="J38" s="96">
        <v>8.0798602663329031E-3</v>
      </c>
      <c r="K38" s="96">
        <v>2.6693443389949498E-4</v>
      </c>
    </row>
    <row r="39" spans="2:22">
      <c r="B39" s="88" t="s">
        <v>2047</v>
      </c>
      <c r="C39" s="85">
        <v>5289</v>
      </c>
      <c r="D39" s="98" t="s">
        <v>179</v>
      </c>
      <c r="E39" s="108">
        <v>42747</v>
      </c>
      <c r="F39" s="95">
        <v>74814.880216999998</v>
      </c>
      <c r="G39" s="97">
        <v>116.6431</v>
      </c>
      <c r="H39" s="95">
        <v>316.95154904600003</v>
      </c>
      <c r="I39" s="96">
        <v>2.059684523809524E-3</v>
      </c>
      <c r="J39" s="96">
        <v>4.0621825507228919E-3</v>
      </c>
      <c r="K39" s="96">
        <v>1.342023703171979E-4</v>
      </c>
    </row>
    <row r="40" spans="2:22">
      <c r="B40" s="88" t="s">
        <v>2048</v>
      </c>
      <c r="C40" s="85">
        <v>5230</v>
      </c>
      <c r="D40" s="98" t="s">
        <v>179</v>
      </c>
      <c r="E40" s="108">
        <v>40372</v>
      </c>
      <c r="F40" s="95">
        <v>279079.23490149999</v>
      </c>
      <c r="G40" s="97">
        <v>98.980999999999995</v>
      </c>
      <c r="H40" s="95">
        <v>1003.28703631475</v>
      </c>
      <c r="I40" s="96">
        <v>3.016657774390244E-3</v>
      </c>
      <c r="J40" s="96">
        <v>1.2858542905221039E-2</v>
      </c>
      <c r="K40" s="96">
        <v>4.248078256352516E-4</v>
      </c>
    </row>
    <row r="41" spans="2:22">
      <c r="B41" s="88" t="s">
        <v>2049</v>
      </c>
      <c r="C41" s="85">
        <v>5049</v>
      </c>
      <c r="D41" s="98" t="s">
        <v>179</v>
      </c>
      <c r="E41" s="108">
        <v>38721</v>
      </c>
      <c r="F41" s="95">
        <v>109057.17118450001</v>
      </c>
      <c r="G41" s="97">
        <v>0.3528</v>
      </c>
      <c r="H41" s="95">
        <v>1.3974254745000001</v>
      </c>
      <c r="I41" s="96">
        <v>1.8662207904763461E-3</v>
      </c>
      <c r="J41" s="96">
        <v>1.7909984650763446E-5</v>
      </c>
      <c r="K41" s="96">
        <v>5.9169236302523059E-7</v>
      </c>
    </row>
    <row r="42" spans="2:22">
      <c r="B42" s="88" t="s">
        <v>2050</v>
      </c>
      <c r="C42" s="85">
        <v>5256</v>
      </c>
      <c r="D42" s="98" t="s">
        <v>179</v>
      </c>
      <c r="E42" s="108">
        <v>41638</v>
      </c>
      <c r="F42" s="95">
        <v>254014.01091000007</v>
      </c>
      <c r="G42" s="97">
        <v>118.9554</v>
      </c>
      <c r="H42" s="95">
        <v>1097.4574058305</v>
      </c>
      <c r="I42" s="96">
        <v>1.0883414767057819E-3</v>
      </c>
      <c r="J42" s="96">
        <v>1.4065469430721275E-2</v>
      </c>
      <c r="K42" s="96">
        <v>4.6468107074384659E-4</v>
      </c>
    </row>
    <row r="43" spans="2:22">
      <c r="B43" s="88" t="s">
        <v>2051</v>
      </c>
      <c r="C43" s="85">
        <v>5310</v>
      </c>
      <c r="D43" s="98" t="s">
        <v>179</v>
      </c>
      <c r="E43" s="108">
        <v>43116</v>
      </c>
      <c r="F43" s="95">
        <v>67221.83263400002</v>
      </c>
      <c r="G43" s="97">
        <v>98.396299999999997</v>
      </c>
      <c r="H43" s="95">
        <v>240.23426784775003</v>
      </c>
      <c r="I43" s="96">
        <v>9.6994236032910608E-4</v>
      </c>
      <c r="J43" s="96">
        <v>3.078942046108089E-3</v>
      </c>
      <c r="K43" s="96">
        <v>1.0171904277995997E-4</v>
      </c>
    </row>
    <row r="44" spans="2:22">
      <c r="B44" s="88" t="s">
        <v>2052</v>
      </c>
      <c r="C44" s="85">
        <v>5300</v>
      </c>
      <c r="D44" s="98" t="s">
        <v>179</v>
      </c>
      <c r="E44" s="108">
        <v>42936</v>
      </c>
      <c r="F44" s="95">
        <v>46869.985522250005</v>
      </c>
      <c r="G44" s="97">
        <v>107.72929999999999</v>
      </c>
      <c r="H44" s="95">
        <v>183.38951241325003</v>
      </c>
      <c r="I44" s="96">
        <v>4.9177500000000001E-5</v>
      </c>
      <c r="J44" s="96">
        <v>2.3503960764759196E-3</v>
      </c>
      <c r="K44" s="96">
        <v>7.7650061440783305E-5</v>
      </c>
    </row>
    <row r="45" spans="2:22">
      <c r="B45" s="88" t="s">
        <v>2053</v>
      </c>
      <c r="C45" s="85">
        <v>5094</v>
      </c>
      <c r="D45" s="98" t="s">
        <v>179</v>
      </c>
      <c r="E45" s="108">
        <v>39716</v>
      </c>
      <c r="F45" s="95">
        <v>93294.653925000006</v>
      </c>
      <c r="G45" s="97">
        <v>17.5793</v>
      </c>
      <c r="H45" s="95">
        <v>59.566786644750003</v>
      </c>
      <c r="I45" s="96">
        <v>6.3350952212475758E-4</v>
      </c>
      <c r="J45" s="96">
        <v>7.6343265095012657E-4</v>
      </c>
      <c r="K45" s="96">
        <v>2.5221533019685817E-5</v>
      </c>
    </row>
    <row r="46" spans="2:22">
      <c r="B46" s="88" t="s">
        <v>2054</v>
      </c>
      <c r="C46" s="85">
        <v>5221</v>
      </c>
      <c r="D46" s="98" t="s">
        <v>179</v>
      </c>
      <c r="E46" s="108">
        <v>41753</v>
      </c>
      <c r="F46" s="95">
        <v>73895.937500000015</v>
      </c>
      <c r="G46" s="97">
        <v>182.58420000000001</v>
      </c>
      <c r="H46" s="95">
        <v>490.03781697200009</v>
      </c>
      <c r="I46" s="96">
        <v>1.041139786688458E-3</v>
      </c>
      <c r="J46" s="96">
        <v>6.2805279711981863E-3</v>
      </c>
      <c r="K46" s="96">
        <v>2.0748987276021506E-4</v>
      </c>
    </row>
    <row r="47" spans="2:22">
      <c r="B47" s="88" t="s">
        <v>2055</v>
      </c>
      <c r="C47" s="85">
        <v>5261</v>
      </c>
      <c r="D47" s="98" t="s">
        <v>179</v>
      </c>
      <c r="E47" s="108">
        <v>42037</v>
      </c>
      <c r="F47" s="95">
        <v>63594.398725000006</v>
      </c>
      <c r="G47" s="97">
        <v>74.578999999999994</v>
      </c>
      <c r="H47" s="95">
        <v>172.25873773625</v>
      </c>
      <c r="I47" s="96">
        <v>3.1955000000000004E-3</v>
      </c>
      <c r="J47" s="96">
        <v>2.2077394502343626E-3</v>
      </c>
      <c r="K47" s="96">
        <v>7.2937112885661224E-5</v>
      </c>
    </row>
    <row r="48" spans="2:22">
      <c r="B48" s="84"/>
      <c r="C48" s="85"/>
      <c r="D48" s="85"/>
      <c r="E48" s="85"/>
      <c r="F48" s="95"/>
      <c r="G48" s="97"/>
      <c r="H48" s="85"/>
      <c r="I48" s="85"/>
      <c r="J48" s="96"/>
      <c r="K48" s="85"/>
    </row>
    <row r="49" spans="2:11">
      <c r="B49" s="82" t="s">
        <v>2056</v>
      </c>
      <c r="C49" s="83"/>
      <c r="D49" s="83"/>
      <c r="E49" s="83"/>
      <c r="F49" s="92"/>
      <c r="G49" s="94"/>
      <c r="H49" s="92">
        <v>63713.06800355202</v>
      </c>
      <c r="I49" s="83"/>
      <c r="J49" s="93">
        <v>0.81657311307062774</v>
      </c>
      <c r="K49" s="93">
        <v>2.6977135060527981E-2</v>
      </c>
    </row>
    <row r="50" spans="2:11">
      <c r="B50" s="103" t="s">
        <v>246</v>
      </c>
      <c r="C50" s="83"/>
      <c r="D50" s="83"/>
      <c r="E50" s="83"/>
      <c r="F50" s="92"/>
      <c r="G50" s="94"/>
      <c r="H50" s="92">
        <v>2861.8925177727506</v>
      </c>
      <c r="I50" s="83"/>
      <c r="J50" s="93">
        <v>3.6679201861397517E-2</v>
      </c>
      <c r="K50" s="93">
        <v>1.2117712017315778E-3</v>
      </c>
    </row>
    <row r="51" spans="2:11">
      <c r="B51" s="88" t="s">
        <v>2057</v>
      </c>
      <c r="C51" s="85">
        <v>5295</v>
      </c>
      <c r="D51" s="98" t="s">
        <v>179</v>
      </c>
      <c r="E51" s="108">
        <v>43003</v>
      </c>
      <c r="F51" s="95">
        <v>94173.085919000005</v>
      </c>
      <c r="G51" s="97">
        <v>98.464699999999993</v>
      </c>
      <c r="H51" s="95">
        <v>336.78535950125001</v>
      </c>
      <c r="I51" s="96">
        <v>2.7474293396142607E-4</v>
      </c>
      <c r="J51" s="96">
        <v>4.3163808942494244E-3</v>
      </c>
      <c r="K51" s="96">
        <v>1.4260032383257973E-4</v>
      </c>
    </row>
    <row r="52" spans="2:11">
      <c r="B52" s="88" t="s">
        <v>2058</v>
      </c>
      <c r="C52" s="85" t="s">
        <v>2059</v>
      </c>
      <c r="D52" s="98" t="s">
        <v>179</v>
      </c>
      <c r="E52" s="108">
        <v>41696</v>
      </c>
      <c r="F52" s="95">
        <v>24575.997050000002</v>
      </c>
      <c r="G52" s="97">
        <v>125.7129</v>
      </c>
      <c r="H52" s="95">
        <v>112.21136113000001</v>
      </c>
      <c r="I52" s="96">
        <v>9.4788205980066457E-4</v>
      </c>
      <c r="J52" s="96">
        <v>1.438147358948532E-3</v>
      </c>
      <c r="K52" s="96">
        <v>4.7512090366781998E-5</v>
      </c>
    </row>
    <row r="53" spans="2:11">
      <c r="B53" s="88" t="s">
        <v>2060</v>
      </c>
      <c r="C53" s="85">
        <v>5086</v>
      </c>
      <c r="D53" s="98" t="s">
        <v>179</v>
      </c>
      <c r="E53" s="108">
        <v>39531</v>
      </c>
      <c r="F53" s="95">
        <v>41603.775501750002</v>
      </c>
      <c r="G53" s="97">
        <v>43.177599999999998</v>
      </c>
      <c r="H53" s="95">
        <v>65.243474389500008</v>
      </c>
      <c r="I53" s="96">
        <v>5.6606000000000007E-4</v>
      </c>
      <c r="J53" s="96">
        <v>8.3618743625417076E-4</v>
      </c>
      <c r="K53" s="96">
        <v>2.7625133674704146E-5</v>
      </c>
    </row>
    <row r="54" spans="2:11">
      <c r="B54" s="88" t="s">
        <v>2061</v>
      </c>
      <c r="C54" s="85">
        <v>5122</v>
      </c>
      <c r="D54" s="98" t="s">
        <v>179</v>
      </c>
      <c r="E54" s="108">
        <v>40653</v>
      </c>
      <c r="F54" s="95">
        <v>49929.6875</v>
      </c>
      <c r="G54" s="97">
        <v>120.97709999999999</v>
      </c>
      <c r="H54" s="95">
        <v>219.38546821675001</v>
      </c>
      <c r="I54" s="96">
        <v>7.7101067423321172E-4</v>
      </c>
      <c r="J54" s="96">
        <v>2.8117351802023015E-3</v>
      </c>
      <c r="K54" s="96">
        <v>9.2891326565383448E-5</v>
      </c>
    </row>
    <row r="55" spans="2:11">
      <c r="B55" s="88" t="s">
        <v>2062</v>
      </c>
      <c r="C55" s="85">
        <v>4024</v>
      </c>
      <c r="D55" s="98" t="s">
        <v>181</v>
      </c>
      <c r="E55" s="108">
        <v>39223</v>
      </c>
      <c r="F55" s="95">
        <v>27436.802434249999</v>
      </c>
      <c r="G55" s="97">
        <v>12.6107</v>
      </c>
      <c r="H55" s="95">
        <v>14.110461106500001</v>
      </c>
      <c r="I55" s="96">
        <v>5.1814204013071578E-4</v>
      </c>
      <c r="J55" s="96">
        <v>1.8084552374646838E-4</v>
      </c>
      <c r="K55" s="96">
        <v>5.974595588697059E-6</v>
      </c>
    </row>
    <row r="56" spans="2:11">
      <c r="B56" s="88" t="s">
        <v>2063</v>
      </c>
      <c r="C56" s="85">
        <v>5327</v>
      </c>
      <c r="D56" s="98" t="s">
        <v>179</v>
      </c>
      <c r="E56" s="108">
        <v>43348</v>
      </c>
      <c r="F56" s="95">
        <v>27658.477008250004</v>
      </c>
      <c r="G56" s="97">
        <v>98.825400000000002</v>
      </c>
      <c r="H56" s="95">
        <v>99.275637265750007</v>
      </c>
      <c r="I56" s="96">
        <v>5.0983344868904773E-4</v>
      </c>
      <c r="J56" s="96">
        <v>1.2723577550785104E-3</v>
      </c>
      <c r="K56" s="96">
        <v>4.2034897371271053E-5</v>
      </c>
    </row>
    <row r="57" spans="2:11">
      <c r="B57" s="88" t="s">
        <v>2064</v>
      </c>
      <c r="C57" s="85">
        <v>5288</v>
      </c>
      <c r="D57" s="98" t="s">
        <v>179</v>
      </c>
      <c r="E57" s="108">
        <v>42768</v>
      </c>
      <c r="F57" s="95">
        <v>176496.53633974999</v>
      </c>
      <c r="G57" s="97">
        <v>115.0979</v>
      </c>
      <c r="H57" s="95">
        <v>737.81830668700013</v>
      </c>
      <c r="I57" s="96">
        <v>7.3884300785029332E-4</v>
      </c>
      <c r="J57" s="96">
        <v>9.45618552756421E-3</v>
      </c>
      <c r="K57" s="96">
        <v>3.1240410693322119E-4</v>
      </c>
    </row>
    <row r="58" spans="2:11">
      <c r="B58" s="88" t="s">
        <v>2065</v>
      </c>
      <c r="C58" s="85">
        <v>5063</v>
      </c>
      <c r="D58" s="98" t="s">
        <v>179</v>
      </c>
      <c r="E58" s="108">
        <v>39283</v>
      </c>
      <c r="F58" s="95">
        <v>114125.00000000001</v>
      </c>
      <c r="G58" s="97">
        <v>21.266500000000001</v>
      </c>
      <c r="H58" s="95">
        <v>88.150067829999998</v>
      </c>
      <c r="I58" s="96">
        <v>1.6548009163935855E-3</v>
      </c>
      <c r="J58" s="96">
        <v>1.1297678413683852E-3</v>
      </c>
      <c r="K58" s="96">
        <v>3.7324152798795322E-5</v>
      </c>
    </row>
    <row r="59" spans="2:11">
      <c r="B59" s="88" t="s">
        <v>2066</v>
      </c>
      <c r="C59" s="85">
        <v>5333</v>
      </c>
      <c r="D59" s="98" t="s">
        <v>179</v>
      </c>
      <c r="E59" s="108">
        <v>43340</v>
      </c>
      <c r="F59" s="95">
        <v>26433.706909500001</v>
      </c>
      <c r="G59" s="97">
        <v>97.881900000000002</v>
      </c>
      <c r="H59" s="95">
        <v>93.973694023000007</v>
      </c>
      <c r="I59" s="96">
        <v>2.1568899169337845E-3</v>
      </c>
      <c r="J59" s="96">
        <v>1.2044058507876233E-3</v>
      </c>
      <c r="K59" s="96">
        <v>3.9789969549949591E-5</v>
      </c>
    </row>
    <row r="60" spans="2:11">
      <c r="B60" s="88" t="s">
        <v>2067</v>
      </c>
      <c r="C60" s="85">
        <v>5275</v>
      </c>
      <c r="D60" s="98" t="s">
        <v>179</v>
      </c>
      <c r="E60" s="108">
        <v>42507</v>
      </c>
      <c r="F60" s="95">
        <v>299149.69792400004</v>
      </c>
      <c r="G60" s="97">
        <v>100.7756</v>
      </c>
      <c r="H60" s="95">
        <v>1094.9386876230003</v>
      </c>
      <c r="I60" s="96">
        <v>2.5956590000000002E-3</v>
      </c>
      <c r="J60" s="96">
        <v>1.4033188493197893E-2</v>
      </c>
      <c r="K60" s="96">
        <v>4.6361460505019424E-4</v>
      </c>
    </row>
    <row r="61" spans="2:11">
      <c r="B61" s="84"/>
      <c r="C61" s="85"/>
      <c r="D61" s="85"/>
      <c r="E61" s="85"/>
      <c r="F61" s="95"/>
      <c r="G61" s="97"/>
      <c r="H61" s="85"/>
      <c r="I61" s="85"/>
      <c r="J61" s="96"/>
      <c r="K61" s="85"/>
    </row>
    <row r="62" spans="2:11">
      <c r="B62" s="103" t="s">
        <v>2068</v>
      </c>
      <c r="C62" s="85"/>
      <c r="D62" s="85"/>
      <c r="E62" s="85"/>
      <c r="F62" s="95"/>
      <c r="G62" s="97"/>
      <c r="H62" s="125">
        <v>3321.5097152407507</v>
      </c>
      <c r="I62" s="124"/>
      <c r="J62" s="127">
        <v>4.2569846552001946E-2</v>
      </c>
      <c r="K62" s="127">
        <v>1.4063804961944397E-3</v>
      </c>
    </row>
    <row r="63" spans="2:11">
      <c r="B63" s="88" t="s">
        <v>2069</v>
      </c>
      <c r="C63" s="85" t="s">
        <v>2070</v>
      </c>
      <c r="D63" s="98" t="s">
        <v>179</v>
      </c>
      <c r="E63" s="108">
        <v>39449</v>
      </c>
      <c r="F63" s="95">
        <v>2.6109517500000003</v>
      </c>
      <c r="G63" s="97">
        <v>68575</v>
      </c>
      <c r="H63" s="95">
        <v>6.5031319210000005</v>
      </c>
      <c r="I63" s="96">
        <v>1.5151045899538699E-4</v>
      </c>
      <c r="J63" s="96">
        <v>8.3346836745389391E-5</v>
      </c>
      <c r="K63" s="96">
        <v>2.7535303768367771E-6</v>
      </c>
    </row>
    <row r="64" spans="2:11">
      <c r="B64" s="88" t="s">
        <v>2071</v>
      </c>
      <c r="C64" s="85" t="s">
        <v>2072</v>
      </c>
      <c r="D64" s="98" t="s">
        <v>182</v>
      </c>
      <c r="E64" s="108">
        <v>40772</v>
      </c>
      <c r="F64" s="95">
        <v>1806.0959152500002</v>
      </c>
      <c r="G64" s="97">
        <v>16530.84</v>
      </c>
      <c r="H64" s="95">
        <v>1412.9785087027503</v>
      </c>
      <c r="I64" s="96">
        <v>1.7344105624477702E-3</v>
      </c>
      <c r="J64" s="96">
        <v>1.8109318789812059E-2</v>
      </c>
      <c r="K64" s="96">
        <v>5.9827776720424786E-4</v>
      </c>
    </row>
    <row r="65" spans="2:11">
      <c r="B65" s="88" t="s">
        <v>2073</v>
      </c>
      <c r="C65" s="85" t="s">
        <v>2074</v>
      </c>
      <c r="D65" s="98" t="s">
        <v>182</v>
      </c>
      <c r="E65" s="108">
        <v>42179</v>
      </c>
      <c r="F65" s="95">
        <v>1899.7742802499999</v>
      </c>
      <c r="G65" s="97">
        <v>13825.65</v>
      </c>
      <c r="H65" s="95">
        <v>1243.0464330047503</v>
      </c>
      <c r="I65" s="96">
        <v>6.3076853174164863E-4</v>
      </c>
      <c r="J65" s="96">
        <v>1.5931398805554928E-2</v>
      </c>
      <c r="K65" s="96">
        <v>5.263258003492655E-4</v>
      </c>
    </row>
    <row r="66" spans="2:11">
      <c r="B66" s="88" t="s">
        <v>2075</v>
      </c>
      <c r="C66" s="85" t="s">
        <v>2076</v>
      </c>
      <c r="D66" s="98" t="s">
        <v>179</v>
      </c>
      <c r="E66" s="108">
        <v>43238</v>
      </c>
      <c r="F66" s="95">
        <v>175.60231150000004</v>
      </c>
      <c r="G66" s="97">
        <v>103323</v>
      </c>
      <c r="H66" s="95">
        <v>658.9816365907501</v>
      </c>
      <c r="I66" s="96">
        <v>1.7914939496107082E-4</v>
      </c>
      <c r="J66" s="96">
        <v>8.4457820555319408E-3</v>
      </c>
      <c r="K66" s="96">
        <v>2.7902339613790589E-4</v>
      </c>
    </row>
    <row r="67" spans="2:11">
      <c r="B67" s="88" t="s">
        <v>2077</v>
      </c>
      <c r="C67" s="85" t="s">
        <v>2078</v>
      </c>
      <c r="D67" s="98" t="s">
        <v>179</v>
      </c>
      <c r="E67" s="108">
        <v>38749</v>
      </c>
      <c r="F67" s="95">
        <v>1350.5541087500001</v>
      </c>
      <c r="G67" s="97">
        <v>1E-4</v>
      </c>
      <c r="H67" s="95">
        <v>5.021500000000001E-6</v>
      </c>
      <c r="I67" s="96">
        <v>5.6036158431138873E-13</v>
      </c>
      <c r="J67" s="96">
        <v>6.4357627340368516E-11</v>
      </c>
      <c r="K67" s="96">
        <v>2.1261836535463812E-12</v>
      </c>
    </row>
    <row r="68" spans="2:11">
      <c r="B68" s="84"/>
      <c r="C68" s="85"/>
      <c r="D68" s="85"/>
      <c r="E68" s="85"/>
      <c r="F68" s="95"/>
      <c r="G68" s="97"/>
      <c r="H68" s="85"/>
      <c r="I68" s="85"/>
      <c r="J68" s="96"/>
      <c r="K68" s="85"/>
    </row>
    <row r="69" spans="2:11">
      <c r="B69" s="103" t="s">
        <v>249</v>
      </c>
      <c r="C69" s="83"/>
      <c r="D69" s="83"/>
      <c r="E69" s="83"/>
      <c r="F69" s="92"/>
      <c r="G69" s="94"/>
      <c r="H69" s="92">
        <v>8451.9593907182498</v>
      </c>
      <c r="I69" s="83"/>
      <c r="J69" s="93">
        <v>0.10832381813477511</v>
      </c>
      <c r="K69" s="93">
        <v>3.5786951900792538E-3</v>
      </c>
    </row>
    <row r="70" spans="2:11">
      <c r="B70" s="88" t="s">
        <v>2079</v>
      </c>
      <c r="C70" s="85">
        <v>5264</v>
      </c>
      <c r="D70" s="98" t="s">
        <v>179</v>
      </c>
      <c r="E70" s="108">
        <v>42234</v>
      </c>
      <c r="F70" s="95">
        <v>621486.44828050013</v>
      </c>
      <c r="G70" s="97">
        <v>92.654799999999994</v>
      </c>
      <c r="H70" s="95">
        <v>2091.4400774052501</v>
      </c>
      <c r="I70" s="96">
        <v>4.5072151898734176E-5</v>
      </c>
      <c r="J70" s="96">
        <v>2.6804763737201743E-2</v>
      </c>
      <c r="K70" s="96">
        <v>8.855492790900768E-4</v>
      </c>
    </row>
    <row r="71" spans="2:11">
      <c r="B71" s="88" t="s">
        <v>2080</v>
      </c>
      <c r="C71" s="85">
        <v>5274</v>
      </c>
      <c r="D71" s="98" t="s">
        <v>179</v>
      </c>
      <c r="E71" s="108">
        <v>42472</v>
      </c>
      <c r="F71" s="95">
        <v>588678.73138800007</v>
      </c>
      <c r="G71" s="97">
        <v>100.10639999999999</v>
      </c>
      <c r="H71" s="95">
        <v>2140.3560703635003</v>
      </c>
      <c r="I71" s="96">
        <v>7.9773517022222219E-5</v>
      </c>
      <c r="J71" s="96">
        <v>2.7431691397421031E-2</v>
      </c>
      <c r="K71" s="96">
        <v>9.0626109520574368E-4</v>
      </c>
    </row>
    <row r="72" spans="2:11">
      <c r="B72" s="88" t="s">
        <v>2081</v>
      </c>
      <c r="C72" s="85">
        <v>5344</v>
      </c>
      <c r="D72" s="98" t="s">
        <v>179</v>
      </c>
      <c r="E72" s="108">
        <v>43437</v>
      </c>
      <c r="F72" s="95">
        <v>575235.95243125001</v>
      </c>
      <c r="G72" s="97">
        <v>100</v>
      </c>
      <c r="H72" s="95">
        <v>2089.2569791390001</v>
      </c>
      <c r="I72" s="96">
        <v>1.6435312926607143E-4</v>
      </c>
      <c r="J72" s="96">
        <v>2.6776784244088785E-2</v>
      </c>
      <c r="K72" s="96">
        <v>8.8462492026347391E-4</v>
      </c>
    </row>
    <row r="73" spans="2:11">
      <c r="B73" s="88" t="s">
        <v>2082</v>
      </c>
      <c r="C73" s="85">
        <v>5079</v>
      </c>
      <c r="D73" s="98" t="s">
        <v>181</v>
      </c>
      <c r="E73" s="108">
        <v>39065</v>
      </c>
      <c r="F73" s="95">
        <v>415415</v>
      </c>
      <c r="G73" s="97">
        <v>52.665900000000001</v>
      </c>
      <c r="H73" s="95">
        <v>892.23695024200003</v>
      </c>
      <c r="I73" s="96">
        <v>2.2810629303538772E-3</v>
      </c>
      <c r="J73" s="96">
        <v>1.1435278929200748E-2</v>
      </c>
      <c r="K73" s="96">
        <v>3.7778743775656996E-4</v>
      </c>
    </row>
    <row r="74" spans="2:11">
      <c r="B74" s="88" t="s">
        <v>2083</v>
      </c>
      <c r="C74" s="85">
        <v>5343</v>
      </c>
      <c r="D74" s="98" t="s">
        <v>179</v>
      </c>
      <c r="E74" s="108">
        <v>43437</v>
      </c>
      <c r="F74" s="95">
        <v>164472.53108000002</v>
      </c>
      <c r="G74" s="97">
        <v>100</v>
      </c>
      <c r="H74" s="95">
        <v>597.36423277300003</v>
      </c>
      <c r="I74" s="96">
        <v>1.5238793437404456E-6</v>
      </c>
      <c r="J74" s="96">
        <v>7.6560678441242426E-3</v>
      </c>
      <c r="K74" s="96">
        <v>2.5293359891172517E-4</v>
      </c>
    </row>
    <row r="75" spans="2:11">
      <c r="B75" s="88" t="s">
        <v>2084</v>
      </c>
      <c r="C75" s="85">
        <v>5040</v>
      </c>
      <c r="D75" s="98" t="s">
        <v>179</v>
      </c>
      <c r="E75" s="108">
        <v>39268</v>
      </c>
      <c r="F75" s="95">
        <v>73291.508675000005</v>
      </c>
      <c r="G75" s="97">
        <v>7.7255000000000003</v>
      </c>
      <c r="H75" s="95">
        <v>20.564875804</v>
      </c>
      <c r="I75" s="96">
        <v>1.8115078068421054E-4</v>
      </c>
      <c r="J75" s="96">
        <v>2.6356798034348167E-4</v>
      </c>
      <c r="K75" s="96">
        <v>8.7074983115953968E-6</v>
      </c>
    </row>
    <row r="76" spans="2:11">
      <c r="B76" s="88" t="s">
        <v>2085</v>
      </c>
      <c r="C76" s="85">
        <v>5334</v>
      </c>
      <c r="D76" s="98" t="s">
        <v>179</v>
      </c>
      <c r="E76" s="108">
        <v>43327</v>
      </c>
      <c r="F76" s="95">
        <v>174577.21221875001</v>
      </c>
      <c r="G76" s="97">
        <v>97.898600000000002</v>
      </c>
      <c r="H76" s="95">
        <v>620.74020499150015</v>
      </c>
      <c r="I76" s="96">
        <v>6.6015648856666668E-4</v>
      </c>
      <c r="J76" s="96">
        <v>7.9556640023950853E-3</v>
      </c>
      <c r="K76" s="96">
        <v>2.6283136054006915E-4</v>
      </c>
    </row>
    <row r="77" spans="2:11">
      <c r="B77" s="84"/>
      <c r="C77" s="85"/>
      <c r="D77" s="85"/>
      <c r="E77" s="85"/>
      <c r="F77" s="95"/>
      <c r="G77" s="97"/>
      <c r="H77" s="85"/>
      <c r="I77" s="85"/>
      <c r="J77" s="96"/>
      <c r="K77" s="85"/>
    </row>
    <row r="78" spans="2:11">
      <c r="B78" s="103" t="s">
        <v>250</v>
      </c>
      <c r="C78" s="83"/>
      <c r="D78" s="83"/>
      <c r="E78" s="83"/>
      <c r="F78" s="92"/>
      <c r="G78" s="94"/>
      <c r="H78" s="92">
        <v>49077.70637982028</v>
      </c>
      <c r="I78" s="83"/>
      <c r="J78" s="93">
        <v>0.62900024652245334</v>
      </c>
      <c r="K78" s="93">
        <v>2.0780288172522716E-2</v>
      </c>
    </row>
    <row r="79" spans="2:11">
      <c r="B79" s="88" t="s">
        <v>2086</v>
      </c>
      <c r="C79" s="85">
        <v>5335</v>
      </c>
      <c r="D79" s="98" t="s">
        <v>179</v>
      </c>
      <c r="E79" s="108">
        <v>43355</v>
      </c>
      <c r="F79" s="95">
        <v>147534.77442825001</v>
      </c>
      <c r="G79" s="97">
        <v>100</v>
      </c>
      <c r="H79" s="95">
        <v>535.84630076175006</v>
      </c>
      <c r="I79" s="96">
        <v>5.5872969938512728E-4</v>
      </c>
      <c r="J79" s="96">
        <v>6.8676285046579176E-3</v>
      </c>
      <c r="K79" s="96">
        <v>2.2688591964411641E-4</v>
      </c>
    </row>
    <row r="80" spans="2:11">
      <c r="B80" s="88" t="s">
        <v>2087</v>
      </c>
      <c r="C80" s="85">
        <v>5304</v>
      </c>
      <c r="D80" s="98" t="s">
        <v>181</v>
      </c>
      <c r="E80" s="108">
        <v>43080</v>
      </c>
      <c r="F80" s="95">
        <v>205015.77833550001</v>
      </c>
      <c r="G80" s="97">
        <v>105.2641</v>
      </c>
      <c r="H80" s="95">
        <v>880.10824259875005</v>
      </c>
      <c r="I80" s="96">
        <v>1.3224566250499999E-4</v>
      </c>
      <c r="J80" s="96">
        <v>1.127983238003724E-2</v>
      </c>
      <c r="K80" s="96">
        <v>3.7265194837496666E-4</v>
      </c>
    </row>
    <row r="81" spans="2:11">
      <c r="B81" s="88" t="s">
        <v>2088</v>
      </c>
      <c r="C81" s="85">
        <v>5238</v>
      </c>
      <c r="D81" s="98" t="s">
        <v>181</v>
      </c>
      <c r="E81" s="108">
        <v>43325</v>
      </c>
      <c r="F81" s="95">
        <v>195540.68670400002</v>
      </c>
      <c r="G81" s="97">
        <v>101.70489999999999</v>
      </c>
      <c r="H81" s="95">
        <v>811.04982236025</v>
      </c>
      <c r="I81" s="96">
        <v>1.3031599220079387E-4</v>
      </c>
      <c r="J81" s="96">
        <v>1.0394751015022016E-2</v>
      </c>
      <c r="K81" s="96">
        <v>3.4341150542946522E-4</v>
      </c>
    </row>
    <row r="82" spans="2:11">
      <c r="B82" s="88" t="s">
        <v>2089</v>
      </c>
      <c r="C82" s="85">
        <v>5339</v>
      </c>
      <c r="D82" s="98" t="s">
        <v>179</v>
      </c>
      <c r="E82" s="108">
        <v>43399</v>
      </c>
      <c r="F82" s="95">
        <v>102269.117984</v>
      </c>
      <c r="G82" s="97">
        <v>99.936999999999998</v>
      </c>
      <c r="H82" s="95">
        <v>371.20742861400004</v>
      </c>
      <c r="I82" s="96">
        <v>5.8442128642735461E-4</v>
      </c>
      <c r="J82" s="96">
        <v>4.7575484131666358E-3</v>
      </c>
      <c r="K82" s="96">
        <v>1.5717518008445127E-4</v>
      </c>
    </row>
    <row r="83" spans="2:11">
      <c r="B83" s="88" t="s">
        <v>2090</v>
      </c>
      <c r="C83" s="85">
        <v>5273</v>
      </c>
      <c r="D83" s="98" t="s">
        <v>181</v>
      </c>
      <c r="E83" s="108">
        <v>42639</v>
      </c>
      <c r="F83" s="95">
        <v>300274.31808550004</v>
      </c>
      <c r="G83" s="97">
        <v>108.7664</v>
      </c>
      <c r="H83" s="95">
        <v>1331.9301933409999</v>
      </c>
      <c r="I83" s="96">
        <v>2.9145769230769234E-5</v>
      </c>
      <c r="J83" s="96">
        <v>1.7070569954480742E-2</v>
      </c>
      <c r="K83" s="96">
        <v>5.6396061032490386E-4</v>
      </c>
    </row>
    <row r="84" spans="2:11">
      <c r="B84" s="88" t="s">
        <v>2091</v>
      </c>
      <c r="C84" s="85">
        <v>4020</v>
      </c>
      <c r="D84" s="98" t="s">
        <v>181</v>
      </c>
      <c r="E84" s="108">
        <v>39105</v>
      </c>
      <c r="F84" s="95">
        <v>54718.361087500009</v>
      </c>
      <c r="G84" s="97">
        <v>14.991899999999999</v>
      </c>
      <c r="H84" s="95">
        <v>33.454787382500008</v>
      </c>
      <c r="I84" s="96">
        <v>3.7265306122448986E-4</v>
      </c>
      <c r="J84" s="96">
        <v>4.2877043495254363E-4</v>
      </c>
      <c r="K84" s="96">
        <v>1.4165293650411478E-5</v>
      </c>
    </row>
    <row r="85" spans="2:11">
      <c r="B85" s="88" t="s">
        <v>2092</v>
      </c>
      <c r="C85" s="85">
        <v>5062</v>
      </c>
      <c r="D85" s="98" t="s">
        <v>181</v>
      </c>
      <c r="E85" s="108">
        <v>39258</v>
      </c>
      <c r="F85" s="95">
        <v>210999.28703425001</v>
      </c>
      <c r="G85" s="97">
        <v>18.981100000000001</v>
      </c>
      <c r="H85" s="95">
        <v>163.33185193325002</v>
      </c>
      <c r="I85" s="96">
        <v>3.2211284576150304E-5</v>
      </c>
      <c r="J85" s="96">
        <v>2.093328778160381E-3</v>
      </c>
      <c r="K85" s="96">
        <v>6.9157326233980696E-5</v>
      </c>
    </row>
    <row r="86" spans="2:11">
      <c r="B86" s="88" t="s">
        <v>2093</v>
      </c>
      <c r="C86" s="85">
        <v>5302</v>
      </c>
      <c r="D86" s="98" t="s">
        <v>179</v>
      </c>
      <c r="E86" s="108">
        <v>43003</v>
      </c>
      <c r="F86" s="95">
        <v>66707.132992500003</v>
      </c>
      <c r="G86" s="97">
        <v>86.258600000000001</v>
      </c>
      <c r="H86" s="95">
        <v>208.98760086600004</v>
      </c>
      <c r="I86" s="96">
        <v>2.9658452557082896E-5</v>
      </c>
      <c r="J86" s="96">
        <v>2.6784717983255411E-3</v>
      </c>
      <c r="K86" s="96">
        <v>8.8488702729296978E-5</v>
      </c>
    </row>
    <row r="87" spans="2:11">
      <c r="B87" s="88" t="s">
        <v>2094</v>
      </c>
      <c r="C87" s="85">
        <v>5281</v>
      </c>
      <c r="D87" s="98" t="s">
        <v>179</v>
      </c>
      <c r="E87" s="108">
        <v>42642</v>
      </c>
      <c r="F87" s="95">
        <v>487343.08149450005</v>
      </c>
      <c r="G87" s="97">
        <v>77.159199999999998</v>
      </c>
      <c r="H87" s="95">
        <v>1365.7410431912499</v>
      </c>
      <c r="I87" s="96">
        <v>2.0483679046595391E-4</v>
      </c>
      <c r="J87" s="96">
        <v>1.7503903833744616E-2</v>
      </c>
      <c r="K87" s="96">
        <v>5.7827666653601862E-4</v>
      </c>
    </row>
    <row r="88" spans="2:11">
      <c r="B88" s="88" t="s">
        <v>2095</v>
      </c>
      <c r="C88" s="85">
        <v>5291</v>
      </c>
      <c r="D88" s="98" t="s">
        <v>179</v>
      </c>
      <c r="E88" s="108">
        <v>42908</v>
      </c>
      <c r="F88" s="95">
        <v>283504.53951050004</v>
      </c>
      <c r="G88" s="97">
        <v>100.401</v>
      </c>
      <c r="H88" s="95">
        <v>1033.8175383360001</v>
      </c>
      <c r="I88" s="96">
        <v>3.4980777408972845E-4</v>
      </c>
      <c r="J88" s="96">
        <v>1.3249834485744384E-2</v>
      </c>
      <c r="K88" s="96">
        <v>4.3773492995311409E-4</v>
      </c>
    </row>
    <row r="89" spans="2:11">
      <c r="B89" s="88" t="s">
        <v>2096</v>
      </c>
      <c r="C89" s="85">
        <v>5263</v>
      </c>
      <c r="D89" s="98" t="s">
        <v>179</v>
      </c>
      <c r="E89" s="108">
        <v>42082</v>
      </c>
      <c r="F89" s="95">
        <v>370066.20280850003</v>
      </c>
      <c r="G89" s="97">
        <v>77.924599999999998</v>
      </c>
      <c r="H89" s="95">
        <v>1047.3693132870001</v>
      </c>
      <c r="I89" s="96">
        <v>2.5612211221122112E-4</v>
      </c>
      <c r="J89" s="96">
        <v>1.3423519655931977E-2</v>
      </c>
      <c r="K89" s="96">
        <v>4.4347296886128009E-4</v>
      </c>
    </row>
    <row r="90" spans="2:11">
      <c r="B90" s="88" t="s">
        <v>2097</v>
      </c>
      <c r="C90" s="85">
        <v>4021</v>
      </c>
      <c r="D90" s="98" t="s">
        <v>181</v>
      </c>
      <c r="E90" s="108">
        <v>39126</v>
      </c>
      <c r="F90" s="95">
        <v>22600.085189000001</v>
      </c>
      <c r="G90" s="97">
        <v>41.113900000000001</v>
      </c>
      <c r="H90" s="95">
        <v>37.893723081500006</v>
      </c>
      <c r="I90" s="96">
        <v>6.8475000000000011E-5</v>
      </c>
      <c r="J90" s="96">
        <v>4.8566167651464663E-4</v>
      </c>
      <c r="K90" s="96">
        <v>1.6044810233575329E-5</v>
      </c>
    </row>
    <row r="91" spans="2:11">
      <c r="B91" s="88" t="s">
        <v>2098</v>
      </c>
      <c r="C91" s="85">
        <v>4025</v>
      </c>
      <c r="D91" s="98" t="s">
        <v>179</v>
      </c>
      <c r="E91" s="108">
        <v>39247</v>
      </c>
      <c r="F91" s="95">
        <v>48164.115774500009</v>
      </c>
      <c r="G91" s="97">
        <v>3.6211000000000002</v>
      </c>
      <c r="H91" s="95">
        <v>6.3344652140000006</v>
      </c>
      <c r="I91" s="96">
        <v>1.3782463843706061E-4</v>
      </c>
      <c r="J91" s="96">
        <v>8.1185134251347143E-5</v>
      </c>
      <c r="K91" s="96">
        <v>2.6821141873872309E-6</v>
      </c>
    </row>
    <row r="92" spans="2:11">
      <c r="B92" s="88" t="s">
        <v>2099</v>
      </c>
      <c r="C92" s="85">
        <v>5266</v>
      </c>
      <c r="D92" s="98" t="s">
        <v>179</v>
      </c>
      <c r="E92" s="108">
        <v>42228</v>
      </c>
      <c r="F92" s="95">
        <v>480445.64655725</v>
      </c>
      <c r="G92" s="97">
        <v>134.65369999999999</v>
      </c>
      <c r="H92" s="95">
        <v>2349.6782332320004</v>
      </c>
      <c r="I92" s="96">
        <v>1.4522406250000003E-4</v>
      </c>
      <c r="J92" s="96">
        <v>3.011445108117506E-2</v>
      </c>
      <c r="K92" s="96">
        <v>9.9489145685385241E-4</v>
      </c>
    </row>
    <row r="93" spans="2:11">
      <c r="B93" s="88" t="s">
        <v>2100</v>
      </c>
      <c r="C93" s="85">
        <v>5237</v>
      </c>
      <c r="D93" s="98" t="s">
        <v>179</v>
      </c>
      <c r="E93" s="108">
        <v>43273</v>
      </c>
      <c r="F93" s="95">
        <v>315259.03831950005</v>
      </c>
      <c r="G93" s="97">
        <v>101.0309</v>
      </c>
      <c r="H93" s="95">
        <v>1156.8248466857499</v>
      </c>
      <c r="I93" s="96">
        <v>6.9219189153124996E-4</v>
      </c>
      <c r="J93" s="96">
        <v>1.4826347183327775E-2</v>
      </c>
      <c r="K93" s="96">
        <v>4.8981819755840675E-4</v>
      </c>
    </row>
    <row r="94" spans="2:11">
      <c r="B94" s="88" t="s">
        <v>2101</v>
      </c>
      <c r="C94" s="85">
        <v>5222</v>
      </c>
      <c r="D94" s="98" t="s">
        <v>179</v>
      </c>
      <c r="E94" s="108">
        <v>40675</v>
      </c>
      <c r="F94" s="95">
        <v>153646.99010649999</v>
      </c>
      <c r="G94" s="97">
        <v>49.269599999999997</v>
      </c>
      <c r="H94" s="95">
        <v>274.9469667725001</v>
      </c>
      <c r="I94" s="96">
        <v>2.9231060009836065E-4</v>
      </c>
      <c r="J94" s="96">
        <v>3.5238343972735725E-3</v>
      </c>
      <c r="K94" s="96">
        <v>1.1641695635643726E-4</v>
      </c>
    </row>
    <row r="95" spans="2:11">
      <c r="B95" s="88" t="s">
        <v>2102</v>
      </c>
      <c r="C95" s="85">
        <v>4027</v>
      </c>
      <c r="D95" s="98" t="s">
        <v>179</v>
      </c>
      <c r="E95" s="108">
        <v>39293</v>
      </c>
      <c r="F95" s="95">
        <v>13855.681608995434</v>
      </c>
      <c r="G95" s="97">
        <v>5.1200000000000002E-2</v>
      </c>
      <c r="H95" s="95">
        <v>2.5765544752282498E-2</v>
      </c>
      <c r="I95" s="96">
        <v>2.7324419210000004E-4</v>
      </c>
      <c r="J95" s="96">
        <v>3.3022191125938155E-7</v>
      </c>
      <c r="K95" s="96">
        <v>1.0909544972024453E-8</v>
      </c>
    </row>
    <row r="96" spans="2:11">
      <c r="B96" s="88" t="s">
        <v>2103</v>
      </c>
      <c r="C96" s="85">
        <v>5307</v>
      </c>
      <c r="D96" s="98" t="s">
        <v>179</v>
      </c>
      <c r="E96" s="108">
        <v>43068</v>
      </c>
      <c r="F96" s="95">
        <v>18487.633725</v>
      </c>
      <c r="G96" s="97">
        <v>79.552099999999996</v>
      </c>
      <c r="H96" s="95">
        <v>53.416916792250007</v>
      </c>
      <c r="I96" s="96">
        <v>1.2576614725490581E-4</v>
      </c>
      <c r="J96" s="96">
        <v>6.8461336743743881E-4</v>
      </c>
      <c r="K96" s="96">
        <v>2.2617579469586607E-5</v>
      </c>
    </row>
    <row r="97" spans="2:11">
      <c r="B97" s="88" t="s">
        <v>2104</v>
      </c>
      <c r="C97" s="85">
        <v>5315</v>
      </c>
      <c r="D97" s="98" t="s">
        <v>187</v>
      </c>
      <c r="E97" s="108">
        <v>43129</v>
      </c>
      <c r="F97" s="95">
        <v>963811.99928750005</v>
      </c>
      <c r="G97" s="97">
        <v>89.077699999999993</v>
      </c>
      <c r="H97" s="95">
        <v>468.93540077724998</v>
      </c>
      <c r="I97" s="96">
        <v>4.1674603831659605E-4</v>
      </c>
      <c r="J97" s="96">
        <v>6.0100706501899047E-3</v>
      </c>
      <c r="K97" s="96">
        <v>1.9855477122409832E-4</v>
      </c>
    </row>
    <row r="98" spans="2:11">
      <c r="B98" s="88" t="s">
        <v>2105</v>
      </c>
      <c r="C98" s="85">
        <v>5255</v>
      </c>
      <c r="D98" s="98" t="s">
        <v>179</v>
      </c>
      <c r="E98" s="108">
        <v>41407</v>
      </c>
      <c r="F98" s="95">
        <v>66408.345069000003</v>
      </c>
      <c r="G98" s="97">
        <v>87.271100000000004</v>
      </c>
      <c r="H98" s="95">
        <v>210.49362495150001</v>
      </c>
      <c r="I98" s="96">
        <v>1.1668960674157305E-3</v>
      </c>
      <c r="J98" s="96">
        <v>2.6977736278307142E-3</v>
      </c>
      <c r="K98" s="96">
        <v>8.9126377486329169E-5</v>
      </c>
    </row>
    <row r="99" spans="2:11">
      <c r="B99" s="88" t="s">
        <v>2106</v>
      </c>
      <c r="C99" s="85">
        <v>5294</v>
      </c>
      <c r="D99" s="98" t="s">
        <v>182</v>
      </c>
      <c r="E99" s="108">
        <v>43002</v>
      </c>
      <c r="F99" s="95">
        <v>594159.44025899994</v>
      </c>
      <c r="G99" s="97">
        <v>102.5213</v>
      </c>
      <c r="H99" s="95">
        <v>2882.8158793747502</v>
      </c>
      <c r="I99" s="96">
        <v>1.8281828778314475E-3</v>
      </c>
      <c r="J99" s="96">
        <v>3.6947364344458208E-2</v>
      </c>
      <c r="K99" s="96">
        <v>1.2206304886807785E-3</v>
      </c>
    </row>
    <row r="100" spans="2:11">
      <c r="B100" s="88" t="s">
        <v>2107</v>
      </c>
      <c r="C100" s="85">
        <v>5290</v>
      </c>
      <c r="D100" s="98" t="s">
        <v>179</v>
      </c>
      <c r="E100" s="108">
        <v>42779</v>
      </c>
      <c r="F100" s="95">
        <v>234529.20839975003</v>
      </c>
      <c r="G100" s="97">
        <v>80.919799999999995</v>
      </c>
      <c r="H100" s="95">
        <v>689.28301761000012</v>
      </c>
      <c r="I100" s="96">
        <v>1.4945834022644561E-4</v>
      </c>
      <c r="J100" s="96">
        <v>8.8341371262350005E-3</v>
      </c>
      <c r="K100" s="96">
        <v>2.918534869480244E-4</v>
      </c>
    </row>
    <row r="101" spans="2:11">
      <c r="B101" s="88" t="s">
        <v>2108</v>
      </c>
      <c r="C101" s="85">
        <v>5285</v>
      </c>
      <c r="D101" s="98" t="s">
        <v>179</v>
      </c>
      <c r="E101" s="108">
        <v>42718</v>
      </c>
      <c r="F101" s="95">
        <v>299928.41046025004</v>
      </c>
      <c r="G101" s="97">
        <v>93.131100000000004</v>
      </c>
      <c r="H101" s="95">
        <v>1014.5143128092502</v>
      </c>
      <c r="I101" s="96">
        <v>1.0897967669754384E-4</v>
      </c>
      <c r="J101" s="96">
        <v>1.3002436338792745E-2</v>
      </c>
      <c r="K101" s="96">
        <v>4.295616346079593E-4</v>
      </c>
    </row>
    <row r="102" spans="2:11">
      <c r="B102" s="88" t="s">
        <v>2109</v>
      </c>
      <c r="C102" s="85">
        <v>5073</v>
      </c>
      <c r="D102" s="98" t="s">
        <v>181</v>
      </c>
      <c r="E102" s="108">
        <v>38896</v>
      </c>
      <c r="F102" s="95">
        <v>207372.30779925</v>
      </c>
      <c r="G102" s="97">
        <v>10.4177</v>
      </c>
      <c r="H102" s="95">
        <v>88.103087589000012</v>
      </c>
      <c r="I102" s="96">
        <v>3.4237500000000001E-3</v>
      </c>
      <c r="J102" s="96">
        <v>1.1291657231083756E-3</v>
      </c>
      <c r="K102" s="96">
        <v>3.730426061111159E-5</v>
      </c>
    </row>
    <row r="103" spans="2:11">
      <c r="B103" s="88" t="s">
        <v>2110</v>
      </c>
      <c r="C103" s="85">
        <v>4028</v>
      </c>
      <c r="D103" s="98" t="s">
        <v>179</v>
      </c>
      <c r="E103" s="108">
        <v>39321</v>
      </c>
      <c r="F103" s="95">
        <v>25713.570855499998</v>
      </c>
      <c r="G103" s="97">
        <v>16.542999999999999</v>
      </c>
      <c r="H103" s="95">
        <v>15.449786913000004</v>
      </c>
      <c r="I103" s="96">
        <v>1.2819867374005305E-4</v>
      </c>
      <c r="J103" s="96">
        <v>1.9801087894751699E-4</v>
      </c>
      <c r="K103" s="96">
        <v>6.5416876202719128E-6</v>
      </c>
    </row>
    <row r="104" spans="2:11">
      <c r="B104" s="88" t="s">
        <v>2111</v>
      </c>
      <c r="C104" s="85">
        <v>5087</v>
      </c>
      <c r="D104" s="98" t="s">
        <v>179</v>
      </c>
      <c r="E104" s="108">
        <v>39713</v>
      </c>
      <c r="F104" s="95">
        <v>101890.8</v>
      </c>
      <c r="G104" s="97">
        <v>3.9842</v>
      </c>
      <c r="H104" s="95">
        <v>14.744224849750003</v>
      </c>
      <c r="I104" s="96">
        <v>9.7167673716012096E-5</v>
      </c>
      <c r="J104" s="96">
        <v>1.8896810281844299E-4</v>
      </c>
      <c r="K104" s="96">
        <v>6.2429413242558602E-6</v>
      </c>
    </row>
    <row r="105" spans="2:11">
      <c r="B105" s="88" t="s">
        <v>2112</v>
      </c>
      <c r="C105" s="85">
        <v>5223</v>
      </c>
      <c r="D105" s="98" t="s">
        <v>179</v>
      </c>
      <c r="E105" s="108">
        <v>40749</v>
      </c>
      <c r="F105" s="95">
        <v>236741.12345674998</v>
      </c>
      <c r="G105" s="97">
        <v>6.2333999999999996</v>
      </c>
      <c r="H105" s="95">
        <v>53.597501116500005</v>
      </c>
      <c r="I105" s="96">
        <v>5.216876689964798E-4</v>
      </c>
      <c r="J105" s="96">
        <v>6.8692781105858655E-4</v>
      </c>
      <c r="K105" s="96">
        <v>2.2694041769358998E-5</v>
      </c>
    </row>
    <row r="106" spans="2:11">
      <c r="B106" s="88" t="s">
        <v>2113</v>
      </c>
      <c r="C106" s="85">
        <v>5082</v>
      </c>
      <c r="D106" s="98" t="s">
        <v>179</v>
      </c>
      <c r="E106" s="108">
        <v>39412</v>
      </c>
      <c r="F106" s="95">
        <v>76951.24771950001</v>
      </c>
      <c r="G106" s="97">
        <v>10.1119</v>
      </c>
      <c r="H106" s="95">
        <v>28.261439327000005</v>
      </c>
      <c r="I106" s="96">
        <v>7.2044347122763412E-5</v>
      </c>
      <c r="J106" s="96">
        <v>3.6221033163586603E-4</v>
      </c>
      <c r="K106" s="96">
        <v>1.1966346773426316E-5</v>
      </c>
    </row>
    <row r="107" spans="2:11">
      <c r="B107" s="88" t="s">
        <v>2114</v>
      </c>
      <c r="C107" s="85">
        <v>5270</v>
      </c>
      <c r="D107" s="98" t="s">
        <v>179</v>
      </c>
      <c r="E107" s="108">
        <v>42338</v>
      </c>
      <c r="F107" s="95">
        <v>196147.66302725003</v>
      </c>
      <c r="G107" s="97">
        <v>328.82310000000001</v>
      </c>
      <c r="H107" s="95">
        <v>2342.56309664025</v>
      </c>
      <c r="I107" s="96">
        <v>1.468106105972897E-3</v>
      </c>
      <c r="J107" s="96">
        <v>3.0023260538658343E-2</v>
      </c>
      <c r="K107" s="96">
        <v>9.9187879388180629E-4</v>
      </c>
    </row>
    <row r="108" spans="2:11">
      <c r="B108" s="88" t="s">
        <v>2115</v>
      </c>
      <c r="C108" s="85">
        <v>5239</v>
      </c>
      <c r="D108" s="98" t="s">
        <v>179</v>
      </c>
      <c r="E108" s="108">
        <v>43223</v>
      </c>
      <c r="F108" s="95">
        <v>8909.4461335000015</v>
      </c>
      <c r="G108" s="97">
        <v>75.766499999999994</v>
      </c>
      <c r="H108" s="95">
        <v>24.517363961749997</v>
      </c>
      <c r="I108" s="96">
        <v>7.7061999590277788E-6</v>
      </c>
      <c r="J108" s="96">
        <v>3.1422470839758781E-4</v>
      </c>
      <c r="K108" s="96">
        <v>1.0381045202333959E-5</v>
      </c>
    </row>
    <row r="109" spans="2:11">
      <c r="B109" s="88" t="s">
        <v>2116</v>
      </c>
      <c r="C109" s="85">
        <v>7000</v>
      </c>
      <c r="D109" s="98" t="s">
        <v>179</v>
      </c>
      <c r="E109" s="108">
        <v>43137</v>
      </c>
      <c r="F109" s="95">
        <v>57.601170000000003</v>
      </c>
      <c r="G109" s="97">
        <v>100</v>
      </c>
      <c r="H109" s="95">
        <v>0.20920755900000002</v>
      </c>
      <c r="I109" s="96">
        <v>5.3859717311610341E-4</v>
      </c>
      <c r="J109" s="96">
        <v>2.6812908730280113E-6</v>
      </c>
      <c r="K109" s="96">
        <v>8.8581836531741522E-8</v>
      </c>
    </row>
    <row r="110" spans="2:11">
      <c r="B110" s="88" t="s">
        <v>2117</v>
      </c>
      <c r="C110" s="85">
        <v>5292</v>
      </c>
      <c r="D110" s="98" t="s">
        <v>181</v>
      </c>
      <c r="E110" s="108">
        <v>42814</v>
      </c>
      <c r="F110" s="95">
        <v>14725.391942250002</v>
      </c>
      <c r="G110" s="97">
        <v>1E-4</v>
      </c>
      <c r="H110" s="95">
        <v>6.0486250000000007E-5</v>
      </c>
      <c r="I110" s="96">
        <v>7.2677072153660578E-5</v>
      </c>
      <c r="J110" s="96">
        <v>7.7521687478171166E-10</v>
      </c>
      <c r="K110" s="96">
        <v>2.5610848554081409E-11</v>
      </c>
    </row>
    <row r="111" spans="2:11">
      <c r="B111" s="88" t="s">
        <v>2118</v>
      </c>
      <c r="C111" s="85">
        <v>5329</v>
      </c>
      <c r="D111" s="98" t="s">
        <v>179</v>
      </c>
      <c r="E111" s="108">
        <v>43261</v>
      </c>
      <c r="F111" s="95">
        <v>24126.348886750002</v>
      </c>
      <c r="G111" s="97">
        <v>100</v>
      </c>
      <c r="H111" s="95">
        <v>87.626899200500006</v>
      </c>
      <c r="I111" s="96">
        <v>2.6367594411748633E-5</v>
      </c>
      <c r="J111" s="96">
        <v>1.1230626951583818E-3</v>
      </c>
      <c r="K111" s="96">
        <v>3.7102634808535211E-5</v>
      </c>
    </row>
    <row r="112" spans="2:11">
      <c r="B112" s="88" t="s">
        <v>2119</v>
      </c>
      <c r="C112" s="85">
        <v>5296</v>
      </c>
      <c r="D112" s="98" t="s">
        <v>179</v>
      </c>
      <c r="E112" s="108">
        <v>42912</v>
      </c>
      <c r="F112" s="95">
        <v>18623.691724000004</v>
      </c>
      <c r="G112" s="97">
        <v>132.85120000000001</v>
      </c>
      <c r="H112" s="95">
        <v>89.862210567250003</v>
      </c>
      <c r="I112" s="96">
        <v>2.6658719172358777E-3</v>
      </c>
      <c r="J112" s="96">
        <v>1.1517113730297322E-3</v>
      </c>
      <c r="K112" s="96">
        <v>3.8049101499478209E-5</v>
      </c>
    </row>
    <row r="113" spans="2:11">
      <c r="B113" s="88" t="s">
        <v>2120</v>
      </c>
      <c r="C113" s="85">
        <v>5297</v>
      </c>
      <c r="D113" s="98" t="s">
        <v>179</v>
      </c>
      <c r="E113" s="108">
        <v>42916</v>
      </c>
      <c r="F113" s="95">
        <v>281012.54618250002</v>
      </c>
      <c r="G113" s="97">
        <v>108.8347</v>
      </c>
      <c r="H113" s="95">
        <v>1110.8078352937503</v>
      </c>
      <c r="I113" s="96">
        <v>2.1401218969882284E-4</v>
      </c>
      <c r="J113" s="96">
        <v>1.4236574073602832E-2</v>
      </c>
      <c r="K113" s="96">
        <v>4.7033385674256944E-4</v>
      </c>
    </row>
    <row r="114" spans="2:11">
      <c r="B114" s="88" t="s">
        <v>2121</v>
      </c>
      <c r="C114" s="85">
        <v>5293</v>
      </c>
      <c r="D114" s="98" t="s">
        <v>179</v>
      </c>
      <c r="E114" s="108">
        <v>42859</v>
      </c>
      <c r="F114" s="95">
        <v>13937.385294250003</v>
      </c>
      <c r="G114" s="97">
        <v>107.37309999999999</v>
      </c>
      <c r="H114" s="95">
        <v>54.352889470000008</v>
      </c>
      <c r="I114" s="96">
        <v>1.6123375048951945E-5</v>
      </c>
      <c r="J114" s="96">
        <v>6.9660918159563875E-4</v>
      </c>
      <c r="K114" s="96">
        <v>2.3013885315966788E-5</v>
      </c>
    </row>
    <row r="115" spans="2:11">
      <c r="B115" s="88" t="s">
        <v>2122</v>
      </c>
      <c r="C115" s="85">
        <v>4023</v>
      </c>
      <c r="D115" s="98" t="s">
        <v>181</v>
      </c>
      <c r="E115" s="108">
        <v>39205</v>
      </c>
      <c r="F115" s="95">
        <v>173587.04408925003</v>
      </c>
      <c r="G115" s="97">
        <v>12.5052</v>
      </c>
      <c r="H115" s="95">
        <v>88.527147101256844</v>
      </c>
      <c r="I115" s="96">
        <v>2.7389999999999997E-3</v>
      </c>
      <c r="J115" s="96">
        <v>1.1346006457529966E-3</v>
      </c>
      <c r="K115" s="96">
        <v>3.7483814211249265E-5</v>
      </c>
    </row>
    <row r="116" spans="2:11">
      <c r="B116" s="88" t="s">
        <v>2123</v>
      </c>
      <c r="C116" s="85">
        <v>5313</v>
      </c>
      <c r="D116" s="98" t="s">
        <v>179</v>
      </c>
      <c r="E116" s="108">
        <v>43098</v>
      </c>
      <c r="F116" s="95">
        <v>11140.042311750001</v>
      </c>
      <c r="G116" s="97">
        <v>80.093800000000002</v>
      </c>
      <c r="H116" s="95">
        <v>32.406459327000007</v>
      </c>
      <c r="I116" s="96">
        <v>5.5484641773768893E-5</v>
      </c>
      <c r="J116" s="96">
        <v>4.15334627658643E-4</v>
      </c>
      <c r="K116" s="96">
        <v>1.3721414734717329E-5</v>
      </c>
    </row>
    <row r="117" spans="2:11">
      <c r="B117" s="88" t="s">
        <v>2124</v>
      </c>
      <c r="C117" s="85">
        <v>5064</v>
      </c>
      <c r="D117" s="98" t="s">
        <v>179</v>
      </c>
      <c r="E117" s="108">
        <v>39356</v>
      </c>
      <c r="F117" s="95">
        <v>174633.62557575002</v>
      </c>
      <c r="G117" s="97">
        <v>39.2607</v>
      </c>
      <c r="H117" s="95">
        <v>249.01857842950002</v>
      </c>
      <c r="I117" s="96">
        <v>4.8910714285714294E-5</v>
      </c>
      <c r="J117" s="96">
        <v>3.1915254149943425E-3</v>
      </c>
      <c r="K117" s="96">
        <v>1.0543846079581009E-4</v>
      </c>
    </row>
    <row r="118" spans="2:11">
      <c r="B118" s="88" t="s">
        <v>2125</v>
      </c>
      <c r="C118" s="85">
        <v>4030</v>
      </c>
      <c r="D118" s="98" t="s">
        <v>179</v>
      </c>
      <c r="E118" s="108">
        <v>39377</v>
      </c>
      <c r="F118" s="95">
        <v>41085.000000000007</v>
      </c>
      <c r="G118" s="97">
        <v>1E-4</v>
      </c>
      <c r="H118" s="95">
        <v>1.4927550000000002E-4</v>
      </c>
      <c r="I118" s="96">
        <v>7.1898750000000007E-5</v>
      </c>
      <c r="J118" s="96">
        <v>1.9131767400273186E-9</v>
      </c>
      <c r="K118" s="96">
        <v>6.3205641337242419E-11</v>
      </c>
    </row>
    <row r="119" spans="2:11">
      <c r="B119" s="88" t="s">
        <v>2126</v>
      </c>
      <c r="C119" s="85">
        <v>5326</v>
      </c>
      <c r="D119" s="98" t="s">
        <v>182</v>
      </c>
      <c r="E119" s="108">
        <v>43234</v>
      </c>
      <c r="F119" s="95">
        <v>183017.28391100001</v>
      </c>
      <c r="G119" s="97">
        <v>100</v>
      </c>
      <c r="H119" s="95">
        <v>866.14759794475003</v>
      </c>
      <c r="I119" s="96">
        <v>5.6312965397384697E-4</v>
      </c>
      <c r="J119" s="96">
        <v>1.110090696610247E-2</v>
      </c>
      <c r="K119" s="96">
        <v>3.6674078747557314E-4</v>
      </c>
    </row>
    <row r="120" spans="2:11">
      <c r="B120" s="88" t="s">
        <v>2127</v>
      </c>
      <c r="C120" s="85">
        <v>5336</v>
      </c>
      <c r="D120" s="98" t="s">
        <v>181</v>
      </c>
      <c r="E120" s="108">
        <v>43363</v>
      </c>
      <c r="F120" s="95">
        <v>15405.166548750003</v>
      </c>
      <c r="G120" s="97">
        <v>91.442400000000006</v>
      </c>
      <c r="H120" s="95">
        <v>57.449008278750007</v>
      </c>
      <c r="I120" s="96">
        <v>1.2862348809083833E-4</v>
      </c>
      <c r="J120" s="96">
        <v>7.3629032477895808E-4</v>
      </c>
      <c r="K120" s="96">
        <v>2.4324831686693015E-5</v>
      </c>
    </row>
    <row r="121" spans="2:11">
      <c r="B121" s="88" t="s">
        <v>2128</v>
      </c>
      <c r="C121" s="85">
        <v>5308</v>
      </c>
      <c r="D121" s="98" t="s">
        <v>179</v>
      </c>
      <c r="E121" s="108">
        <v>43072</v>
      </c>
      <c r="F121" s="95">
        <v>13818.522737249999</v>
      </c>
      <c r="G121" s="97">
        <v>104.044</v>
      </c>
      <c r="H121" s="95">
        <v>52.218512764000003</v>
      </c>
      <c r="I121" s="96">
        <v>6.1522874031518003E-5</v>
      </c>
      <c r="J121" s="96">
        <v>6.692541242126433E-4</v>
      </c>
      <c r="K121" s="96">
        <v>2.2110155979551896E-5</v>
      </c>
    </row>
    <row r="122" spans="2:11">
      <c r="B122" s="88" t="s">
        <v>2129</v>
      </c>
      <c r="C122" s="85">
        <v>5309</v>
      </c>
      <c r="D122" s="98" t="s">
        <v>179</v>
      </c>
      <c r="E122" s="108">
        <v>43125</v>
      </c>
      <c r="F122" s="95">
        <v>196765.24841050003</v>
      </c>
      <c r="G122" s="97">
        <v>99.730400000000003</v>
      </c>
      <c r="H122" s="95">
        <v>712.72468246100004</v>
      </c>
      <c r="I122" s="96">
        <v>7.8724012470558693E-4</v>
      </c>
      <c r="J122" s="96">
        <v>9.1345752285387875E-3</v>
      </c>
      <c r="K122" s="96">
        <v>3.0177906389079225E-4</v>
      </c>
    </row>
    <row r="123" spans="2:11">
      <c r="B123" s="88" t="s">
        <v>2130</v>
      </c>
      <c r="C123" s="85">
        <v>5321</v>
      </c>
      <c r="D123" s="98" t="s">
        <v>179</v>
      </c>
      <c r="E123" s="108">
        <v>43201</v>
      </c>
      <c r="F123" s="95">
        <v>62420.219782250009</v>
      </c>
      <c r="G123" s="97">
        <v>100.2972</v>
      </c>
      <c r="H123" s="95">
        <v>227.384020413</v>
      </c>
      <c r="I123" s="96">
        <v>2.4007776795432695E-5</v>
      </c>
      <c r="J123" s="96">
        <v>2.9142479436213482E-3</v>
      </c>
      <c r="K123" s="96">
        <v>9.6278041875889125E-5</v>
      </c>
    </row>
    <row r="124" spans="2:11">
      <c r="B124" s="88" t="s">
        <v>2131</v>
      </c>
      <c r="C124" s="85">
        <v>6653</v>
      </c>
      <c r="D124" s="98" t="s">
        <v>179</v>
      </c>
      <c r="E124" s="108">
        <v>43516</v>
      </c>
      <c r="F124" s="95">
        <v>1562607.8203972501</v>
      </c>
      <c r="G124" s="97">
        <v>100.0218</v>
      </c>
      <c r="H124" s="95">
        <v>5676.6288391312501</v>
      </c>
      <c r="I124" s="96">
        <v>1.8124995450679606E-4</v>
      </c>
      <c r="J124" s="96">
        <v>7.2754030345195203E-2</v>
      </c>
      <c r="K124" s="96">
        <v>2.4035757134343986E-3</v>
      </c>
    </row>
    <row r="125" spans="2:11">
      <c r="B125" s="88" t="s">
        <v>2132</v>
      </c>
      <c r="C125" s="85">
        <v>5303</v>
      </c>
      <c r="D125" s="98" t="s">
        <v>181</v>
      </c>
      <c r="E125" s="108">
        <v>43034</v>
      </c>
      <c r="F125" s="95">
        <v>314110.63679050002</v>
      </c>
      <c r="G125" s="97">
        <v>102.6785</v>
      </c>
      <c r="H125" s="95">
        <v>1315.3177447520002</v>
      </c>
      <c r="I125" s="96">
        <v>7.6442579482658964E-4</v>
      </c>
      <c r="J125" s="96">
        <v>1.6857657921123804E-2</v>
      </c>
      <c r="K125" s="96">
        <v>5.5692663309990921E-4</v>
      </c>
    </row>
    <row r="126" spans="2:11">
      <c r="B126" s="88" t="s">
        <v>2133</v>
      </c>
      <c r="C126" s="85">
        <v>6644</v>
      </c>
      <c r="D126" s="98" t="s">
        <v>179</v>
      </c>
      <c r="E126" s="108">
        <v>43444</v>
      </c>
      <c r="F126" s="95">
        <v>12129.805069250002</v>
      </c>
      <c r="G126" s="97">
        <v>98.960899999999995</v>
      </c>
      <c r="H126" s="95">
        <v>43.597671864999995</v>
      </c>
      <c r="I126" s="96">
        <v>7.34355525507353E-5</v>
      </c>
      <c r="J126" s="96">
        <v>5.5876585060148131E-4</v>
      </c>
      <c r="K126" s="96">
        <v>1.8459953649714617E-5</v>
      </c>
    </row>
    <row r="127" spans="2:11">
      <c r="B127" s="88" t="s">
        <v>2134</v>
      </c>
      <c r="C127" s="85">
        <v>5258</v>
      </c>
      <c r="D127" s="98" t="s">
        <v>180</v>
      </c>
      <c r="E127" s="108">
        <v>42036</v>
      </c>
      <c r="F127" s="95">
        <v>1996749.0760305002</v>
      </c>
      <c r="G127" s="97">
        <v>57.474899999999998</v>
      </c>
      <c r="H127" s="95">
        <v>1147.62953477425</v>
      </c>
      <c r="I127" s="96">
        <v>2.4255902021366937E-3</v>
      </c>
      <c r="J127" s="96">
        <v>1.4708496250881543E-2</v>
      </c>
      <c r="K127" s="96">
        <v>4.8592475498636828E-4</v>
      </c>
    </row>
    <row r="128" spans="2:11">
      <c r="B128" s="88" t="s">
        <v>2135</v>
      </c>
      <c r="C128" s="85">
        <v>5121</v>
      </c>
      <c r="D128" s="98" t="s">
        <v>180</v>
      </c>
      <c r="E128" s="108">
        <v>39988</v>
      </c>
      <c r="F128" s="95">
        <v>2511660.2986612506</v>
      </c>
      <c r="G128" s="97">
        <v>3.4996999999999998</v>
      </c>
      <c r="H128" s="95">
        <v>87.900575515500009</v>
      </c>
      <c r="I128" s="96">
        <v>6.7148820918367354E-3</v>
      </c>
      <c r="J128" s="96">
        <v>1.1265702443553659E-3</v>
      </c>
      <c r="K128" s="96">
        <v>3.7218513750547721E-5</v>
      </c>
    </row>
    <row r="129" spans="2:11">
      <c r="B129" s="88" t="s">
        <v>2136</v>
      </c>
      <c r="C129" s="85">
        <v>5317</v>
      </c>
      <c r="D129" s="98" t="s">
        <v>179</v>
      </c>
      <c r="E129" s="108">
        <v>43264</v>
      </c>
      <c r="F129" s="95">
        <v>6796.1663467500002</v>
      </c>
      <c r="G129" s="97">
        <v>100</v>
      </c>
      <c r="H129" s="95">
        <v>24.683676270000003</v>
      </c>
      <c r="I129" s="96">
        <v>3.8349063515152502E-4</v>
      </c>
      <c r="J129" s="96">
        <v>3.1635623594044758E-4</v>
      </c>
      <c r="K129" s="96">
        <v>1.0451464501584131E-5</v>
      </c>
    </row>
    <row r="130" spans="2:11">
      <c r="B130" s="88" t="s">
        <v>2137</v>
      </c>
      <c r="C130" s="85">
        <v>5340</v>
      </c>
      <c r="D130" s="98" t="s">
        <v>182</v>
      </c>
      <c r="E130" s="108">
        <v>43375</v>
      </c>
      <c r="F130" s="95">
        <v>20315.066222000001</v>
      </c>
      <c r="G130" s="97">
        <v>100</v>
      </c>
      <c r="H130" s="95">
        <v>96.143082453000005</v>
      </c>
      <c r="I130" s="96">
        <v>9.1453572554347825E-5</v>
      </c>
      <c r="J130" s="96">
        <v>1.2322096329512092E-3</v>
      </c>
      <c r="K130" s="96">
        <v>4.0708523411954692E-5</v>
      </c>
    </row>
    <row r="131" spans="2:11">
      <c r="B131" s="88" t="s">
        <v>2138</v>
      </c>
      <c r="C131" s="85">
        <v>5278</v>
      </c>
      <c r="D131" s="98" t="s">
        <v>181</v>
      </c>
      <c r="E131" s="108">
        <v>42562</v>
      </c>
      <c r="F131" s="95">
        <v>179465.92572700002</v>
      </c>
      <c r="G131" s="97">
        <v>80.317700000000002</v>
      </c>
      <c r="H131" s="95">
        <v>587.84359043025006</v>
      </c>
      <c r="I131" s="96">
        <v>8.1431898066783846E-4</v>
      </c>
      <c r="J131" s="96">
        <v>7.5340473418966936E-3</v>
      </c>
      <c r="K131" s="96">
        <v>2.4890240621623248E-4</v>
      </c>
    </row>
    <row r="132" spans="2:11">
      <c r="B132" s="88" t="s">
        <v>2139</v>
      </c>
      <c r="C132" s="85">
        <v>5075</v>
      </c>
      <c r="D132" s="98" t="s">
        <v>179</v>
      </c>
      <c r="E132" s="108">
        <v>38995</v>
      </c>
      <c r="F132" s="95">
        <v>142030.51403750002</v>
      </c>
      <c r="G132" s="97">
        <v>8.0237999999999996</v>
      </c>
      <c r="H132" s="95">
        <v>41.391159942000009</v>
      </c>
      <c r="I132" s="96">
        <v>1.9495899668505647E-4</v>
      </c>
      <c r="J132" s="96">
        <v>5.3048627834966161E-4</v>
      </c>
      <c r="K132" s="96">
        <v>1.7525681105248271E-5</v>
      </c>
    </row>
    <row r="133" spans="2:11">
      <c r="B133" s="88" t="s">
        <v>2140</v>
      </c>
      <c r="C133" s="85">
        <v>5280</v>
      </c>
      <c r="D133" s="98" t="s">
        <v>182</v>
      </c>
      <c r="E133" s="108">
        <v>42604</v>
      </c>
      <c r="F133" s="95">
        <v>12149.733120250001</v>
      </c>
      <c r="G133" s="97">
        <v>109.6354</v>
      </c>
      <c r="H133" s="95">
        <v>63.040164814000008</v>
      </c>
      <c r="I133" s="96">
        <v>3.2057343325197888E-4</v>
      </c>
      <c r="J133" s="96">
        <v>8.079489066165137E-4</v>
      </c>
      <c r="K133" s="96">
        <v>2.6692217055540484E-5</v>
      </c>
    </row>
    <row r="134" spans="2:11">
      <c r="B134" s="88" t="s">
        <v>2141</v>
      </c>
      <c r="C134" s="85">
        <v>5318</v>
      </c>
      <c r="D134" s="98" t="s">
        <v>181</v>
      </c>
      <c r="E134" s="108">
        <v>43165</v>
      </c>
      <c r="F134" s="95">
        <v>12399.316050000001</v>
      </c>
      <c r="G134" s="97">
        <v>96.992699999999999</v>
      </c>
      <c r="H134" s="95">
        <v>49.046193149250001</v>
      </c>
      <c r="I134" s="96">
        <v>1.0080744756097562E-4</v>
      </c>
      <c r="J134" s="96">
        <v>6.2859635988512727E-4</v>
      </c>
      <c r="K134" s="96">
        <v>2.0766944965172528E-5</v>
      </c>
    </row>
    <row r="135" spans="2:11">
      <c r="B135" s="88" t="s">
        <v>2142</v>
      </c>
      <c r="C135" s="85">
        <v>5319</v>
      </c>
      <c r="D135" s="98" t="s">
        <v>179</v>
      </c>
      <c r="E135" s="108">
        <v>43165</v>
      </c>
      <c r="F135" s="95">
        <v>16504.46511175</v>
      </c>
      <c r="G135" s="97">
        <v>129.91720000000001</v>
      </c>
      <c r="H135" s="95">
        <v>77.877848680499994</v>
      </c>
      <c r="I135" s="96">
        <v>4.2265214887638597E-4</v>
      </c>
      <c r="J135" s="96">
        <v>9.9811481896828189E-4</v>
      </c>
      <c r="K135" s="96">
        <v>3.2974730426732587E-5</v>
      </c>
    </row>
    <row r="136" spans="2:11">
      <c r="B136" s="88" t="s">
        <v>2143</v>
      </c>
      <c r="C136" s="85">
        <v>5324</v>
      </c>
      <c r="D136" s="98" t="s">
        <v>181</v>
      </c>
      <c r="E136" s="108">
        <v>43192</v>
      </c>
      <c r="F136" s="95">
        <v>16348.408760750001</v>
      </c>
      <c r="G136" s="97">
        <v>100.8869</v>
      </c>
      <c r="H136" s="95">
        <v>67.263395133000017</v>
      </c>
      <c r="I136" s="96">
        <v>1.8135478484226193E-4</v>
      </c>
      <c r="J136" s="96">
        <v>8.6207557853581042E-4</v>
      </c>
      <c r="K136" s="96">
        <v>2.848040052052491E-5</v>
      </c>
    </row>
    <row r="137" spans="2:11">
      <c r="B137" s="88" t="s">
        <v>2144</v>
      </c>
      <c r="C137" s="85">
        <v>5325</v>
      </c>
      <c r="D137" s="98" t="s">
        <v>179</v>
      </c>
      <c r="E137" s="108">
        <v>43201</v>
      </c>
      <c r="F137" s="95">
        <v>31851.513276000005</v>
      </c>
      <c r="G137" s="97">
        <v>126.7764</v>
      </c>
      <c r="H137" s="95">
        <v>146.66089419575002</v>
      </c>
      <c r="I137" s="96">
        <v>1.8745906445671365E-5</v>
      </c>
      <c r="J137" s="96">
        <v>1.8796668672817474E-3</v>
      </c>
      <c r="K137" s="96">
        <v>6.2098575296923029E-5</v>
      </c>
    </row>
    <row r="138" spans="2:11">
      <c r="B138" s="88" t="s">
        <v>2145</v>
      </c>
      <c r="C138" s="85">
        <v>5330</v>
      </c>
      <c r="D138" s="98" t="s">
        <v>179</v>
      </c>
      <c r="E138" s="108">
        <v>43272</v>
      </c>
      <c r="F138" s="95">
        <v>31989.365548250003</v>
      </c>
      <c r="G138" s="97">
        <v>103.99590000000001</v>
      </c>
      <c r="H138" s="95">
        <v>120.82802688000001</v>
      </c>
      <c r="I138" s="96">
        <v>1.6912357950209095E-5</v>
      </c>
      <c r="J138" s="96">
        <v>1.5485821221179069E-3</v>
      </c>
      <c r="K138" s="96">
        <v>5.116052487155606E-5</v>
      </c>
    </row>
    <row r="139" spans="2:11">
      <c r="B139" s="88" t="s">
        <v>2146</v>
      </c>
      <c r="C139" s="85">
        <v>5298</v>
      </c>
      <c r="D139" s="98" t="s">
        <v>179</v>
      </c>
      <c r="E139" s="108">
        <v>43188</v>
      </c>
      <c r="F139" s="95">
        <v>107.52355349999999</v>
      </c>
      <c r="G139" s="97">
        <v>100</v>
      </c>
      <c r="H139" s="95">
        <v>0.39052547875000004</v>
      </c>
      <c r="I139" s="96">
        <v>1.0156260932591621E-3</v>
      </c>
      <c r="J139" s="96">
        <v>5.0051365584609185E-6</v>
      </c>
      <c r="K139" s="96">
        <v>1.6535475240697494E-7</v>
      </c>
    </row>
    <row r="140" spans="2:11">
      <c r="B140" s="88" t="s">
        <v>2147</v>
      </c>
      <c r="C140" s="85">
        <v>6651</v>
      </c>
      <c r="D140" s="98" t="s">
        <v>181</v>
      </c>
      <c r="E140" s="108">
        <v>43503</v>
      </c>
      <c r="F140" s="95">
        <v>35065.695538500004</v>
      </c>
      <c r="G140" s="97">
        <v>100</v>
      </c>
      <c r="H140" s="95">
        <v>143.00491945025001</v>
      </c>
      <c r="I140" s="96">
        <v>3.42104347175466E-3</v>
      </c>
      <c r="J140" s="96">
        <v>1.8328103781377291E-3</v>
      </c>
      <c r="K140" s="96">
        <v>6.0550576941519164E-5</v>
      </c>
    </row>
    <row r="141" spans="2:11">
      <c r="B141" s="88" t="s">
        <v>2148</v>
      </c>
      <c r="C141" s="85">
        <v>4029</v>
      </c>
      <c r="D141" s="98" t="s">
        <v>179</v>
      </c>
      <c r="E141" s="108">
        <v>39321</v>
      </c>
      <c r="F141" s="95">
        <v>63646.796251500004</v>
      </c>
      <c r="G141" s="97">
        <v>46.400700000000001</v>
      </c>
      <c r="H141" s="95">
        <v>107.26225449775001</v>
      </c>
      <c r="I141" s="96">
        <v>3.3581179520993744E-4</v>
      </c>
      <c r="J141" s="96">
        <v>1.3747175550441026E-3</v>
      </c>
      <c r="K141" s="96">
        <v>4.5416559226455806E-5</v>
      </c>
    </row>
    <row r="142" spans="2:11">
      <c r="B142" s="88" t="s">
        <v>2149</v>
      </c>
      <c r="C142" s="85">
        <v>5316</v>
      </c>
      <c r="D142" s="98" t="s">
        <v>179</v>
      </c>
      <c r="E142" s="108">
        <v>43175</v>
      </c>
      <c r="F142" s="95">
        <v>574336.05740500009</v>
      </c>
      <c r="G142" s="97">
        <v>101.0558</v>
      </c>
      <c r="H142" s="95">
        <v>2108.0124279472502</v>
      </c>
      <c r="I142" s="96">
        <v>1.4203356709259263E-4</v>
      </c>
      <c r="J142" s="96">
        <v>2.7017161857352295E-2</v>
      </c>
      <c r="K142" s="96">
        <v>8.9256627815872979E-4</v>
      </c>
    </row>
    <row r="143" spans="2:11">
      <c r="B143" s="88" t="s">
        <v>2150</v>
      </c>
      <c r="C143" s="85">
        <v>5311</v>
      </c>
      <c r="D143" s="98" t="s">
        <v>179</v>
      </c>
      <c r="E143" s="108">
        <v>43089</v>
      </c>
      <c r="F143" s="95">
        <v>24396.923056</v>
      </c>
      <c r="G143" s="97">
        <v>95.405600000000007</v>
      </c>
      <c r="H143" s="95">
        <v>84.538543402499997</v>
      </c>
      <c r="I143" s="96">
        <v>6.0948209940659346E-5</v>
      </c>
      <c r="J143" s="96">
        <v>1.0834810459415839E-3</v>
      </c>
      <c r="K143" s="96">
        <v>3.5794975421092648E-5</v>
      </c>
    </row>
    <row r="144" spans="2:11">
      <c r="B144" s="88" t="s">
        <v>2151</v>
      </c>
      <c r="C144" s="85">
        <v>5331</v>
      </c>
      <c r="D144" s="98" t="s">
        <v>179</v>
      </c>
      <c r="E144" s="108">
        <v>43455</v>
      </c>
      <c r="F144" s="95">
        <v>148594.15001200003</v>
      </c>
      <c r="G144" s="97">
        <v>96.401499999999999</v>
      </c>
      <c r="H144" s="95">
        <v>520.27306597749998</v>
      </c>
      <c r="I144" s="96">
        <v>1.0775501351017859E-3</v>
      </c>
      <c r="J144" s="96">
        <v>6.6680354665759039E-3</v>
      </c>
      <c r="K144" s="96">
        <v>2.2029196221483982E-4</v>
      </c>
    </row>
    <row r="145" spans="2:11">
      <c r="B145" s="88" t="s">
        <v>2152</v>
      </c>
      <c r="C145" s="85">
        <v>5320</v>
      </c>
      <c r="D145" s="98" t="s">
        <v>179</v>
      </c>
      <c r="E145" s="108">
        <v>43448</v>
      </c>
      <c r="F145" s="95">
        <v>1124.6785935</v>
      </c>
      <c r="G145" s="97">
        <v>29.737200000000001</v>
      </c>
      <c r="H145" s="95">
        <v>1.2147147732500003</v>
      </c>
      <c r="I145" s="96">
        <v>2.3009438109091501E-4</v>
      </c>
      <c r="J145" s="96">
        <v>1.5568288499783681E-5</v>
      </c>
      <c r="K145" s="96">
        <v>5.1432972112027266E-7</v>
      </c>
    </row>
    <row r="146" spans="2:11">
      <c r="B146" s="88" t="s">
        <v>2153</v>
      </c>
      <c r="C146" s="85">
        <v>5287</v>
      </c>
      <c r="D146" s="98" t="s">
        <v>181</v>
      </c>
      <c r="E146" s="108">
        <v>42809</v>
      </c>
      <c r="F146" s="95">
        <v>493000.68388725002</v>
      </c>
      <c r="G146" s="97">
        <v>98.511200000000002</v>
      </c>
      <c r="H146" s="95">
        <v>1980.6222405007502</v>
      </c>
      <c r="I146" s="96">
        <v>3.228940934325725E-4</v>
      </c>
      <c r="J146" s="96">
        <v>2.5384476362878227E-2</v>
      </c>
      <c r="K146" s="96">
        <v>8.3862722923491067E-4</v>
      </c>
    </row>
    <row r="147" spans="2:11">
      <c r="B147" s="88" t="s">
        <v>2154</v>
      </c>
      <c r="C147" s="85">
        <v>5306</v>
      </c>
      <c r="D147" s="98" t="s">
        <v>181</v>
      </c>
      <c r="E147" s="108">
        <v>43068</v>
      </c>
      <c r="F147" s="95">
        <v>9396.9618847500005</v>
      </c>
      <c r="G147" s="97">
        <v>69.165899999999993</v>
      </c>
      <c r="H147" s="95">
        <v>26.506232890500002</v>
      </c>
      <c r="I147" s="96">
        <v>3.8767581800742257E-5</v>
      </c>
      <c r="J147" s="96">
        <v>3.3971487773848809E-4</v>
      </c>
      <c r="K147" s="96">
        <v>1.1223164211664751E-5</v>
      </c>
    </row>
    <row r="148" spans="2:11">
      <c r="B148" s="88" t="s">
        <v>2155</v>
      </c>
      <c r="C148" s="85">
        <v>5268</v>
      </c>
      <c r="D148" s="98" t="s">
        <v>181</v>
      </c>
      <c r="E148" s="108">
        <v>42206</v>
      </c>
      <c r="F148" s="95">
        <v>244414.10213550003</v>
      </c>
      <c r="G148" s="97">
        <v>111.4674</v>
      </c>
      <c r="H148" s="95">
        <v>1111.07314761575</v>
      </c>
      <c r="I148" s="96">
        <v>1.6684175277458861E-4</v>
      </c>
      <c r="J148" s="96">
        <v>1.4239974426395437E-2</v>
      </c>
      <c r="K148" s="96">
        <v>4.7044619423577277E-4</v>
      </c>
    </row>
    <row r="149" spans="2:11">
      <c r="B149" s="88" t="s">
        <v>2156</v>
      </c>
      <c r="C149" s="85">
        <v>4022</v>
      </c>
      <c r="D149" s="98" t="s">
        <v>179</v>
      </c>
      <c r="E149" s="108">
        <v>39134</v>
      </c>
      <c r="F149" s="95">
        <v>23158.469369750001</v>
      </c>
      <c r="G149" s="97">
        <v>1E-4</v>
      </c>
      <c r="H149" s="95">
        <v>8.3767749999999998E-5</v>
      </c>
      <c r="I149" s="96">
        <v>2.8759500000000008E-4</v>
      </c>
      <c r="J149" s="96">
        <v>1.0736022379052382E-9</v>
      </c>
      <c r="K149" s="96">
        <v>3.5468609129614626E-11</v>
      </c>
    </row>
    <row r="150" spans="2:11">
      <c r="B150" s="88" t="s">
        <v>2157</v>
      </c>
      <c r="C150" s="85" t="s">
        <v>2158</v>
      </c>
      <c r="D150" s="98" t="s">
        <v>179</v>
      </c>
      <c r="E150" s="108">
        <v>41819</v>
      </c>
      <c r="F150" s="95">
        <v>331612.34486875002</v>
      </c>
      <c r="G150" s="97">
        <v>25.166799999999999</v>
      </c>
      <c r="H150" s="95">
        <v>303.11297545925004</v>
      </c>
      <c r="I150" s="96">
        <v>3.8457866241322763E-4</v>
      </c>
      <c r="J150" s="96">
        <v>3.8848216502313411E-3</v>
      </c>
      <c r="K150" s="96">
        <v>1.2834289626590913E-4</v>
      </c>
    </row>
    <row r="151" spans="2:11">
      <c r="B151" s="88" t="s">
        <v>2159</v>
      </c>
      <c r="C151" s="85">
        <v>5284</v>
      </c>
      <c r="D151" s="98" t="s">
        <v>181</v>
      </c>
      <c r="E151" s="108">
        <v>42662</v>
      </c>
      <c r="F151" s="95">
        <v>327937.40779800003</v>
      </c>
      <c r="G151" s="97">
        <v>88.120099999999994</v>
      </c>
      <c r="H151" s="95">
        <v>1178.5132269652499</v>
      </c>
      <c r="I151" s="96">
        <v>5.4159895634533334E-4</v>
      </c>
      <c r="J151" s="96">
        <v>1.5104314463153377E-2</v>
      </c>
      <c r="K151" s="96">
        <v>4.9900140568788422E-4</v>
      </c>
    </row>
    <row r="152" spans="2:11">
      <c r="B152" s="88" t="s">
        <v>2160</v>
      </c>
      <c r="C152" s="85">
        <v>5267</v>
      </c>
      <c r="D152" s="98" t="s">
        <v>181</v>
      </c>
      <c r="E152" s="108">
        <v>42446</v>
      </c>
      <c r="F152" s="95">
        <v>263891.98935550003</v>
      </c>
      <c r="G152" s="97">
        <v>86.867400000000004</v>
      </c>
      <c r="H152" s="95">
        <v>934.87070409700004</v>
      </c>
      <c r="I152" s="96">
        <v>4.6431358442122636E-4</v>
      </c>
      <c r="J152" s="96">
        <v>1.198169080667184E-2</v>
      </c>
      <c r="K152" s="96">
        <v>3.9583925305793831E-4</v>
      </c>
    </row>
    <row r="153" spans="2:11">
      <c r="B153" s="88" t="s">
        <v>2161</v>
      </c>
      <c r="C153" s="85">
        <v>6646</v>
      </c>
      <c r="D153" s="98" t="s">
        <v>181</v>
      </c>
      <c r="E153" s="108">
        <v>43460</v>
      </c>
      <c r="F153" s="95">
        <v>252103.80857200001</v>
      </c>
      <c r="G153" s="97">
        <v>97.618300000000005</v>
      </c>
      <c r="H153" s="95">
        <v>1003.6427860800001</v>
      </c>
      <c r="I153" s="96">
        <v>4.6754260780647013E-4</v>
      </c>
      <c r="J153" s="96">
        <v>1.2863102341807394E-2</v>
      </c>
      <c r="K153" s="96">
        <v>4.2495845579270004E-4</v>
      </c>
    </row>
    <row r="154" spans="2:11">
      <c r="B154" s="88" t="s">
        <v>2162</v>
      </c>
      <c r="C154" s="85">
        <v>5083</v>
      </c>
      <c r="D154" s="98" t="s">
        <v>179</v>
      </c>
      <c r="E154" s="108">
        <v>39414</v>
      </c>
      <c r="F154" s="95">
        <v>84312.445800000001</v>
      </c>
      <c r="G154" s="97">
        <v>66.570800000000006</v>
      </c>
      <c r="H154" s="95">
        <v>203.85497027775006</v>
      </c>
      <c r="I154" s="96">
        <v>6.650495691382036E-4</v>
      </c>
      <c r="J154" s="96">
        <v>2.6126898752598499E-3</v>
      </c>
      <c r="K154" s="96">
        <v>8.6315464601958674E-5</v>
      </c>
    </row>
    <row r="155" spans="2:11">
      <c r="B155" s="88" t="s">
        <v>2163</v>
      </c>
      <c r="C155" s="85">
        <v>5276</v>
      </c>
      <c r="D155" s="98" t="s">
        <v>179</v>
      </c>
      <c r="E155" s="108">
        <v>42521</v>
      </c>
      <c r="F155" s="95">
        <v>442396.59478575009</v>
      </c>
      <c r="G155" s="97">
        <v>106.88160000000001</v>
      </c>
      <c r="H155" s="95">
        <v>1717.3569094660002</v>
      </c>
      <c r="I155" s="96">
        <v>6.1627500000000006E-5</v>
      </c>
      <c r="J155" s="96">
        <v>2.2010358655744262E-2</v>
      </c>
      <c r="K155" s="96">
        <v>7.2715646484348138E-4</v>
      </c>
    </row>
    <row r="156" spans="2:11">
      <c r="B156" s="88" t="s">
        <v>2164</v>
      </c>
      <c r="C156" s="85">
        <v>6647</v>
      </c>
      <c r="D156" s="98" t="s">
        <v>179</v>
      </c>
      <c r="E156" s="108">
        <v>43510</v>
      </c>
      <c r="F156" s="95">
        <v>108323.04386200002</v>
      </c>
      <c r="G156" s="97">
        <v>100.7444</v>
      </c>
      <c r="H156" s="95">
        <v>396.35798318325004</v>
      </c>
      <c r="I156" s="96">
        <v>6.825532654949555E-5</v>
      </c>
      <c r="J156" s="96">
        <v>5.0798883550906412E-3</v>
      </c>
      <c r="K156" s="96">
        <v>1.6782432834747338E-4</v>
      </c>
    </row>
    <row r="157" spans="2:11">
      <c r="B157" s="88" t="s">
        <v>2165</v>
      </c>
      <c r="C157" s="85">
        <v>6642</v>
      </c>
      <c r="D157" s="98" t="s">
        <v>179</v>
      </c>
      <c r="E157" s="108">
        <v>43465</v>
      </c>
      <c r="F157" s="95">
        <v>16995.602734</v>
      </c>
      <c r="G157" s="97">
        <v>94.475300000000004</v>
      </c>
      <c r="H157" s="95">
        <v>58.317740332500009</v>
      </c>
      <c r="I157" s="96">
        <v>4.3000595733333332E-5</v>
      </c>
      <c r="J157" s="96">
        <v>7.4742435520291028E-4</v>
      </c>
      <c r="K157" s="96">
        <v>2.4692666774215675E-5</v>
      </c>
    </row>
    <row r="158" spans="2:11">
      <c r="B158" s="88" t="s">
        <v>2166</v>
      </c>
      <c r="C158" s="85">
        <v>5337</v>
      </c>
      <c r="D158" s="98" t="s">
        <v>179</v>
      </c>
      <c r="E158" s="108">
        <v>43490</v>
      </c>
      <c r="F158" s="95">
        <v>128342.10361500003</v>
      </c>
      <c r="G158" s="97">
        <v>94.669700000000006</v>
      </c>
      <c r="H158" s="95">
        <v>441.29193805400007</v>
      </c>
      <c r="I158" s="96">
        <v>1.1237089555450001E-4</v>
      </c>
      <c r="J158" s="96">
        <v>5.6557805630963499E-3</v>
      </c>
      <c r="K158" s="96">
        <v>1.8685008565811354E-4</v>
      </c>
    </row>
    <row r="159" spans="2:11">
      <c r="B159" s="88" t="s">
        <v>2167</v>
      </c>
      <c r="C159" s="85">
        <v>5038</v>
      </c>
      <c r="D159" s="98" t="s">
        <v>181</v>
      </c>
      <c r="E159" s="108">
        <v>39463</v>
      </c>
      <c r="F159" s="95">
        <v>174931.1939595</v>
      </c>
      <c r="G159" s="97">
        <v>34.2425</v>
      </c>
      <c r="H159" s="95">
        <v>244.2875000775</v>
      </c>
      <c r="I159" s="96">
        <v>3.2053615450269987E-4</v>
      </c>
      <c r="J159" s="96">
        <v>3.1308899519860577E-3</v>
      </c>
      <c r="K159" s="96">
        <v>1.0343524632689252E-4</v>
      </c>
    </row>
    <row r="160" spans="2:11">
      <c r="B160" s="88" t="s">
        <v>2168</v>
      </c>
      <c r="C160" s="85">
        <v>5269</v>
      </c>
      <c r="D160" s="98" t="s">
        <v>181</v>
      </c>
      <c r="E160" s="108">
        <v>42271</v>
      </c>
      <c r="F160" s="95">
        <v>281650.01305375004</v>
      </c>
      <c r="G160" s="97">
        <v>105.1267</v>
      </c>
      <c r="H160" s="95">
        <v>1207.5116449137502</v>
      </c>
      <c r="I160" s="96">
        <v>7.1434089333465391E-4</v>
      </c>
      <c r="J160" s="96">
        <v>1.5475970218563083E-2</v>
      </c>
      <c r="K160" s="96">
        <v>5.1127980103206567E-4</v>
      </c>
    </row>
    <row r="161" spans="2:11">
      <c r="B161" s="88" t="s">
        <v>2169</v>
      </c>
      <c r="C161" s="85">
        <v>5312</v>
      </c>
      <c r="D161" s="98" t="s">
        <v>179</v>
      </c>
      <c r="E161" s="108">
        <v>43095</v>
      </c>
      <c r="F161" s="95">
        <v>11554.764801249999</v>
      </c>
      <c r="G161" s="97">
        <v>104.0771</v>
      </c>
      <c r="H161" s="95">
        <v>43.67793848825</v>
      </c>
      <c r="I161" s="96">
        <v>4.4100388347986059E-4</v>
      </c>
      <c r="J161" s="96">
        <v>5.5979458094639696E-4</v>
      </c>
      <c r="K161" s="96">
        <v>1.8493939825614153E-5</v>
      </c>
    </row>
    <row r="162" spans="2:11">
      <c r="B162" s="88" t="s">
        <v>2170</v>
      </c>
      <c r="C162" s="85">
        <v>5227</v>
      </c>
      <c r="D162" s="98" t="s">
        <v>179</v>
      </c>
      <c r="E162" s="108">
        <v>40997</v>
      </c>
      <c r="F162" s="95">
        <v>86083.497579750008</v>
      </c>
      <c r="G162" s="97">
        <v>83.6751</v>
      </c>
      <c r="H162" s="95">
        <v>261.61460352500006</v>
      </c>
      <c r="I162" s="96">
        <v>1.1620000000000002E-4</v>
      </c>
      <c r="J162" s="96">
        <v>3.352961298508456E-3</v>
      </c>
      <c r="K162" s="96">
        <v>1.1077181988327642E-4</v>
      </c>
    </row>
    <row r="163" spans="2:11">
      <c r="B163" s="88" t="s">
        <v>2171</v>
      </c>
      <c r="C163" s="85">
        <v>5257</v>
      </c>
      <c r="D163" s="98" t="s">
        <v>179</v>
      </c>
      <c r="E163" s="108">
        <v>42033</v>
      </c>
      <c r="F163" s="95">
        <v>254407.43128350002</v>
      </c>
      <c r="G163" s="97">
        <v>128.58619999999999</v>
      </c>
      <c r="H163" s="95">
        <v>1188.1465056615002</v>
      </c>
      <c r="I163" s="96">
        <v>1.1247275642783745E-3</v>
      </c>
      <c r="J163" s="96">
        <v>1.5227778559618415E-2</v>
      </c>
      <c r="K163" s="96">
        <v>5.0308029042233087E-4</v>
      </c>
    </row>
    <row r="164" spans="2:11">
      <c r="B164" s="88" t="s">
        <v>2172</v>
      </c>
      <c r="C164" s="85">
        <v>5286</v>
      </c>
      <c r="D164" s="98" t="s">
        <v>179</v>
      </c>
      <c r="E164" s="108">
        <v>42727</v>
      </c>
      <c r="F164" s="95">
        <v>269844.80892875005</v>
      </c>
      <c r="G164" s="97">
        <v>114.81059999999999</v>
      </c>
      <c r="H164" s="95">
        <v>1125.2315332335002</v>
      </c>
      <c r="I164" s="96">
        <v>1.825248973626893E-4</v>
      </c>
      <c r="J164" s="96">
        <v>1.4421434170561204E-2</v>
      </c>
      <c r="K164" s="96">
        <v>4.7644108183132516E-4</v>
      </c>
    </row>
    <row r="165" spans="2:11">
      <c r="B165" s="88" t="s">
        <v>2173</v>
      </c>
      <c r="C165" s="85">
        <v>5338</v>
      </c>
      <c r="D165" s="98" t="s">
        <v>179</v>
      </c>
      <c r="E165" s="108">
        <v>43375</v>
      </c>
      <c r="F165" s="95">
        <v>4516.2583537500004</v>
      </c>
      <c r="G165" s="97">
        <v>100</v>
      </c>
      <c r="H165" s="95">
        <v>16.403050441250002</v>
      </c>
      <c r="I165" s="96">
        <v>5.2821780644285713E-5</v>
      </c>
      <c r="J165" s="96">
        <v>2.1022829981942346E-4</v>
      </c>
      <c r="K165" s="96">
        <v>6.9453146901289463E-6</v>
      </c>
    </row>
    <row r="166" spans="2:11">
      <c r="B166" s="88" t="s">
        <v>2174</v>
      </c>
      <c r="C166" s="85">
        <v>6641</v>
      </c>
      <c r="D166" s="98" t="s">
        <v>179</v>
      </c>
      <c r="E166" s="108">
        <v>43461</v>
      </c>
      <c r="F166" s="95">
        <v>849.00714525000012</v>
      </c>
      <c r="G166" s="97">
        <v>25.450199999999999</v>
      </c>
      <c r="H166" s="95">
        <v>0.78478079075000018</v>
      </c>
      <c r="I166" s="96">
        <v>5.3125355408045981E-5</v>
      </c>
      <c r="J166" s="96">
        <v>1.0058076207302246E-5</v>
      </c>
      <c r="K166" s="96">
        <v>3.3228877604497726E-7</v>
      </c>
    </row>
    <row r="167" spans="2:11">
      <c r="B167" s="153"/>
      <c r="C167" s="154"/>
      <c r="D167" s="154"/>
      <c r="E167" s="154"/>
      <c r="F167" s="154"/>
      <c r="G167" s="154"/>
      <c r="H167" s="154"/>
      <c r="I167" s="154"/>
      <c r="J167" s="154"/>
      <c r="K167" s="154"/>
    </row>
    <row r="168" spans="2:11">
      <c r="B168" s="153"/>
      <c r="C168" s="154"/>
      <c r="D168" s="154"/>
      <c r="E168" s="154"/>
      <c r="F168" s="154"/>
      <c r="G168" s="154"/>
      <c r="H168" s="154"/>
      <c r="I168" s="154"/>
      <c r="J168" s="154"/>
      <c r="K168" s="154"/>
    </row>
    <row r="169" spans="2:11">
      <c r="B169" s="153"/>
      <c r="C169" s="154"/>
      <c r="D169" s="154"/>
      <c r="E169" s="154"/>
      <c r="F169" s="154"/>
      <c r="G169" s="154"/>
      <c r="H169" s="154"/>
      <c r="I169" s="154"/>
      <c r="J169" s="154"/>
      <c r="K169" s="154"/>
    </row>
    <row r="170" spans="2:11">
      <c r="B170" s="157" t="s">
        <v>128</v>
      </c>
      <c r="C170" s="154"/>
      <c r="D170" s="154"/>
      <c r="E170" s="154"/>
      <c r="F170" s="154"/>
      <c r="G170" s="154"/>
      <c r="H170" s="154"/>
      <c r="I170" s="154"/>
      <c r="J170" s="154"/>
      <c r="K170" s="154"/>
    </row>
    <row r="171" spans="2:11">
      <c r="B171" s="100" t="s">
        <v>256</v>
      </c>
      <c r="C171" s="1"/>
    </row>
    <row r="172" spans="2:11">
      <c r="B172" s="100" t="s">
        <v>264</v>
      </c>
      <c r="C172" s="1"/>
    </row>
    <row r="173" spans="2:11">
      <c r="C173" s="1"/>
    </row>
    <row r="174" spans="2:11">
      <c r="C174" s="1"/>
    </row>
    <row r="175" spans="2:11">
      <c r="C175" s="1"/>
    </row>
    <row r="176" spans="2:11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AH39:XFD41 D39:AF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>
      <selection activeCell="L13" sqref="L13"/>
    </sheetView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29.425781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195</v>
      </c>
      <c r="C1" s="79" t="s" vm="1">
        <v>275</v>
      </c>
    </row>
    <row r="2" spans="2:59">
      <c r="B2" s="57" t="s">
        <v>194</v>
      </c>
      <c r="C2" s="79" t="s">
        <v>276</v>
      </c>
    </row>
    <row r="3" spans="2:59">
      <c r="B3" s="57" t="s">
        <v>196</v>
      </c>
      <c r="C3" s="79" t="s">
        <v>277</v>
      </c>
    </row>
    <row r="4" spans="2:59">
      <c r="B4" s="57" t="s">
        <v>197</v>
      </c>
      <c r="C4" s="79">
        <v>17011</v>
      </c>
    </row>
    <row r="6" spans="2:59" ht="26.25" customHeight="1">
      <c r="B6" s="145" t="s">
        <v>226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9" ht="26.25" customHeight="1">
      <c r="B7" s="145" t="s">
        <v>113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9" s="3" customFormat="1" ht="78.75">
      <c r="B8" s="23" t="s">
        <v>132</v>
      </c>
      <c r="C8" s="31" t="s">
        <v>52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198</v>
      </c>
      <c r="L8" s="32" t="s">
        <v>200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55</v>
      </c>
      <c r="C11" s="124"/>
      <c r="D11" s="124"/>
      <c r="E11" s="124"/>
      <c r="F11" s="124"/>
      <c r="G11" s="125"/>
      <c r="H11" s="126"/>
      <c r="I11" s="125">
        <v>0.63307556949999999</v>
      </c>
      <c r="J11" s="124"/>
      <c r="K11" s="127">
        <v>1</v>
      </c>
      <c r="L11" s="127">
        <v>2.6805435175355288E-7</v>
      </c>
      <c r="M11" s="1"/>
      <c r="N11" s="1"/>
      <c r="O11" s="1"/>
      <c r="P11" s="1"/>
      <c r="BG11" s="1"/>
    </row>
    <row r="12" spans="2:59" ht="21" customHeight="1">
      <c r="B12" s="128" t="s">
        <v>253</v>
      </c>
      <c r="C12" s="124"/>
      <c r="D12" s="124"/>
      <c r="E12" s="124"/>
      <c r="F12" s="124"/>
      <c r="G12" s="125"/>
      <c r="H12" s="126"/>
      <c r="I12" s="125">
        <v>0.63307556949999999</v>
      </c>
      <c r="J12" s="124"/>
      <c r="K12" s="127">
        <v>1</v>
      </c>
      <c r="L12" s="127">
        <v>2.6805435175355288E-7</v>
      </c>
    </row>
    <row r="13" spans="2:59">
      <c r="B13" s="84" t="s">
        <v>2175</v>
      </c>
      <c r="C13" s="85" t="s">
        <v>2176</v>
      </c>
      <c r="D13" s="98" t="s">
        <v>1035</v>
      </c>
      <c r="E13" s="98" t="s">
        <v>179</v>
      </c>
      <c r="F13" s="108">
        <v>43375</v>
      </c>
      <c r="G13" s="95">
        <v>17.118750000000002</v>
      </c>
      <c r="H13" s="97">
        <v>0</v>
      </c>
      <c r="I13" s="97">
        <v>0</v>
      </c>
      <c r="J13" s="156">
        <v>0</v>
      </c>
      <c r="K13" s="96">
        <v>0</v>
      </c>
      <c r="L13" s="96">
        <v>0</v>
      </c>
    </row>
    <row r="14" spans="2:59">
      <c r="B14" s="84" t="s">
        <v>2177</v>
      </c>
      <c r="C14" s="85" t="s">
        <v>2178</v>
      </c>
      <c r="D14" s="98" t="s">
        <v>1338</v>
      </c>
      <c r="E14" s="98" t="s">
        <v>179</v>
      </c>
      <c r="F14" s="108">
        <v>42731</v>
      </c>
      <c r="G14" s="95">
        <v>1618.5207500000001</v>
      </c>
      <c r="H14" s="97">
        <v>10.769399999999999</v>
      </c>
      <c r="I14" s="95">
        <v>0.63307556949999999</v>
      </c>
      <c r="J14" s="96">
        <v>7.9908877399580746E-5</v>
      </c>
      <c r="K14" s="96">
        <v>1</v>
      </c>
      <c r="L14" s="96">
        <v>2.6805435175355288E-7</v>
      </c>
    </row>
    <row r="15" spans="2:59">
      <c r="B15" s="102"/>
      <c r="C15" s="85"/>
      <c r="D15" s="85"/>
      <c r="E15" s="85"/>
      <c r="F15" s="85"/>
      <c r="G15" s="95"/>
      <c r="H15" s="97"/>
      <c r="I15" s="85"/>
      <c r="J15" s="85"/>
      <c r="K15" s="96"/>
      <c r="L15" s="85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15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15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15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52</v>
      </c>
      <c r="E6" s="14" t="s">
        <v>133</v>
      </c>
      <c r="I6" s="14" t="s">
        <v>15</v>
      </c>
      <c r="J6" s="14" t="s">
        <v>73</v>
      </c>
      <c r="M6" s="14" t="s">
        <v>117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102</v>
      </c>
      <c r="C8" s="31" t="s">
        <v>52</v>
      </c>
      <c r="D8" s="31" t="s">
        <v>135</v>
      </c>
      <c r="I8" s="31" t="s">
        <v>15</v>
      </c>
      <c r="J8" s="31" t="s">
        <v>73</v>
      </c>
      <c r="K8" s="31" t="s">
        <v>118</v>
      </c>
      <c r="L8" s="31" t="s">
        <v>18</v>
      </c>
      <c r="M8" s="31" t="s">
        <v>117</v>
      </c>
      <c r="Q8" s="31" t="s">
        <v>17</v>
      </c>
      <c r="R8" s="31" t="s">
        <v>19</v>
      </c>
      <c r="S8" s="31" t="s">
        <v>0</v>
      </c>
      <c r="T8" s="31" t="s">
        <v>121</v>
      </c>
      <c r="U8" s="31" t="s">
        <v>69</v>
      </c>
      <c r="V8" s="31" t="s">
        <v>66</v>
      </c>
      <c r="W8" s="32" t="s">
        <v>127</v>
      </c>
    </row>
    <row r="9" spans="2:25" ht="31.5">
      <c r="B9" s="49" t="str">
        <f>'תעודות חוב מסחריות '!B7:T7</f>
        <v>2. תעודות חוב מסחריות</v>
      </c>
      <c r="C9" s="14" t="s">
        <v>52</v>
      </c>
      <c r="D9" s="14" t="s">
        <v>135</v>
      </c>
      <c r="E9" s="42" t="s">
        <v>133</v>
      </c>
      <c r="G9" s="14" t="s">
        <v>72</v>
      </c>
      <c r="I9" s="14" t="s">
        <v>15</v>
      </c>
      <c r="J9" s="14" t="s">
        <v>73</v>
      </c>
      <c r="K9" s="14" t="s">
        <v>118</v>
      </c>
      <c r="L9" s="14" t="s">
        <v>18</v>
      </c>
      <c r="M9" s="14" t="s">
        <v>117</v>
      </c>
      <c r="Q9" s="14" t="s">
        <v>17</v>
      </c>
      <c r="R9" s="14" t="s">
        <v>19</v>
      </c>
      <c r="S9" s="14" t="s">
        <v>0</v>
      </c>
      <c r="T9" s="14" t="s">
        <v>121</v>
      </c>
      <c r="U9" s="14" t="s">
        <v>69</v>
      </c>
      <c r="V9" s="14" t="s">
        <v>66</v>
      </c>
      <c r="W9" s="39" t="s">
        <v>127</v>
      </c>
    </row>
    <row r="10" spans="2:25" ht="31.5">
      <c r="B10" s="49" t="str">
        <f>'אג"ח קונצרני'!B7:U7</f>
        <v>3. אג"ח קונצרני</v>
      </c>
      <c r="C10" s="31" t="s">
        <v>52</v>
      </c>
      <c r="D10" s="14" t="s">
        <v>135</v>
      </c>
      <c r="E10" s="42" t="s">
        <v>133</v>
      </c>
      <c r="G10" s="31" t="s">
        <v>72</v>
      </c>
      <c r="I10" s="31" t="s">
        <v>15</v>
      </c>
      <c r="J10" s="31" t="s">
        <v>73</v>
      </c>
      <c r="K10" s="31" t="s">
        <v>118</v>
      </c>
      <c r="L10" s="31" t="s">
        <v>18</v>
      </c>
      <c r="M10" s="31" t="s">
        <v>117</v>
      </c>
      <c r="Q10" s="31" t="s">
        <v>17</v>
      </c>
      <c r="R10" s="31" t="s">
        <v>19</v>
      </c>
      <c r="S10" s="31" t="s">
        <v>0</v>
      </c>
      <c r="T10" s="31" t="s">
        <v>121</v>
      </c>
      <c r="U10" s="31" t="s">
        <v>69</v>
      </c>
      <c r="V10" s="14" t="s">
        <v>66</v>
      </c>
      <c r="W10" s="32" t="s">
        <v>127</v>
      </c>
    </row>
    <row r="11" spans="2:25" ht="31.5">
      <c r="B11" s="49" t="str">
        <f>מניות!B7</f>
        <v>4. מניות</v>
      </c>
      <c r="C11" s="31" t="s">
        <v>52</v>
      </c>
      <c r="D11" s="14" t="s">
        <v>135</v>
      </c>
      <c r="E11" s="42" t="s">
        <v>133</v>
      </c>
      <c r="H11" s="31" t="s">
        <v>117</v>
      </c>
      <c r="S11" s="31" t="s">
        <v>0</v>
      </c>
      <c r="T11" s="14" t="s">
        <v>121</v>
      </c>
      <c r="U11" s="14" t="s">
        <v>69</v>
      </c>
      <c r="V11" s="14" t="s">
        <v>66</v>
      </c>
      <c r="W11" s="15" t="s">
        <v>127</v>
      </c>
    </row>
    <row r="12" spans="2:25" ht="31.5">
      <c r="B12" s="49" t="str">
        <f>'תעודות סל'!B7:N7</f>
        <v>5. תעודות סל</v>
      </c>
      <c r="C12" s="31" t="s">
        <v>52</v>
      </c>
      <c r="D12" s="14" t="s">
        <v>135</v>
      </c>
      <c r="E12" s="42" t="s">
        <v>133</v>
      </c>
      <c r="H12" s="31" t="s">
        <v>117</v>
      </c>
      <c r="S12" s="31" t="s">
        <v>0</v>
      </c>
      <c r="T12" s="31" t="s">
        <v>121</v>
      </c>
      <c r="U12" s="31" t="s">
        <v>69</v>
      </c>
      <c r="V12" s="31" t="s">
        <v>66</v>
      </c>
      <c r="W12" s="32" t="s">
        <v>127</v>
      </c>
    </row>
    <row r="13" spans="2:25" ht="31.5">
      <c r="B13" s="49" t="str">
        <f>'קרנות נאמנות'!B7:O7</f>
        <v>6. קרנות נאמנות</v>
      </c>
      <c r="C13" s="31" t="s">
        <v>52</v>
      </c>
      <c r="D13" s="31" t="s">
        <v>135</v>
      </c>
      <c r="G13" s="31" t="s">
        <v>72</v>
      </c>
      <c r="H13" s="31" t="s">
        <v>117</v>
      </c>
      <c r="S13" s="31" t="s">
        <v>0</v>
      </c>
      <c r="T13" s="31" t="s">
        <v>121</v>
      </c>
      <c r="U13" s="31" t="s">
        <v>69</v>
      </c>
      <c r="V13" s="31" t="s">
        <v>66</v>
      </c>
      <c r="W13" s="32" t="s">
        <v>127</v>
      </c>
    </row>
    <row r="14" spans="2:25" ht="31.5">
      <c r="B14" s="49" t="str">
        <f>'כתבי אופציה'!B7:L7</f>
        <v>7. כתבי אופציה</v>
      </c>
      <c r="C14" s="31" t="s">
        <v>52</v>
      </c>
      <c r="D14" s="31" t="s">
        <v>135</v>
      </c>
      <c r="G14" s="31" t="s">
        <v>72</v>
      </c>
      <c r="H14" s="31" t="s">
        <v>117</v>
      </c>
      <c r="S14" s="31" t="s">
        <v>0</v>
      </c>
      <c r="T14" s="31" t="s">
        <v>121</v>
      </c>
      <c r="U14" s="31" t="s">
        <v>69</v>
      </c>
      <c r="V14" s="31" t="s">
        <v>66</v>
      </c>
      <c r="W14" s="32" t="s">
        <v>127</v>
      </c>
    </row>
    <row r="15" spans="2:25" ht="31.5">
      <c r="B15" s="49" t="str">
        <f>אופציות!B7</f>
        <v>8. אופציות</v>
      </c>
      <c r="C15" s="31" t="s">
        <v>52</v>
      </c>
      <c r="D15" s="31" t="s">
        <v>135</v>
      </c>
      <c r="G15" s="31" t="s">
        <v>72</v>
      </c>
      <c r="H15" s="31" t="s">
        <v>117</v>
      </c>
      <c r="S15" s="31" t="s">
        <v>0</v>
      </c>
      <c r="T15" s="31" t="s">
        <v>121</v>
      </c>
      <c r="U15" s="31" t="s">
        <v>69</v>
      </c>
      <c r="V15" s="31" t="s">
        <v>66</v>
      </c>
      <c r="W15" s="32" t="s">
        <v>127</v>
      </c>
    </row>
    <row r="16" spans="2:25" ht="31.5">
      <c r="B16" s="49" t="str">
        <f>'חוזים עתידיים'!B7:I7</f>
        <v>9. חוזים עתידיים</v>
      </c>
      <c r="C16" s="31" t="s">
        <v>52</v>
      </c>
      <c r="D16" s="31" t="s">
        <v>135</v>
      </c>
      <c r="G16" s="31" t="s">
        <v>72</v>
      </c>
      <c r="H16" s="31" t="s">
        <v>117</v>
      </c>
      <c r="S16" s="31" t="s">
        <v>0</v>
      </c>
      <c r="T16" s="32" t="s">
        <v>121</v>
      </c>
    </row>
    <row r="17" spans="2:25" ht="31.5">
      <c r="B17" s="49" t="str">
        <f>'מוצרים מובנים'!B7:Q7</f>
        <v>10. מוצרים מובנים</v>
      </c>
      <c r="C17" s="31" t="s">
        <v>52</v>
      </c>
      <c r="F17" s="14" t="s">
        <v>57</v>
      </c>
      <c r="I17" s="31" t="s">
        <v>15</v>
      </c>
      <c r="J17" s="31" t="s">
        <v>73</v>
      </c>
      <c r="K17" s="31" t="s">
        <v>118</v>
      </c>
      <c r="L17" s="31" t="s">
        <v>18</v>
      </c>
      <c r="M17" s="31" t="s">
        <v>117</v>
      </c>
      <c r="Q17" s="31" t="s">
        <v>17</v>
      </c>
      <c r="R17" s="31" t="s">
        <v>19</v>
      </c>
      <c r="S17" s="31" t="s">
        <v>0</v>
      </c>
      <c r="T17" s="31" t="s">
        <v>121</v>
      </c>
      <c r="U17" s="31" t="s">
        <v>69</v>
      </c>
      <c r="V17" s="31" t="s">
        <v>66</v>
      </c>
      <c r="W17" s="32" t="s">
        <v>127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73</v>
      </c>
      <c r="K19" s="31" t="s">
        <v>118</v>
      </c>
      <c r="L19" s="31" t="s">
        <v>18</v>
      </c>
      <c r="M19" s="31" t="s">
        <v>117</v>
      </c>
      <c r="Q19" s="31" t="s">
        <v>17</v>
      </c>
      <c r="R19" s="31" t="s">
        <v>19</v>
      </c>
      <c r="S19" s="31" t="s">
        <v>0</v>
      </c>
      <c r="T19" s="31" t="s">
        <v>121</v>
      </c>
      <c r="U19" s="31" t="s">
        <v>126</v>
      </c>
      <c r="V19" s="31" t="s">
        <v>66</v>
      </c>
      <c r="W19" s="32" t="s">
        <v>127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52</v>
      </c>
      <c r="D20" s="42" t="s">
        <v>134</v>
      </c>
      <c r="E20" s="42" t="s">
        <v>133</v>
      </c>
      <c r="G20" s="31" t="s">
        <v>72</v>
      </c>
      <c r="I20" s="31" t="s">
        <v>15</v>
      </c>
      <c r="J20" s="31" t="s">
        <v>73</v>
      </c>
      <c r="K20" s="31" t="s">
        <v>118</v>
      </c>
      <c r="L20" s="31" t="s">
        <v>18</v>
      </c>
      <c r="M20" s="31" t="s">
        <v>117</v>
      </c>
      <c r="Q20" s="31" t="s">
        <v>17</v>
      </c>
      <c r="R20" s="31" t="s">
        <v>19</v>
      </c>
      <c r="S20" s="31" t="s">
        <v>0</v>
      </c>
      <c r="T20" s="31" t="s">
        <v>121</v>
      </c>
      <c r="U20" s="31" t="s">
        <v>126</v>
      </c>
      <c r="V20" s="31" t="s">
        <v>66</v>
      </c>
      <c r="W20" s="32" t="s">
        <v>127</v>
      </c>
    </row>
    <row r="21" spans="2:25" ht="31.5">
      <c r="B21" s="49" t="str">
        <f>'לא סחיר - אג"ח קונצרני'!B7:S7</f>
        <v>3. אג"ח קונצרני</v>
      </c>
      <c r="C21" s="31" t="s">
        <v>52</v>
      </c>
      <c r="D21" s="42" t="s">
        <v>134</v>
      </c>
      <c r="E21" s="42" t="s">
        <v>133</v>
      </c>
      <c r="G21" s="31" t="s">
        <v>72</v>
      </c>
      <c r="I21" s="31" t="s">
        <v>15</v>
      </c>
      <c r="J21" s="31" t="s">
        <v>73</v>
      </c>
      <c r="K21" s="31" t="s">
        <v>118</v>
      </c>
      <c r="L21" s="31" t="s">
        <v>18</v>
      </c>
      <c r="M21" s="31" t="s">
        <v>117</v>
      </c>
      <c r="Q21" s="31" t="s">
        <v>17</v>
      </c>
      <c r="R21" s="31" t="s">
        <v>19</v>
      </c>
      <c r="S21" s="31" t="s">
        <v>0</v>
      </c>
      <c r="T21" s="31" t="s">
        <v>121</v>
      </c>
      <c r="U21" s="31" t="s">
        <v>126</v>
      </c>
      <c r="V21" s="31" t="s">
        <v>66</v>
      </c>
      <c r="W21" s="32" t="s">
        <v>127</v>
      </c>
    </row>
    <row r="22" spans="2:25" ht="31.5">
      <c r="B22" s="49" t="str">
        <f>'לא סחיר - מניות'!B7:M7</f>
        <v>4. מניות</v>
      </c>
      <c r="C22" s="31" t="s">
        <v>52</v>
      </c>
      <c r="D22" s="42" t="s">
        <v>134</v>
      </c>
      <c r="E22" s="42" t="s">
        <v>133</v>
      </c>
      <c r="G22" s="31" t="s">
        <v>72</v>
      </c>
      <c r="H22" s="31" t="s">
        <v>117</v>
      </c>
      <c r="S22" s="31" t="s">
        <v>0</v>
      </c>
      <c r="T22" s="31" t="s">
        <v>121</v>
      </c>
      <c r="U22" s="31" t="s">
        <v>126</v>
      </c>
      <c r="V22" s="31" t="s">
        <v>66</v>
      </c>
      <c r="W22" s="32" t="s">
        <v>127</v>
      </c>
    </row>
    <row r="23" spans="2:25" ht="31.5">
      <c r="B23" s="49" t="str">
        <f>'לא סחיר - קרנות השקעה'!B7:K7</f>
        <v>5. קרנות השקעה</v>
      </c>
      <c r="C23" s="31" t="s">
        <v>52</v>
      </c>
      <c r="G23" s="31" t="s">
        <v>72</v>
      </c>
      <c r="H23" s="31" t="s">
        <v>117</v>
      </c>
      <c r="K23" s="31" t="s">
        <v>118</v>
      </c>
      <c r="S23" s="31" t="s">
        <v>0</v>
      </c>
      <c r="T23" s="31" t="s">
        <v>121</v>
      </c>
      <c r="U23" s="31" t="s">
        <v>126</v>
      </c>
      <c r="V23" s="31" t="s">
        <v>66</v>
      </c>
      <c r="W23" s="32" t="s">
        <v>127</v>
      </c>
    </row>
    <row r="24" spans="2:25" ht="31.5">
      <c r="B24" s="49" t="str">
        <f>'לא סחיר - כתבי אופציה'!B7:L7</f>
        <v>6. כתבי אופציה</v>
      </c>
      <c r="C24" s="31" t="s">
        <v>52</v>
      </c>
      <c r="G24" s="31" t="s">
        <v>72</v>
      </c>
      <c r="H24" s="31" t="s">
        <v>117</v>
      </c>
      <c r="K24" s="31" t="s">
        <v>118</v>
      </c>
      <c r="S24" s="31" t="s">
        <v>0</v>
      </c>
      <c r="T24" s="31" t="s">
        <v>121</v>
      </c>
      <c r="U24" s="31" t="s">
        <v>126</v>
      </c>
      <c r="V24" s="31" t="s">
        <v>66</v>
      </c>
      <c r="W24" s="32" t="s">
        <v>127</v>
      </c>
    </row>
    <row r="25" spans="2:25" ht="31.5">
      <c r="B25" s="49" t="str">
        <f>'לא סחיר - אופציות'!B7:L7</f>
        <v>7. אופציות</v>
      </c>
      <c r="C25" s="31" t="s">
        <v>52</v>
      </c>
      <c r="G25" s="31" t="s">
        <v>72</v>
      </c>
      <c r="H25" s="31" t="s">
        <v>117</v>
      </c>
      <c r="K25" s="31" t="s">
        <v>118</v>
      </c>
      <c r="S25" s="31" t="s">
        <v>0</v>
      </c>
      <c r="T25" s="31" t="s">
        <v>121</v>
      </c>
      <c r="U25" s="31" t="s">
        <v>126</v>
      </c>
      <c r="V25" s="31" t="s">
        <v>66</v>
      </c>
      <c r="W25" s="32" t="s">
        <v>127</v>
      </c>
    </row>
    <row r="26" spans="2:25" ht="31.5">
      <c r="B26" s="49" t="str">
        <f>'לא סחיר - חוזים עתידיים'!B7:K7</f>
        <v>8. חוזים עתידיים</v>
      </c>
      <c r="C26" s="31" t="s">
        <v>52</v>
      </c>
      <c r="G26" s="31" t="s">
        <v>72</v>
      </c>
      <c r="H26" s="31" t="s">
        <v>117</v>
      </c>
      <c r="K26" s="31" t="s">
        <v>118</v>
      </c>
      <c r="S26" s="31" t="s">
        <v>0</v>
      </c>
      <c r="T26" s="31" t="s">
        <v>121</v>
      </c>
      <c r="U26" s="31" t="s">
        <v>126</v>
      </c>
      <c r="V26" s="32" t="s">
        <v>127</v>
      </c>
    </row>
    <row r="27" spans="2:25" ht="31.5">
      <c r="B27" s="49" t="str">
        <f>'לא סחיר - מוצרים מובנים'!B7:Q7</f>
        <v>9. מוצרים מובנים</v>
      </c>
      <c r="C27" s="31" t="s">
        <v>52</v>
      </c>
      <c r="F27" s="31" t="s">
        <v>57</v>
      </c>
      <c r="I27" s="31" t="s">
        <v>15</v>
      </c>
      <c r="J27" s="31" t="s">
        <v>73</v>
      </c>
      <c r="K27" s="31" t="s">
        <v>118</v>
      </c>
      <c r="L27" s="31" t="s">
        <v>18</v>
      </c>
      <c r="M27" s="31" t="s">
        <v>117</v>
      </c>
      <c r="Q27" s="31" t="s">
        <v>17</v>
      </c>
      <c r="R27" s="31" t="s">
        <v>19</v>
      </c>
      <c r="S27" s="31" t="s">
        <v>0</v>
      </c>
      <c r="T27" s="31" t="s">
        <v>121</v>
      </c>
      <c r="U27" s="31" t="s">
        <v>126</v>
      </c>
      <c r="V27" s="31" t="s">
        <v>66</v>
      </c>
      <c r="W27" s="32" t="s">
        <v>127</v>
      </c>
    </row>
    <row r="28" spans="2:25" ht="31.5">
      <c r="B28" s="53" t="str">
        <f>הלוואות!B6</f>
        <v>1.ד. הלוואות:</v>
      </c>
      <c r="C28" s="31" t="s">
        <v>52</v>
      </c>
      <c r="I28" s="31" t="s">
        <v>15</v>
      </c>
      <c r="J28" s="31" t="s">
        <v>73</v>
      </c>
      <c r="L28" s="31" t="s">
        <v>18</v>
      </c>
      <c r="M28" s="31" t="s">
        <v>117</v>
      </c>
      <c r="Q28" s="14" t="s">
        <v>39</v>
      </c>
      <c r="R28" s="31" t="s">
        <v>19</v>
      </c>
      <c r="S28" s="31" t="s">
        <v>0</v>
      </c>
      <c r="T28" s="31" t="s">
        <v>121</v>
      </c>
      <c r="U28" s="31" t="s">
        <v>126</v>
      </c>
      <c r="V28" s="32" t="s">
        <v>127</v>
      </c>
    </row>
    <row r="29" spans="2:25" ht="47.25">
      <c r="B29" s="53" t="str">
        <f>'פקדונות מעל 3 חודשים'!B6:O6</f>
        <v>1.ה. פקדונות מעל 3 חודשים:</v>
      </c>
      <c r="C29" s="31" t="s">
        <v>52</v>
      </c>
      <c r="E29" s="31" t="s">
        <v>133</v>
      </c>
      <c r="I29" s="31" t="s">
        <v>15</v>
      </c>
      <c r="J29" s="31" t="s">
        <v>73</v>
      </c>
      <c r="L29" s="31" t="s">
        <v>18</v>
      </c>
      <c r="M29" s="31" t="s">
        <v>117</v>
      </c>
      <c r="O29" s="50" t="s">
        <v>59</v>
      </c>
      <c r="P29" s="51"/>
      <c r="R29" s="31" t="s">
        <v>19</v>
      </c>
      <c r="S29" s="31" t="s">
        <v>0</v>
      </c>
      <c r="T29" s="31" t="s">
        <v>121</v>
      </c>
      <c r="U29" s="31" t="s">
        <v>126</v>
      </c>
      <c r="V29" s="32" t="s">
        <v>127</v>
      </c>
    </row>
    <row r="30" spans="2:25" ht="63">
      <c r="B30" s="53" t="str">
        <f>'זכויות מקרקעין'!B6</f>
        <v>1. ו. זכויות במקרקעין:</v>
      </c>
      <c r="C30" s="14" t="s">
        <v>61</v>
      </c>
      <c r="N30" s="50" t="s">
        <v>99</v>
      </c>
      <c r="P30" s="51" t="s">
        <v>62</v>
      </c>
      <c r="U30" s="31" t="s">
        <v>126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60</v>
      </c>
      <c r="U31" s="31" t="s">
        <v>126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123</v>
      </c>
      <c r="Y32" s="15" t="s">
        <v>122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195</v>
      </c>
      <c r="C1" s="79" t="s" vm="1">
        <v>275</v>
      </c>
    </row>
    <row r="2" spans="2:54">
      <c r="B2" s="57" t="s">
        <v>194</v>
      </c>
      <c r="C2" s="79" t="s">
        <v>276</v>
      </c>
    </row>
    <row r="3" spans="2:54">
      <c r="B3" s="57" t="s">
        <v>196</v>
      </c>
      <c r="C3" s="79" t="s">
        <v>277</v>
      </c>
    </row>
    <row r="4" spans="2:54">
      <c r="B4" s="57" t="s">
        <v>197</v>
      </c>
      <c r="C4" s="79">
        <v>17011</v>
      </c>
    </row>
    <row r="6" spans="2:54" ht="26.25" customHeight="1">
      <c r="B6" s="145" t="s">
        <v>226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4" ht="26.25" customHeight="1">
      <c r="B7" s="145" t="s">
        <v>114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4" s="3" customFormat="1" ht="78.75">
      <c r="B8" s="23" t="s">
        <v>132</v>
      </c>
      <c r="C8" s="31" t="s">
        <v>52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198</v>
      </c>
      <c r="L8" s="32" t="s">
        <v>200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195</v>
      </c>
      <c r="C1" s="79" t="s" vm="1">
        <v>275</v>
      </c>
    </row>
    <row r="2" spans="2:51">
      <c r="B2" s="57" t="s">
        <v>194</v>
      </c>
      <c r="C2" s="79" t="s">
        <v>276</v>
      </c>
    </row>
    <row r="3" spans="2:51">
      <c r="B3" s="57" t="s">
        <v>196</v>
      </c>
      <c r="C3" s="79" t="s">
        <v>277</v>
      </c>
    </row>
    <row r="4" spans="2:51">
      <c r="B4" s="57" t="s">
        <v>197</v>
      </c>
      <c r="C4" s="79">
        <v>17011</v>
      </c>
    </row>
    <row r="6" spans="2:51" ht="26.25" customHeight="1">
      <c r="B6" s="145" t="s">
        <v>226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1" ht="26.25" customHeight="1">
      <c r="B7" s="145" t="s">
        <v>115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1" s="3" customFormat="1" ht="63">
      <c r="B8" s="23" t="s">
        <v>132</v>
      </c>
      <c r="C8" s="31" t="s">
        <v>52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198</v>
      </c>
      <c r="K8" s="32" t="s">
        <v>200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56</v>
      </c>
      <c r="C11" s="81"/>
      <c r="D11" s="81"/>
      <c r="E11" s="81"/>
      <c r="F11" s="81"/>
      <c r="G11" s="89"/>
      <c r="H11" s="91"/>
      <c r="I11" s="89">
        <v>-363.03757570575021</v>
      </c>
      <c r="J11" s="90">
        <v>1</v>
      </c>
      <c r="K11" s="90">
        <v>-1.5371593330452512E-4</v>
      </c>
      <c r="AW11" s="1"/>
    </row>
    <row r="12" spans="2:51" ht="19.5" customHeight="1">
      <c r="B12" s="82" t="s">
        <v>38</v>
      </c>
      <c r="C12" s="83"/>
      <c r="D12" s="83"/>
      <c r="E12" s="83"/>
      <c r="F12" s="83"/>
      <c r="G12" s="92"/>
      <c r="H12" s="94"/>
      <c r="I12" s="92">
        <v>-363.03757570575021</v>
      </c>
      <c r="J12" s="93">
        <v>1</v>
      </c>
      <c r="K12" s="93">
        <v>-1.5371593330452512E-4</v>
      </c>
    </row>
    <row r="13" spans="2:51">
      <c r="B13" s="103" t="s">
        <v>2179</v>
      </c>
      <c r="C13" s="83"/>
      <c r="D13" s="83"/>
      <c r="E13" s="83"/>
      <c r="F13" s="83"/>
      <c r="G13" s="92"/>
      <c r="H13" s="94"/>
      <c r="I13" s="92">
        <v>-1613.7454258420019</v>
      </c>
      <c r="J13" s="93">
        <v>4.4451195518944777</v>
      </c>
      <c r="K13" s="93">
        <v>-6.8328570056965204E-4</v>
      </c>
    </row>
    <row r="14" spans="2:51">
      <c r="B14" s="88" t="s">
        <v>2180</v>
      </c>
      <c r="C14" s="85" t="s">
        <v>2181</v>
      </c>
      <c r="D14" s="98" t="s">
        <v>1558</v>
      </c>
      <c r="E14" s="98" t="s">
        <v>179</v>
      </c>
      <c r="F14" s="108">
        <v>43262</v>
      </c>
      <c r="G14" s="95">
        <v>3574395.0000000005</v>
      </c>
      <c r="H14" s="97">
        <v>-3.9257</v>
      </c>
      <c r="I14" s="95">
        <v>-140.31848816425</v>
      </c>
      <c r="J14" s="96">
        <v>0.38651229942649562</v>
      </c>
      <c r="K14" s="96">
        <v>-5.9413098840021842E-5</v>
      </c>
    </row>
    <row r="15" spans="2:51">
      <c r="B15" s="88" t="s">
        <v>2180</v>
      </c>
      <c r="C15" s="85" t="s">
        <v>2182</v>
      </c>
      <c r="D15" s="98" t="s">
        <v>1558</v>
      </c>
      <c r="E15" s="98" t="s">
        <v>179</v>
      </c>
      <c r="F15" s="108">
        <v>43262</v>
      </c>
      <c r="G15" s="95">
        <v>3972577.1250000005</v>
      </c>
      <c r="H15" s="97">
        <v>-3.8988</v>
      </c>
      <c r="I15" s="95">
        <v>-154.88277052875</v>
      </c>
      <c r="J15" s="96">
        <v>0.42663013663986626</v>
      </c>
      <c r="K15" s="96">
        <v>-6.5579849629434113E-5</v>
      </c>
    </row>
    <row r="16" spans="2:51" s="7" customFormat="1">
      <c r="B16" s="88" t="s">
        <v>2180</v>
      </c>
      <c r="C16" s="85" t="s">
        <v>2183</v>
      </c>
      <c r="D16" s="98" t="s">
        <v>1558</v>
      </c>
      <c r="E16" s="98" t="s">
        <v>179</v>
      </c>
      <c r="F16" s="108">
        <v>43249</v>
      </c>
      <c r="G16" s="95">
        <v>2392174.1250000005</v>
      </c>
      <c r="H16" s="97">
        <v>-3.5724</v>
      </c>
      <c r="I16" s="95">
        <v>-85.457451653749999</v>
      </c>
      <c r="J16" s="96">
        <v>0.23539561018613431</v>
      </c>
      <c r="K16" s="96">
        <v>-3.6184055915549817E-5</v>
      </c>
      <c r="AW16" s="1"/>
      <c r="AY16" s="1"/>
    </row>
    <row r="17" spans="2:51" s="7" customFormat="1">
      <c r="B17" s="88" t="s">
        <v>2180</v>
      </c>
      <c r="C17" s="85" t="s">
        <v>2184</v>
      </c>
      <c r="D17" s="98" t="s">
        <v>1558</v>
      </c>
      <c r="E17" s="98" t="s">
        <v>179</v>
      </c>
      <c r="F17" s="108">
        <v>43264</v>
      </c>
      <c r="G17" s="95">
        <v>1997187.5000000002</v>
      </c>
      <c r="H17" s="97">
        <v>-3.2907000000000002</v>
      </c>
      <c r="I17" s="95">
        <v>-65.72176701475</v>
      </c>
      <c r="J17" s="96">
        <v>0.18103296025758753</v>
      </c>
      <c r="K17" s="96">
        <v>-2.7827650444876071E-5</v>
      </c>
      <c r="AW17" s="1"/>
      <c r="AY17" s="1"/>
    </row>
    <row r="18" spans="2:51" s="7" customFormat="1">
      <c r="B18" s="88" t="s">
        <v>2180</v>
      </c>
      <c r="C18" s="85" t="s">
        <v>2185</v>
      </c>
      <c r="D18" s="98" t="s">
        <v>1558</v>
      </c>
      <c r="E18" s="98" t="s">
        <v>179</v>
      </c>
      <c r="F18" s="108">
        <v>43264</v>
      </c>
      <c r="G18" s="95">
        <v>5593722.75</v>
      </c>
      <c r="H18" s="97">
        <v>-3.2612000000000001</v>
      </c>
      <c r="I18" s="95">
        <v>-182.42398501250003</v>
      </c>
      <c r="J18" s="96">
        <v>0.50249339798467196</v>
      </c>
      <c r="K18" s="96">
        <v>-7.7241241650576029E-5</v>
      </c>
      <c r="AW18" s="1"/>
      <c r="AY18" s="1"/>
    </row>
    <row r="19" spans="2:51">
      <c r="B19" s="88" t="s">
        <v>2180</v>
      </c>
      <c r="C19" s="85" t="s">
        <v>2186</v>
      </c>
      <c r="D19" s="98" t="s">
        <v>1558</v>
      </c>
      <c r="E19" s="98" t="s">
        <v>179</v>
      </c>
      <c r="F19" s="108">
        <v>43290</v>
      </c>
      <c r="G19" s="95">
        <v>802983.5</v>
      </c>
      <c r="H19" s="97">
        <v>-2.5699000000000001</v>
      </c>
      <c r="I19" s="95">
        <v>-20.635917931750001</v>
      </c>
      <c r="J19" s="96">
        <v>5.6842374764192058E-2</v>
      </c>
      <c r="K19" s="96">
        <v>-8.7375786881233684E-6</v>
      </c>
    </row>
    <row r="20" spans="2:51">
      <c r="B20" s="88" t="s">
        <v>2180</v>
      </c>
      <c r="C20" s="85" t="s">
        <v>2187</v>
      </c>
      <c r="D20" s="98" t="s">
        <v>1558</v>
      </c>
      <c r="E20" s="98" t="s">
        <v>179</v>
      </c>
      <c r="F20" s="108">
        <v>43290</v>
      </c>
      <c r="G20" s="95">
        <v>2250398.9200000004</v>
      </c>
      <c r="H20" s="97">
        <v>-2.4632000000000001</v>
      </c>
      <c r="I20" s="95">
        <v>-55.432298556250011</v>
      </c>
      <c r="J20" s="96">
        <v>0.1526902509980925</v>
      </c>
      <c r="K20" s="96">
        <v>-2.3470924438673987E-5</v>
      </c>
    </row>
    <row r="21" spans="2:51">
      <c r="B21" s="88" t="s">
        <v>2180</v>
      </c>
      <c r="C21" s="85" t="s">
        <v>2188</v>
      </c>
      <c r="D21" s="98" t="s">
        <v>1558</v>
      </c>
      <c r="E21" s="98" t="s">
        <v>179</v>
      </c>
      <c r="F21" s="108">
        <v>43290</v>
      </c>
      <c r="G21" s="95">
        <v>1206015.9375000002</v>
      </c>
      <c r="H21" s="97">
        <v>-2.4253999999999998</v>
      </c>
      <c r="I21" s="95">
        <v>-29.25109914375</v>
      </c>
      <c r="J21" s="96">
        <v>8.0573199859230685E-2</v>
      </c>
      <c r="K21" s="96">
        <v>-1.2385384615693675E-5</v>
      </c>
    </row>
    <row r="22" spans="2:51">
      <c r="B22" s="88" t="s">
        <v>2180</v>
      </c>
      <c r="C22" s="85" t="s">
        <v>2189</v>
      </c>
      <c r="D22" s="98" t="s">
        <v>1558</v>
      </c>
      <c r="E22" s="98" t="s">
        <v>179</v>
      </c>
      <c r="F22" s="108">
        <v>43276</v>
      </c>
      <c r="G22" s="95">
        <v>8050377.5000000009</v>
      </c>
      <c r="H22" s="97">
        <v>-2.39</v>
      </c>
      <c r="I22" s="95">
        <v>-192.40065693200003</v>
      </c>
      <c r="J22" s="96">
        <v>0.5299744979785368</v>
      </c>
      <c r="K22" s="96">
        <v>-8.1465524584367949E-5</v>
      </c>
    </row>
    <row r="23" spans="2:51">
      <c r="B23" s="88" t="s">
        <v>2180</v>
      </c>
      <c r="C23" s="85" t="s">
        <v>2190</v>
      </c>
      <c r="D23" s="98" t="s">
        <v>1558</v>
      </c>
      <c r="E23" s="98" t="s">
        <v>179</v>
      </c>
      <c r="F23" s="108">
        <v>43271</v>
      </c>
      <c r="G23" s="95">
        <v>403797.07500000001</v>
      </c>
      <c r="H23" s="97">
        <v>-2.0798999999999999</v>
      </c>
      <c r="I23" s="95">
        <v>-8.3984984655000012</v>
      </c>
      <c r="J23" s="96">
        <v>2.3133964711981123E-2</v>
      </c>
      <c r="K23" s="96">
        <v>-3.5560589767361279E-6</v>
      </c>
    </row>
    <row r="24" spans="2:51">
      <c r="B24" s="88" t="s">
        <v>2180</v>
      </c>
      <c r="C24" s="85" t="s">
        <v>2191</v>
      </c>
      <c r="D24" s="98" t="s">
        <v>1558</v>
      </c>
      <c r="E24" s="98" t="s">
        <v>179</v>
      </c>
      <c r="F24" s="108">
        <v>43271</v>
      </c>
      <c r="G24" s="95">
        <v>808164.77500000002</v>
      </c>
      <c r="H24" s="97">
        <v>-2.0078</v>
      </c>
      <c r="I24" s="95">
        <v>-16.226707915000002</v>
      </c>
      <c r="J24" s="96">
        <v>4.4697047911514534E-2</v>
      </c>
      <c r="K24" s="96">
        <v>-6.870648435675532E-6</v>
      </c>
    </row>
    <row r="25" spans="2:51">
      <c r="B25" s="88" t="s">
        <v>2180</v>
      </c>
      <c r="C25" s="85" t="s">
        <v>2192</v>
      </c>
      <c r="D25" s="98" t="s">
        <v>1558</v>
      </c>
      <c r="E25" s="98" t="s">
        <v>179</v>
      </c>
      <c r="F25" s="108">
        <v>43307</v>
      </c>
      <c r="G25" s="95">
        <v>1212966.1500000001</v>
      </c>
      <c r="H25" s="97">
        <v>-1.7919</v>
      </c>
      <c r="I25" s="95">
        <v>-21.734603187000001</v>
      </c>
      <c r="J25" s="96">
        <v>5.9868742635655892E-2</v>
      </c>
      <c r="K25" s="96">
        <v>-9.2027796500082593E-6</v>
      </c>
    </row>
    <row r="26" spans="2:51">
      <c r="B26" s="88" t="s">
        <v>2180</v>
      </c>
      <c r="C26" s="85" t="s">
        <v>2193</v>
      </c>
      <c r="D26" s="98" t="s">
        <v>1558</v>
      </c>
      <c r="E26" s="98" t="s">
        <v>179</v>
      </c>
      <c r="F26" s="108">
        <v>43307</v>
      </c>
      <c r="G26" s="95">
        <v>808644.1</v>
      </c>
      <c r="H26" s="97">
        <v>-1.7919</v>
      </c>
      <c r="I26" s="95">
        <v>-14.489735458000002</v>
      </c>
      <c r="J26" s="96">
        <v>3.9912495090437261E-2</v>
      </c>
      <c r="K26" s="96">
        <v>-6.1351864333388407E-6</v>
      </c>
    </row>
    <row r="27" spans="2:51">
      <c r="B27" s="88" t="s">
        <v>2180</v>
      </c>
      <c r="C27" s="85" t="s">
        <v>2194</v>
      </c>
      <c r="D27" s="98" t="s">
        <v>1558</v>
      </c>
      <c r="E27" s="98" t="s">
        <v>179</v>
      </c>
      <c r="F27" s="108">
        <v>43270</v>
      </c>
      <c r="G27" s="95">
        <v>1740155.175</v>
      </c>
      <c r="H27" s="97">
        <v>-1.8898999999999999</v>
      </c>
      <c r="I27" s="95">
        <v>-32.886886089750007</v>
      </c>
      <c r="J27" s="96">
        <v>9.0588105172907885E-2</v>
      </c>
      <c r="K27" s="96">
        <v>-1.3924835132942014E-5</v>
      </c>
    </row>
    <row r="28" spans="2:51">
      <c r="B28" s="88" t="s">
        <v>2180</v>
      </c>
      <c r="C28" s="85" t="s">
        <v>2195</v>
      </c>
      <c r="D28" s="98" t="s">
        <v>1558</v>
      </c>
      <c r="E28" s="98" t="s">
        <v>179</v>
      </c>
      <c r="F28" s="108">
        <v>43270</v>
      </c>
      <c r="G28" s="95">
        <v>1214404.1250000002</v>
      </c>
      <c r="H28" s="97">
        <v>-1.8612</v>
      </c>
      <c r="I28" s="95">
        <v>-22.602153818750001</v>
      </c>
      <c r="J28" s="96">
        <v>6.2258441911449774E-2</v>
      </c>
      <c r="K28" s="96">
        <v>-9.5701145045040652E-6</v>
      </c>
    </row>
    <row r="29" spans="2:51">
      <c r="B29" s="88" t="s">
        <v>2180</v>
      </c>
      <c r="C29" s="85" t="s">
        <v>2196</v>
      </c>
      <c r="D29" s="98" t="s">
        <v>1558</v>
      </c>
      <c r="E29" s="98" t="s">
        <v>179</v>
      </c>
      <c r="F29" s="108">
        <v>43270</v>
      </c>
      <c r="G29" s="95">
        <v>1458188.82</v>
      </c>
      <c r="H29" s="97">
        <v>-1.7981</v>
      </c>
      <c r="I29" s="95">
        <v>-26.219215819500004</v>
      </c>
      <c r="J29" s="96">
        <v>7.2221768693032595E-2</v>
      </c>
      <c r="K29" s="96">
        <v>-1.110163657955304E-5</v>
      </c>
    </row>
    <row r="30" spans="2:51">
      <c r="B30" s="88" t="s">
        <v>2180</v>
      </c>
      <c r="C30" s="85" t="s">
        <v>2197</v>
      </c>
      <c r="D30" s="98" t="s">
        <v>1558</v>
      </c>
      <c r="E30" s="98" t="s">
        <v>179</v>
      </c>
      <c r="F30" s="108">
        <v>43278</v>
      </c>
      <c r="G30" s="95">
        <v>2026289.3750000002</v>
      </c>
      <c r="H30" s="97">
        <v>-1.6641999999999999</v>
      </c>
      <c r="I30" s="95">
        <v>-33.722183398749998</v>
      </c>
      <c r="J30" s="96">
        <v>9.2888961516431445E-2</v>
      </c>
      <c r="K30" s="96">
        <v>-1.4278513413186376E-5</v>
      </c>
    </row>
    <row r="31" spans="2:51">
      <c r="B31" s="88" t="s">
        <v>2180</v>
      </c>
      <c r="C31" s="85" t="s">
        <v>2198</v>
      </c>
      <c r="D31" s="98" t="s">
        <v>1558</v>
      </c>
      <c r="E31" s="98" t="s">
        <v>179</v>
      </c>
      <c r="F31" s="108">
        <v>43305</v>
      </c>
      <c r="G31" s="95">
        <v>2594380.8000000003</v>
      </c>
      <c r="H31" s="97">
        <v>-1.5284</v>
      </c>
      <c r="I31" s="95">
        <v>-39.652529477000002</v>
      </c>
      <c r="J31" s="96">
        <v>0.10922431211125989</v>
      </c>
      <c r="K31" s="96">
        <v>-1.6789517075727058E-5</v>
      </c>
    </row>
    <row r="32" spans="2:51">
      <c r="B32" s="88" t="s">
        <v>2180</v>
      </c>
      <c r="C32" s="85" t="s">
        <v>2199</v>
      </c>
      <c r="D32" s="98" t="s">
        <v>1558</v>
      </c>
      <c r="E32" s="98" t="s">
        <v>179</v>
      </c>
      <c r="F32" s="108">
        <v>43305</v>
      </c>
      <c r="G32" s="95">
        <v>3648450.7125000004</v>
      </c>
      <c r="H32" s="97">
        <v>-1.5255000000000001</v>
      </c>
      <c r="I32" s="95">
        <v>-55.658734425250003</v>
      </c>
      <c r="J32" s="96">
        <v>0.15331397670626418</v>
      </c>
      <c r="K32" s="96">
        <v>-2.3566801018031619E-5</v>
      </c>
    </row>
    <row r="33" spans="2:11">
      <c r="B33" s="88" t="s">
        <v>2180</v>
      </c>
      <c r="C33" s="85" t="s">
        <v>2200</v>
      </c>
      <c r="D33" s="98" t="s">
        <v>1558</v>
      </c>
      <c r="E33" s="98" t="s">
        <v>179</v>
      </c>
      <c r="F33" s="108">
        <v>43278</v>
      </c>
      <c r="G33" s="95">
        <v>3406658.64</v>
      </c>
      <c r="H33" s="97">
        <v>-1.5899000000000001</v>
      </c>
      <c r="I33" s="95">
        <v>-54.162366227750006</v>
      </c>
      <c r="J33" s="96">
        <v>0.1491921769322572</v>
      </c>
      <c r="K33" s="96">
        <v>-2.2933214718875759E-5</v>
      </c>
    </row>
    <row r="34" spans="2:11">
      <c r="B34" s="88" t="s">
        <v>2180</v>
      </c>
      <c r="C34" s="85" t="s">
        <v>2201</v>
      </c>
      <c r="D34" s="98" t="s">
        <v>1558</v>
      </c>
      <c r="E34" s="98" t="s">
        <v>179</v>
      </c>
      <c r="F34" s="108">
        <v>43304</v>
      </c>
      <c r="G34" s="95">
        <v>406855.625</v>
      </c>
      <c r="H34" s="97">
        <v>-1.8672</v>
      </c>
      <c r="I34" s="95">
        <v>-7.5968086865000002</v>
      </c>
      <c r="J34" s="96">
        <v>2.092568151308221E-2</v>
      </c>
      <c r="K34" s="96">
        <v>-3.2166106638166792E-6</v>
      </c>
    </row>
    <row r="35" spans="2:11">
      <c r="B35" s="88" t="s">
        <v>2180</v>
      </c>
      <c r="C35" s="85" t="s">
        <v>2202</v>
      </c>
      <c r="D35" s="98" t="s">
        <v>1558</v>
      </c>
      <c r="E35" s="98" t="s">
        <v>179</v>
      </c>
      <c r="F35" s="108">
        <v>43284</v>
      </c>
      <c r="G35" s="95">
        <v>488226.75000000006</v>
      </c>
      <c r="H35" s="97">
        <v>-1.2185999999999999</v>
      </c>
      <c r="I35" s="95">
        <v>-5.9493255222500006</v>
      </c>
      <c r="J35" s="96">
        <v>1.6387630152841417E-2</v>
      </c>
      <c r="K35" s="96">
        <v>-2.5190398635933959E-6</v>
      </c>
    </row>
    <row r="36" spans="2:11">
      <c r="B36" s="88" t="s">
        <v>2180</v>
      </c>
      <c r="C36" s="85" t="s">
        <v>2203</v>
      </c>
      <c r="D36" s="98" t="s">
        <v>1558</v>
      </c>
      <c r="E36" s="98" t="s">
        <v>179</v>
      </c>
      <c r="F36" s="108">
        <v>43284</v>
      </c>
      <c r="G36" s="95">
        <v>1627422.5</v>
      </c>
      <c r="H36" s="97">
        <v>-1.2185999999999999</v>
      </c>
      <c r="I36" s="95">
        <v>-19.831084693750004</v>
      </c>
      <c r="J36" s="96">
        <v>5.4625432794933398E-2</v>
      </c>
      <c r="K36" s="96">
        <v>-8.3967993842368009E-6</v>
      </c>
    </row>
    <row r="37" spans="2:11">
      <c r="B37" s="88" t="s">
        <v>2180</v>
      </c>
      <c r="C37" s="85" t="s">
        <v>2204</v>
      </c>
      <c r="D37" s="98" t="s">
        <v>1558</v>
      </c>
      <c r="E37" s="98" t="s">
        <v>179</v>
      </c>
      <c r="F37" s="108">
        <v>43311</v>
      </c>
      <c r="G37" s="95">
        <v>6102834.375</v>
      </c>
      <c r="H37" s="97">
        <v>-1.125</v>
      </c>
      <c r="I37" s="95">
        <v>-68.657189606499998</v>
      </c>
      <c r="J37" s="96">
        <v>0.18911868688256153</v>
      </c>
      <c r="K37" s="96">
        <v>-2.9070555459479195E-5</v>
      </c>
    </row>
    <row r="38" spans="2:11">
      <c r="B38" s="88" t="s">
        <v>2180</v>
      </c>
      <c r="C38" s="85" t="s">
        <v>2205</v>
      </c>
      <c r="D38" s="98" t="s">
        <v>1558</v>
      </c>
      <c r="E38" s="98" t="s">
        <v>179</v>
      </c>
      <c r="F38" s="108">
        <v>43311</v>
      </c>
      <c r="G38" s="95">
        <v>1627879</v>
      </c>
      <c r="H38" s="97">
        <v>-1.0967</v>
      </c>
      <c r="I38" s="95">
        <v>-17.852443875750001</v>
      </c>
      <c r="J38" s="96">
        <v>4.9175195821106389E-2</v>
      </c>
      <c r="K38" s="96">
        <v>-7.5590111210741518E-6</v>
      </c>
    </row>
    <row r="39" spans="2:11">
      <c r="B39" s="88" t="s">
        <v>2180</v>
      </c>
      <c r="C39" s="85" t="s">
        <v>2206</v>
      </c>
      <c r="D39" s="98" t="s">
        <v>1558</v>
      </c>
      <c r="E39" s="98" t="s">
        <v>179</v>
      </c>
      <c r="F39" s="108">
        <v>43304</v>
      </c>
      <c r="G39" s="95">
        <v>1629339.8</v>
      </c>
      <c r="H39" s="97">
        <v>-1.7042999999999999</v>
      </c>
      <c r="I39" s="95">
        <v>-27.768880163750008</v>
      </c>
      <c r="J39" s="96">
        <v>7.6490374611407397E-2</v>
      </c>
      <c r="K39" s="96">
        <v>-1.1757789322205241E-5</v>
      </c>
    </row>
    <row r="40" spans="2:11">
      <c r="B40" s="88" t="s">
        <v>2180</v>
      </c>
      <c r="C40" s="85" t="s">
        <v>2207</v>
      </c>
      <c r="D40" s="98" t="s">
        <v>1558</v>
      </c>
      <c r="E40" s="98" t="s">
        <v>179</v>
      </c>
      <c r="F40" s="108">
        <v>43320</v>
      </c>
      <c r="G40" s="95">
        <v>2938399.2</v>
      </c>
      <c r="H40" s="97">
        <v>-0.67390000000000005</v>
      </c>
      <c r="I40" s="95">
        <v>-19.801037178999998</v>
      </c>
      <c r="J40" s="96">
        <v>5.4542665839772922E-2</v>
      </c>
      <c r="K40" s="96">
        <v>-8.3840767844775339E-6</v>
      </c>
    </row>
    <row r="41" spans="2:11">
      <c r="B41" s="88" t="s">
        <v>2180</v>
      </c>
      <c r="C41" s="85" t="s">
        <v>2208</v>
      </c>
      <c r="D41" s="98" t="s">
        <v>1558</v>
      </c>
      <c r="E41" s="98" t="s">
        <v>179</v>
      </c>
      <c r="F41" s="108">
        <v>43328</v>
      </c>
      <c r="G41" s="95">
        <v>2612202.5600000005</v>
      </c>
      <c r="H41" s="97">
        <v>-0.47470000000000001</v>
      </c>
      <c r="I41" s="95">
        <v>-12.400816108999999</v>
      </c>
      <c r="J41" s="96">
        <v>3.4158491954703683E-2</v>
      </c>
      <c r="K41" s="96">
        <v>-5.2507044710923895E-6</v>
      </c>
    </row>
    <row r="42" spans="2:11">
      <c r="B42" s="88" t="s">
        <v>2180</v>
      </c>
      <c r="C42" s="85" t="s">
        <v>2209</v>
      </c>
      <c r="D42" s="98" t="s">
        <v>1558</v>
      </c>
      <c r="E42" s="98" t="s">
        <v>179</v>
      </c>
      <c r="F42" s="108">
        <v>43313</v>
      </c>
      <c r="G42" s="95">
        <v>3267079.2</v>
      </c>
      <c r="H42" s="97">
        <v>-0.73329999999999995</v>
      </c>
      <c r="I42" s="95">
        <v>-23.957140314250001</v>
      </c>
      <c r="J42" s="96">
        <v>6.5990800725453769E-2</v>
      </c>
      <c r="K42" s="96">
        <v>-1.0143837523026061E-5</v>
      </c>
    </row>
    <row r="43" spans="2:11">
      <c r="B43" s="88" t="s">
        <v>2180</v>
      </c>
      <c r="C43" s="85" t="s">
        <v>2210</v>
      </c>
      <c r="D43" s="98" t="s">
        <v>1558</v>
      </c>
      <c r="E43" s="98" t="s">
        <v>179</v>
      </c>
      <c r="F43" s="108">
        <v>43320</v>
      </c>
      <c r="G43" s="95">
        <v>4247321.6500000004</v>
      </c>
      <c r="H43" s="97">
        <v>-0.60360000000000003</v>
      </c>
      <c r="I43" s="95">
        <v>-25.637047075750004</v>
      </c>
      <c r="J43" s="96">
        <v>7.0618164045171405E-2</v>
      </c>
      <c r="K43" s="96">
        <v>-1.0855136994455582E-5</v>
      </c>
    </row>
    <row r="44" spans="2:11">
      <c r="B44" s="88" t="s">
        <v>2180</v>
      </c>
      <c r="C44" s="85" t="s">
        <v>2211</v>
      </c>
      <c r="D44" s="98" t="s">
        <v>1558</v>
      </c>
      <c r="E44" s="98" t="s">
        <v>179</v>
      </c>
      <c r="F44" s="108">
        <v>43313</v>
      </c>
      <c r="G44" s="95">
        <v>2043408.1250000002</v>
      </c>
      <c r="H44" s="97">
        <v>-0.61360000000000003</v>
      </c>
      <c r="I44" s="95">
        <v>-12.537447928500002</v>
      </c>
      <c r="J44" s="96">
        <v>3.4534849193301895E-2</v>
      </c>
      <c r="K44" s="96">
        <v>-5.3085565752794269E-6</v>
      </c>
    </row>
    <row r="45" spans="2:11">
      <c r="B45" s="88" t="s">
        <v>2180</v>
      </c>
      <c r="C45" s="85" t="s">
        <v>2212</v>
      </c>
      <c r="D45" s="98" t="s">
        <v>1558</v>
      </c>
      <c r="E45" s="98" t="s">
        <v>179</v>
      </c>
      <c r="F45" s="108">
        <v>43313</v>
      </c>
      <c r="G45" s="95">
        <v>3270731.2</v>
      </c>
      <c r="H45" s="97">
        <v>-0.62090000000000001</v>
      </c>
      <c r="I45" s="95">
        <v>-20.308074239750002</v>
      </c>
      <c r="J45" s="96">
        <v>5.5939317576894944E-2</v>
      </c>
      <c r="K45" s="96">
        <v>-8.5987644097506327E-6</v>
      </c>
    </row>
    <row r="46" spans="2:11">
      <c r="B46" s="88" t="s">
        <v>2180</v>
      </c>
      <c r="C46" s="85" t="s">
        <v>2213</v>
      </c>
      <c r="D46" s="98" t="s">
        <v>1558</v>
      </c>
      <c r="E46" s="98" t="s">
        <v>179</v>
      </c>
      <c r="F46" s="108">
        <v>43318</v>
      </c>
      <c r="G46" s="95">
        <v>3681010.5750000007</v>
      </c>
      <c r="H46" s="97">
        <v>-0.48830000000000001</v>
      </c>
      <c r="I46" s="95">
        <v>-17.975835141000005</v>
      </c>
      <c r="J46" s="96">
        <v>4.9515081478975626E-2</v>
      </c>
      <c r="K46" s="96">
        <v>-7.6112569621903442E-6</v>
      </c>
    </row>
    <row r="47" spans="2:11">
      <c r="B47" s="88" t="s">
        <v>2180</v>
      </c>
      <c r="C47" s="85" t="s">
        <v>2214</v>
      </c>
      <c r="D47" s="98" t="s">
        <v>1558</v>
      </c>
      <c r="E47" s="98" t="s">
        <v>179</v>
      </c>
      <c r="F47" s="108">
        <v>43318</v>
      </c>
      <c r="G47" s="95">
        <v>1227072.0000000002</v>
      </c>
      <c r="H47" s="97">
        <v>-0.48270000000000002</v>
      </c>
      <c r="I47" s="95">
        <v>-5.9235321310000009</v>
      </c>
      <c r="J47" s="96">
        <v>1.6316581333170734E-2</v>
      </c>
      <c r="K47" s="96">
        <v>-2.508118527967532E-6</v>
      </c>
    </row>
    <row r="48" spans="2:11">
      <c r="B48" s="88" t="s">
        <v>2180</v>
      </c>
      <c r="C48" s="85" t="s">
        <v>2215</v>
      </c>
      <c r="D48" s="98" t="s">
        <v>1558</v>
      </c>
      <c r="E48" s="98" t="s">
        <v>179</v>
      </c>
      <c r="F48" s="108">
        <v>43314</v>
      </c>
      <c r="G48" s="95">
        <v>1802718.5000000002</v>
      </c>
      <c r="H48" s="97">
        <v>-0.32829999999999998</v>
      </c>
      <c r="I48" s="95">
        <v>-5.9177277334999996</v>
      </c>
      <c r="J48" s="96">
        <v>1.6300592912443988E-2</v>
      </c>
      <c r="K48" s="96">
        <v>-2.5056608529534549E-6</v>
      </c>
    </row>
    <row r="49" spans="2:11">
      <c r="B49" s="88" t="s">
        <v>2180</v>
      </c>
      <c r="C49" s="85" t="s">
        <v>2216</v>
      </c>
      <c r="D49" s="98" t="s">
        <v>1558</v>
      </c>
      <c r="E49" s="98" t="s">
        <v>179</v>
      </c>
      <c r="F49" s="108">
        <v>43314</v>
      </c>
      <c r="G49" s="95">
        <v>2459622.0000000005</v>
      </c>
      <c r="H49" s="97">
        <v>-0.27250000000000002</v>
      </c>
      <c r="I49" s="95">
        <v>-6.7013496990000005</v>
      </c>
      <c r="J49" s="96">
        <v>1.845910767218099E-2</v>
      </c>
      <c r="K49" s="96">
        <v>-2.8374589637980209E-6</v>
      </c>
    </row>
    <row r="50" spans="2:11">
      <c r="B50" s="88" t="s">
        <v>2180</v>
      </c>
      <c r="C50" s="85" t="s">
        <v>2217</v>
      </c>
      <c r="D50" s="98" t="s">
        <v>1558</v>
      </c>
      <c r="E50" s="98" t="s">
        <v>179</v>
      </c>
      <c r="F50" s="108">
        <v>43426</v>
      </c>
      <c r="G50" s="95">
        <v>5031543.0000000009</v>
      </c>
      <c r="H50" s="97">
        <v>1.4235</v>
      </c>
      <c r="I50" s="95">
        <v>71.625444134749998</v>
      </c>
      <c r="J50" s="96">
        <v>-0.19729485025209612</v>
      </c>
      <c r="K50" s="96">
        <v>3.0327362042677477E-5</v>
      </c>
    </row>
    <row r="51" spans="2:11">
      <c r="B51" s="88" t="s">
        <v>2180</v>
      </c>
      <c r="C51" s="85" t="s">
        <v>2218</v>
      </c>
      <c r="D51" s="98" t="s">
        <v>1558</v>
      </c>
      <c r="E51" s="98" t="s">
        <v>179</v>
      </c>
      <c r="F51" s="108">
        <v>43500</v>
      </c>
      <c r="G51" s="95">
        <v>1771562.3750000002</v>
      </c>
      <c r="H51" s="97">
        <v>-0.4143</v>
      </c>
      <c r="I51" s="95">
        <v>-7.3387186509999998</v>
      </c>
      <c r="J51" s="96">
        <v>2.0214763269982249E-2</v>
      </c>
      <c r="K51" s="96">
        <v>-3.1073312025753554E-6</v>
      </c>
    </row>
    <row r="52" spans="2:11">
      <c r="B52" s="88" t="s">
        <v>2180</v>
      </c>
      <c r="C52" s="85" t="s">
        <v>2219</v>
      </c>
      <c r="D52" s="98" t="s">
        <v>1558</v>
      </c>
      <c r="E52" s="98" t="s">
        <v>179</v>
      </c>
      <c r="F52" s="108">
        <v>43395</v>
      </c>
      <c r="G52" s="95">
        <v>1229468.6250000002</v>
      </c>
      <c r="H52" s="97">
        <v>-0.85419999999999996</v>
      </c>
      <c r="I52" s="95">
        <v>-10.502008010999999</v>
      </c>
      <c r="J52" s="96">
        <v>2.8928157066342088E-2</v>
      </c>
      <c r="K52" s="96">
        <v>-4.4467186622326675E-6</v>
      </c>
    </row>
    <row r="53" spans="2:11">
      <c r="B53" s="88" t="s">
        <v>2180</v>
      </c>
      <c r="C53" s="85" t="s">
        <v>2220</v>
      </c>
      <c r="D53" s="98" t="s">
        <v>1558</v>
      </c>
      <c r="E53" s="98" t="s">
        <v>179</v>
      </c>
      <c r="F53" s="108">
        <v>43468</v>
      </c>
      <c r="G53" s="95">
        <v>297117.59000000003</v>
      </c>
      <c r="H53" s="97">
        <v>2.4457</v>
      </c>
      <c r="I53" s="95">
        <v>7.2664832322500006</v>
      </c>
      <c r="J53" s="96">
        <v>-2.0015788222813722E-2</v>
      </c>
      <c r="K53" s="96">
        <v>3.0767455674955337E-6</v>
      </c>
    </row>
    <row r="54" spans="2:11">
      <c r="B54" s="88" t="s">
        <v>2180</v>
      </c>
      <c r="C54" s="85" t="s">
        <v>2221</v>
      </c>
      <c r="D54" s="98" t="s">
        <v>1558</v>
      </c>
      <c r="E54" s="98" t="s">
        <v>179</v>
      </c>
      <c r="F54" s="108">
        <v>43404</v>
      </c>
      <c r="G54" s="95">
        <v>2004948.0000000002</v>
      </c>
      <c r="H54" s="97">
        <v>1.1767000000000001</v>
      </c>
      <c r="I54" s="95">
        <v>23.591850612000002</v>
      </c>
      <c r="J54" s="96">
        <v>-6.4984597162255478E-2</v>
      </c>
      <c r="K54" s="96">
        <v>9.989168003214695E-6</v>
      </c>
    </row>
    <row r="55" spans="2:11">
      <c r="B55" s="88" t="s">
        <v>2180</v>
      </c>
      <c r="C55" s="85" t="s">
        <v>2222</v>
      </c>
      <c r="D55" s="98" t="s">
        <v>1558</v>
      </c>
      <c r="E55" s="98" t="s">
        <v>179</v>
      </c>
      <c r="F55" s="108">
        <v>43410</v>
      </c>
      <c r="G55" s="95">
        <v>4560400.7625000002</v>
      </c>
      <c r="H55" s="97">
        <v>0.21310000000000001</v>
      </c>
      <c r="I55" s="95">
        <v>9.7174965552499994</v>
      </c>
      <c r="J55" s="96">
        <v>-2.6767192173865331E-2</v>
      </c>
      <c r="K55" s="96">
        <v>4.1145439269472899E-6</v>
      </c>
    </row>
    <row r="56" spans="2:11">
      <c r="B56" s="88" t="s">
        <v>2180</v>
      </c>
      <c r="C56" s="85" t="s">
        <v>2223</v>
      </c>
      <c r="D56" s="98" t="s">
        <v>1558</v>
      </c>
      <c r="E56" s="98" t="s">
        <v>179</v>
      </c>
      <c r="F56" s="108">
        <v>43382</v>
      </c>
      <c r="G56" s="95">
        <v>1641574</v>
      </c>
      <c r="H56" s="97">
        <v>-0.99509999999999998</v>
      </c>
      <c r="I56" s="95">
        <v>-16.335050886000001</v>
      </c>
      <c r="J56" s="96">
        <v>4.499548250410286E-2</v>
      </c>
      <c r="K56" s="96">
        <v>-6.9165225876056019E-6</v>
      </c>
    </row>
    <row r="57" spans="2:11">
      <c r="B57" s="88" t="s">
        <v>2180</v>
      </c>
      <c r="C57" s="85" t="s">
        <v>2224</v>
      </c>
      <c r="D57" s="98" t="s">
        <v>1558</v>
      </c>
      <c r="E57" s="98" t="s">
        <v>179</v>
      </c>
      <c r="F57" s="108">
        <v>43397</v>
      </c>
      <c r="G57" s="95">
        <v>1239791.2312500002</v>
      </c>
      <c r="H57" s="97">
        <v>2.4500000000000001E-2</v>
      </c>
      <c r="I57" s="95">
        <v>0.30375692600000004</v>
      </c>
      <c r="J57" s="96">
        <v>-8.3670932797932072E-4</v>
      </c>
      <c r="K57" s="96">
        <v>1.286155552549433E-7</v>
      </c>
    </row>
    <row r="58" spans="2:11">
      <c r="B58" s="88" t="s">
        <v>2180</v>
      </c>
      <c r="C58" s="85" t="s">
        <v>2225</v>
      </c>
      <c r="D58" s="98" t="s">
        <v>1558</v>
      </c>
      <c r="E58" s="98" t="s">
        <v>179</v>
      </c>
      <c r="F58" s="108">
        <v>43396</v>
      </c>
      <c r="G58" s="95">
        <v>2471605.1250000005</v>
      </c>
      <c r="H58" s="97">
        <v>-0.33090000000000003</v>
      </c>
      <c r="I58" s="95">
        <v>-8.1783757632500009</v>
      </c>
      <c r="J58" s="96">
        <v>2.252762884765061E-2</v>
      </c>
      <c r="K58" s="96">
        <v>-3.462855493454557E-6</v>
      </c>
    </row>
    <row r="59" spans="2:11">
      <c r="B59" s="88" t="s">
        <v>2180</v>
      </c>
      <c r="C59" s="85" t="s">
        <v>2226</v>
      </c>
      <c r="D59" s="98" t="s">
        <v>1558</v>
      </c>
      <c r="E59" s="98" t="s">
        <v>179</v>
      </c>
      <c r="F59" s="108">
        <v>43509</v>
      </c>
      <c r="G59" s="95">
        <v>1658008</v>
      </c>
      <c r="H59" s="97">
        <v>2.5100000000000001E-2</v>
      </c>
      <c r="I59" s="95">
        <v>0.41591623700000002</v>
      </c>
      <c r="J59" s="96">
        <v>-1.1456561657328527E-3</v>
      </c>
      <c r="K59" s="96">
        <v>1.7610560676170915E-7</v>
      </c>
    </row>
    <row r="60" spans="2:11">
      <c r="B60" s="88" t="s">
        <v>2180</v>
      </c>
      <c r="C60" s="85" t="s">
        <v>2227</v>
      </c>
      <c r="D60" s="98" t="s">
        <v>1558</v>
      </c>
      <c r="E60" s="98" t="s">
        <v>179</v>
      </c>
      <c r="F60" s="108">
        <v>43502</v>
      </c>
      <c r="G60" s="95">
        <v>615419.06250000012</v>
      </c>
      <c r="H60" s="97">
        <v>-0.78779999999999994</v>
      </c>
      <c r="I60" s="95">
        <v>-4.8481034965000012</v>
      </c>
      <c r="J60" s="96">
        <v>1.3354274656212153E-2</v>
      </c>
      <c r="K60" s="96">
        <v>-2.0527647923846176E-6</v>
      </c>
    </row>
    <row r="61" spans="2:11">
      <c r="B61" s="88" t="s">
        <v>2180</v>
      </c>
      <c r="C61" s="85" t="s">
        <v>2228</v>
      </c>
      <c r="D61" s="98" t="s">
        <v>1558</v>
      </c>
      <c r="E61" s="98" t="s">
        <v>179</v>
      </c>
      <c r="F61" s="108">
        <v>43383</v>
      </c>
      <c r="G61" s="95">
        <v>815582.9</v>
      </c>
      <c r="H61" s="97">
        <v>-1.5780000000000001</v>
      </c>
      <c r="I61" s="95">
        <v>-12.869543005000001</v>
      </c>
      <c r="J61" s="96">
        <v>3.5449616971415222E-2</v>
      </c>
      <c r="K61" s="96">
        <v>-5.4491709580490239E-6</v>
      </c>
    </row>
    <row r="62" spans="2:11">
      <c r="B62" s="88" t="s">
        <v>2180</v>
      </c>
      <c r="C62" s="85" t="s">
        <v>2229</v>
      </c>
      <c r="D62" s="98" t="s">
        <v>1558</v>
      </c>
      <c r="E62" s="98" t="s">
        <v>179</v>
      </c>
      <c r="F62" s="108">
        <v>43509</v>
      </c>
      <c r="G62" s="95">
        <v>2072510.0000000002</v>
      </c>
      <c r="H62" s="97">
        <v>8.9999999999999998E-4</v>
      </c>
      <c r="I62" s="95">
        <v>1.9238736000000003E-2</v>
      </c>
      <c r="J62" s="96">
        <v>-5.29937871103277E-5</v>
      </c>
      <c r="K62" s="96">
        <v>8.145989445005336E-9</v>
      </c>
    </row>
    <row r="63" spans="2:11">
      <c r="B63" s="88" t="s">
        <v>2180</v>
      </c>
      <c r="C63" s="85" t="s">
        <v>2230</v>
      </c>
      <c r="D63" s="98" t="s">
        <v>1558</v>
      </c>
      <c r="E63" s="98" t="s">
        <v>179</v>
      </c>
      <c r="F63" s="108">
        <v>43382</v>
      </c>
      <c r="G63" s="95">
        <v>2051396.8750000002</v>
      </c>
      <c r="H63" s="97">
        <v>-1.0232000000000001</v>
      </c>
      <c r="I63" s="95">
        <v>-20.989434727250003</v>
      </c>
      <c r="J63" s="96">
        <v>5.7816149434245873E-2</v>
      </c>
      <c r="K63" s="96">
        <v>-8.8872633703589958E-6</v>
      </c>
    </row>
    <row r="64" spans="2:11">
      <c r="B64" s="88" t="s">
        <v>2180</v>
      </c>
      <c r="C64" s="85" t="s">
        <v>2231</v>
      </c>
      <c r="D64" s="98" t="s">
        <v>1558</v>
      </c>
      <c r="E64" s="98" t="s">
        <v>179</v>
      </c>
      <c r="F64" s="108">
        <v>43479</v>
      </c>
      <c r="G64" s="95">
        <v>1456029.575</v>
      </c>
      <c r="H64" s="97">
        <v>0.374</v>
      </c>
      <c r="I64" s="95">
        <v>5.4456184007500008</v>
      </c>
      <c r="J64" s="96">
        <v>-1.5000150852604283E-2</v>
      </c>
      <c r="K64" s="96">
        <v>2.3057621880167353E-6</v>
      </c>
    </row>
    <row r="65" spans="2:11">
      <c r="B65" s="88" t="s">
        <v>2180</v>
      </c>
      <c r="C65" s="85" t="s">
        <v>2232</v>
      </c>
      <c r="D65" s="98" t="s">
        <v>1558</v>
      </c>
      <c r="E65" s="98" t="s">
        <v>179</v>
      </c>
      <c r="F65" s="108">
        <v>43376</v>
      </c>
      <c r="G65" s="95">
        <v>1640295.8</v>
      </c>
      <c r="H65" s="97">
        <v>-1.0556000000000001</v>
      </c>
      <c r="I65" s="95">
        <v>-17.315328030000003</v>
      </c>
      <c r="J65" s="96">
        <v>4.7695690993800735E-2</v>
      </c>
      <c r="K65" s="96">
        <v>-7.3315876557163129E-6</v>
      </c>
    </row>
    <row r="66" spans="2:11">
      <c r="B66" s="88" t="s">
        <v>2180</v>
      </c>
      <c r="C66" s="85" t="s">
        <v>2233</v>
      </c>
      <c r="D66" s="98" t="s">
        <v>1558</v>
      </c>
      <c r="E66" s="98" t="s">
        <v>179</v>
      </c>
      <c r="F66" s="108">
        <v>43502</v>
      </c>
      <c r="G66" s="95">
        <v>1969341.0000000002</v>
      </c>
      <c r="H66" s="97">
        <v>-0.78779999999999994</v>
      </c>
      <c r="I66" s="95">
        <v>-15.513931097500002</v>
      </c>
      <c r="J66" s="96">
        <v>4.273367864838977E-2</v>
      </c>
      <c r="K66" s="96">
        <v>-6.5688472969728903E-6</v>
      </c>
    </row>
    <row r="67" spans="2:11">
      <c r="B67" s="88" t="s">
        <v>2180</v>
      </c>
      <c r="C67" s="85" t="s">
        <v>2234</v>
      </c>
      <c r="D67" s="98" t="s">
        <v>1558</v>
      </c>
      <c r="E67" s="98" t="s">
        <v>179</v>
      </c>
      <c r="F67" s="108">
        <v>43473</v>
      </c>
      <c r="G67" s="95">
        <v>3402762.4125000001</v>
      </c>
      <c r="H67" s="97">
        <v>1.3547</v>
      </c>
      <c r="I67" s="95">
        <v>46.097654855999998</v>
      </c>
      <c r="J67" s="96">
        <v>-0.12697764072048329</v>
      </c>
      <c r="K67" s="96">
        <v>1.9518486552155758E-5</v>
      </c>
    </row>
    <row r="68" spans="2:11">
      <c r="B68" s="88" t="s">
        <v>2180</v>
      </c>
      <c r="C68" s="85" t="s">
        <v>2235</v>
      </c>
      <c r="D68" s="98" t="s">
        <v>1558</v>
      </c>
      <c r="E68" s="98" t="s">
        <v>179</v>
      </c>
      <c r="F68" s="108">
        <v>43438</v>
      </c>
      <c r="G68" s="95">
        <v>1255557.6000000001</v>
      </c>
      <c r="H68" s="97">
        <v>1.6004</v>
      </c>
      <c r="I68" s="95">
        <v>20.093358551750004</v>
      </c>
      <c r="J68" s="96">
        <v>-5.5347875526901666E-2</v>
      </c>
      <c r="K68" s="96">
        <v>8.507850343040375E-6</v>
      </c>
    </row>
    <row r="69" spans="2:11">
      <c r="B69" s="88" t="s">
        <v>2180</v>
      </c>
      <c r="C69" s="85" t="s">
        <v>2236</v>
      </c>
      <c r="D69" s="98" t="s">
        <v>1558</v>
      </c>
      <c r="E69" s="98" t="s">
        <v>179</v>
      </c>
      <c r="F69" s="108">
        <v>43395</v>
      </c>
      <c r="G69" s="95">
        <v>1639748</v>
      </c>
      <c r="H69" s="97">
        <v>-0.82609999999999995</v>
      </c>
      <c r="I69" s="95">
        <v>-13.546317950000002</v>
      </c>
      <c r="J69" s="96">
        <v>3.7313817787775184E-2</v>
      </c>
      <c r="K69" s="96">
        <v>-5.7357283264028527E-6</v>
      </c>
    </row>
    <row r="70" spans="2:11">
      <c r="B70" s="88" t="s">
        <v>2180</v>
      </c>
      <c r="C70" s="85" t="s">
        <v>2237</v>
      </c>
      <c r="D70" s="98" t="s">
        <v>1558</v>
      </c>
      <c r="E70" s="98" t="s">
        <v>179</v>
      </c>
      <c r="F70" s="108">
        <v>43397</v>
      </c>
      <c r="G70" s="95">
        <v>1239397.5000000002</v>
      </c>
      <c r="H70" s="97">
        <v>-7.1999999999999998E-3</v>
      </c>
      <c r="I70" s="95">
        <v>-8.9836917500000016E-2</v>
      </c>
      <c r="J70" s="96">
        <v>2.4745900565624859E-4</v>
      </c>
      <c r="K70" s="96">
        <v>-3.8038392009060009E-8</v>
      </c>
    </row>
    <row r="71" spans="2:11">
      <c r="B71" s="88" t="s">
        <v>2180</v>
      </c>
      <c r="C71" s="85" t="s">
        <v>2238</v>
      </c>
      <c r="D71" s="98" t="s">
        <v>1558</v>
      </c>
      <c r="E71" s="98" t="s">
        <v>179</v>
      </c>
      <c r="F71" s="108">
        <v>43489</v>
      </c>
      <c r="G71" s="95">
        <v>3080531.61625</v>
      </c>
      <c r="H71" s="97">
        <v>0.65380000000000005</v>
      </c>
      <c r="I71" s="95">
        <v>20.141217783500004</v>
      </c>
      <c r="J71" s="96">
        <v>-5.547970549424585E-2</v>
      </c>
      <c r="K71" s="96">
        <v>8.5281147095081906E-6</v>
      </c>
    </row>
    <row r="72" spans="2:11">
      <c r="B72" s="88" t="s">
        <v>2180</v>
      </c>
      <c r="C72" s="85" t="s">
        <v>2239</v>
      </c>
      <c r="D72" s="98" t="s">
        <v>1558</v>
      </c>
      <c r="E72" s="98" t="s">
        <v>179</v>
      </c>
      <c r="F72" s="108">
        <v>43473</v>
      </c>
      <c r="G72" s="95">
        <v>503976.00000000006</v>
      </c>
      <c r="H72" s="97">
        <v>1.3279000000000001</v>
      </c>
      <c r="I72" s="95">
        <v>6.6923358782500006</v>
      </c>
      <c r="J72" s="96">
        <v>-1.8434278780206165E-2</v>
      </c>
      <c r="K72" s="96">
        <v>2.8336423674951936E-6</v>
      </c>
    </row>
    <row r="73" spans="2:11">
      <c r="B73" s="88" t="s">
        <v>2180</v>
      </c>
      <c r="C73" s="85" t="s">
        <v>2240</v>
      </c>
      <c r="D73" s="98" t="s">
        <v>1558</v>
      </c>
      <c r="E73" s="98" t="s">
        <v>179</v>
      </c>
      <c r="F73" s="108">
        <v>43488</v>
      </c>
      <c r="G73" s="95">
        <v>2087916.8750000002</v>
      </c>
      <c r="H73" s="97">
        <v>0.9365</v>
      </c>
      <c r="I73" s="95">
        <v>19.553487043750003</v>
      </c>
      <c r="J73" s="96">
        <v>-5.3860780129268288E-2</v>
      </c>
      <c r="K73" s="96">
        <v>8.2792600860802953E-6</v>
      </c>
    </row>
    <row r="74" spans="2:11">
      <c r="B74" s="88" t="s">
        <v>2180</v>
      </c>
      <c r="C74" s="85" t="s">
        <v>2241</v>
      </c>
      <c r="D74" s="98" t="s">
        <v>1558</v>
      </c>
      <c r="E74" s="98" t="s">
        <v>179</v>
      </c>
      <c r="F74" s="108">
        <v>43424</v>
      </c>
      <c r="G74" s="95">
        <v>1661660</v>
      </c>
      <c r="H74" s="97">
        <v>0.92430000000000001</v>
      </c>
      <c r="I74" s="95">
        <v>15.358942271750003</v>
      </c>
      <c r="J74" s="96">
        <v>-4.2306756378845907E-2</v>
      </c>
      <c r="K74" s="96">
        <v>6.50322254186147E-6</v>
      </c>
    </row>
    <row r="75" spans="2:11">
      <c r="B75" s="88" t="s">
        <v>2180</v>
      </c>
      <c r="C75" s="85" t="s">
        <v>2242</v>
      </c>
      <c r="D75" s="98" t="s">
        <v>1558</v>
      </c>
      <c r="E75" s="98" t="s">
        <v>179</v>
      </c>
      <c r="F75" s="108">
        <v>43452</v>
      </c>
      <c r="G75" s="95">
        <v>2072510.0000000002</v>
      </c>
      <c r="H75" s="97">
        <v>-2.7088999999999999</v>
      </c>
      <c r="I75" s="95">
        <v>-56.141642037250008</v>
      </c>
      <c r="J75" s="96">
        <v>0.15464416301290537</v>
      </c>
      <c r="K75" s="96">
        <v>-2.3771271847625872E-5</v>
      </c>
    </row>
    <row r="76" spans="2:11">
      <c r="B76" s="88" t="s">
        <v>2180</v>
      </c>
      <c r="C76" s="85" t="s">
        <v>2243</v>
      </c>
      <c r="D76" s="98" t="s">
        <v>1558</v>
      </c>
      <c r="E76" s="98" t="s">
        <v>179</v>
      </c>
      <c r="F76" s="108">
        <v>43458</v>
      </c>
      <c r="G76" s="95">
        <v>3077677.35</v>
      </c>
      <c r="H76" s="97">
        <v>3.1305999999999998</v>
      </c>
      <c r="I76" s="95">
        <v>96.349164356499998</v>
      </c>
      <c r="J76" s="96">
        <v>-0.26539722277837452</v>
      </c>
      <c r="K76" s="96">
        <v>4.0795781795806815E-5</v>
      </c>
    </row>
    <row r="77" spans="2:11">
      <c r="B77" s="88" t="s">
        <v>2180</v>
      </c>
      <c r="C77" s="85" t="s">
        <v>2244</v>
      </c>
      <c r="D77" s="98" t="s">
        <v>1558</v>
      </c>
      <c r="E77" s="98" t="s">
        <v>179</v>
      </c>
      <c r="F77" s="108">
        <v>43486</v>
      </c>
      <c r="G77" s="95">
        <v>837038.4</v>
      </c>
      <c r="H77" s="97">
        <v>1.1579999999999999</v>
      </c>
      <c r="I77" s="95">
        <v>9.6926346522500015</v>
      </c>
      <c r="J77" s="96">
        <v>-2.6698709171929055E-2</v>
      </c>
      <c r="K77" s="96">
        <v>4.1040169983891592E-6</v>
      </c>
    </row>
    <row r="78" spans="2:11">
      <c r="B78" s="88" t="s">
        <v>2180</v>
      </c>
      <c r="C78" s="85" t="s">
        <v>2245</v>
      </c>
      <c r="D78" s="98" t="s">
        <v>1558</v>
      </c>
      <c r="E78" s="98" t="s">
        <v>179</v>
      </c>
      <c r="F78" s="108">
        <v>43479</v>
      </c>
      <c r="G78" s="95">
        <v>624149.62500000012</v>
      </c>
      <c r="H78" s="97">
        <v>0.38990000000000002</v>
      </c>
      <c r="I78" s="95">
        <v>2.4336722575000005</v>
      </c>
      <c r="J78" s="96">
        <v>-6.7036373652752251E-3</v>
      </c>
      <c r="K78" s="96">
        <v>1.0304558741383689E-6</v>
      </c>
    </row>
    <row r="79" spans="2:11">
      <c r="B79" s="88" t="s">
        <v>2180</v>
      </c>
      <c r="C79" s="85" t="s">
        <v>2246</v>
      </c>
      <c r="D79" s="98" t="s">
        <v>1558</v>
      </c>
      <c r="E79" s="98" t="s">
        <v>179</v>
      </c>
      <c r="F79" s="108">
        <v>43419</v>
      </c>
      <c r="G79" s="95">
        <v>2482903.5000000005</v>
      </c>
      <c r="H79" s="97">
        <v>0.31009999999999999</v>
      </c>
      <c r="I79" s="95">
        <v>7.7001379180000011</v>
      </c>
      <c r="J79" s="96">
        <v>-2.1210305580712473E-2</v>
      </c>
      <c r="K79" s="96">
        <v>3.2603619180133957E-6</v>
      </c>
    </row>
    <row r="80" spans="2:11">
      <c r="B80" s="88" t="s">
        <v>2180</v>
      </c>
      <c r="C80" s="85" t="s">
        <v>2247</v>
      </c>
      <c r="D80" s="98" t="s">
        <v>1558</v>
      </c>
      <c r="E80" s="98" t="s">
        <v>179</v>
      </c>
      <c r="F80" s="108">
        <v>43395</v>
      </c>
      <c r="G80" s="95">
        <v>1638880.65</v>
      </c>
      <c r="H80" s="97">
        <v>-0.87949999999999995</v>
      </c>
      <c r="I80" s="95">
        <v>-14.413400669250002</v>
      </c>
      <c r="J80" s="96">
        <v>3.9702228181835303E-2</v>
      </c>
      <c r="K80" s="96">
        <v>-6.1028650592400322E-6</v>
      </c>
    </row>
    <row r="81" spans="2:11">
      <c r="B81" s="88" t="s">
        <v>2180</v>
      </c>
      <c r="C81" s="85" t="s">
        <v>2248</v>
      </c>
      <c r="D81" s="98" t="s">
        <v>1558</v>
      </c>
      <c r="E81" s="98" t="s">
        <v>179</v>
      </c>
      <c r="F81" s="108">
        <v>43510</v>
      </c>
      <c r="G81" s="95">
        <v>1498739.7150000001</v>
      </c>
      <c r="H81" s="97">
        <v>0.502</v>
      </c>
      <c r="I81" s="95">
        <v>7.5230054185000004</v>
      </c>
      <c r="J81" s="96">
        <v>-2.0722387769021348E-2</v>
      </c>
      <c r="K81" s="96">
        <v>3.1853611762133928E-6</v>
      </c>
    </row>
    <row r="82" spans="2:11">
      <c r="B82" s="88" t="s">
        <v>2180</v>
      </c>
      <c r="C82" s="85" t="s">
        <v>2249</v>
      </c>
      <c r="D82" s="98" t="s">
        <v>1558</v>
      </c>
      <c r="E82" s="98" t="s">
        <v>179</v>
      </c>
      <c r="F82" s="108">
        <v>43389</v>
      </c>
      <c r="G82" s="95">
        <v>615419.06250000012</v>
      </c>
      <c r="H82" s="97">
        <v>-0.92420000000000002</v>
      </c>
      <c r="I82" s="95">
        <v>-5.6879767615000008</v>
      </c>
      <c r="J82" s="96">
        <v>1.5667735634369233E-2</v>
      </c>
      <c r="K82" s="96">
        <v>-2.4083806058056325E-6</v>
      </c>
    </row>
    <row r="83" spans="2:11">
      <c r="B83" s="88" t="s">
        <v>2180</v>
      </c>
      <c r="C83" s="85" t="s">
        <v>2250</v>
      </c>
      <c r="D83" s="98" t="s">
        <v>1558</v>
      </c>
      <c r="E83" s="98" t="s">
        <v>179</v>
      </c>
      <c r="F83" s="108">
        <v>43473</v>
      </c>
      <c r="G83" s="95">
        <v>588355.46000000008</v>
      </c>
      <c r="H83" s="97">
        <v>1.3922000000000001</v>
      </c>
      <c r="I83" s="95">
        <v>8.1911748820000003</v>
      </c>
      <c r="J83" s="96">
        <v>-2.2562884478490249E-2</v>
      </c>
      <c r="K83" s="96">
        <v>3.4682748456533119E-6</v>
      </c>
    </row>
    <row r="84" spans="2:11">
      <c r="B84" s="88" t="s">
        <v>2180</v>
      </c>
      <c r="C84" s="85" t="s">
        <v>2251</v>
      </c>
      <c r="D84" s="98" t="s">
        <v>1558</v>
      </c>
      <c r="E84" s="98" t="s">
        <v>179</v>
      </c>
      <c r="F84" s="108">
        <v>43467</v>
      </c>
      <c r="G84" s="95">
        <v>1271580.7500000002</v>
      </c>
      <c r="H84" s="97">
        <v>2.3090999999999999</v>
      </c>
      <c r="I84" s="95">
        <v>29.361928213750002</v>
      </c>
      <c r="J84" s="96">
        <v>-8.0878482500523527E-2</v>
      </c>
      <c r="K84" s="96">
        <v>1.2432311421821676E-5</v>
      </c>
    </row>
    <row r="85" spans="2:11">
      <c r="B85" s="88" t="s">
        <v>2180</v>
      </c>
      <c r="C85" s="85" t="s">
        <v>2252</v>
      </c>
      <c r="D85" s="98" t="s">
        <v>1558</v>
      </c>
      <c r="E85" s="98" t="s">
        <v>179</v>
      </c>
      <c r="F85" s="108">
        <v>43486</v>
      </c>
      <c r="G85" s="95">
        <v>2932670.125</v>
      </c>
      <c r="H85" s="97">
        <v>1.1649</v>
      </c>
      <c r="I85" s="95">
        <v>34.16354038075</v>
      </c>
      <c r="J85" s="96">
        <v>-9.4104695125113672E-2</v>
      </c>
      <c r="K85" s="96">
        <v>1.4465391039494643E-5</v>
      </c>
    </row>
    <row r="86" spans="2:11">
      <c r="B86" s="88" t="s">
        <v>2180</v>
      </c>
      <c r="C86" s="85" t="s">
        <v>2253</v>
      </c>
      <c r="D86" s="98" t="s">
        <v>1558</v>
      </c>
      <c r="E86" s="98" t="s">
        <v>179</v>
      </c>
      <c r="F86" s="108">
        <v>43383</v>
      </c>
      <c r="G86" s="95">
        <v>2034734.6250000002</v>
      </c>
      <c r="H86" s="97">
        <v>-1.5732999999999999</v>
      </c>
      <c r="I86" s="95">
        <v>-32.01339388225</v>
      </c>
      <c r="J86" s="96">
        <v>8.8182039613986254E-2</v>
      </c>
      <c r="K86" s="96">
        <v>-1.3554984519960503E-5</v>
      </c>
    </row>
    <row r="87" spans="2:11">
      <c r="B87" s="88" t="s">
        <v>2180</v>
      </c>
      <c r="C87" s="85" t="s">
        <v>2254</v>
      </c>
      <c r="D87" s="98" t="s">
        <v>1558</v>
      </c>
      <c r="E87" s="98" t="s">
        <v>179</v>
      </c>
      <c r="F87" s="108">
        <v>43445</v>
      </c>
      <c r="G87" s="95">
        <v>1243506.0000000002</v>
      </c>
      <c r="H87" s="97">
        <v>-2.3180000000000001</v>
      </c>
      <c r="I87" s="95">
        <v>-28.824758272750003</v>
      </c>
      <c r="J87" s="96">
        <v>7.9398828665914994E-2</v>
      </c>
      <c r="K87" s="96">
        <v>-1.2204865051667206E-5</v>
      </c>
    </row>
    <row r="88" spans="2:11">
      <c r="B88" s="88" t="s">
        <v>2180</v>
      </c>
      <c r="C88" s="85" t="s">
        <v>2255</v>
      </c>
      <c r="D88" s="98" t="s">
        <v>1558</v>
      </c>
      <c r="E88" s="98" t="s">
        <v>179</v>
      </c>
      <c r="F88" s="108">
        <v>43493</v>
      </c>
      <c r="G88" s="95">
        <v>2505842.6250000005</v>
      </c>
      <c r="H88" s="97">
        <v>0.76329999999999998</v>
      </c>
      <c r="I88" s="95">
        <v>19.127136814500002</v>
      </c>
      <c r="J88" s="96">
        <v>-5.2686383158317911E-2</v>
      </c>
      <c r="K88" s="96">
        <v>8.0987365596206509E-6</v>
      </c>
    </row>
    <row r="89" spans="2:11">
      <c r="B89" s="88" t="s">
        <v>2180</v>
      </c>
      <c r="C89" s="85" t="s">
        <v>2256</v>
      </c>
      <c r="D89" s="98" t="s">
        <v>1558</v>
      </c>
      <c r="E89" s="98" t="s">
        <v>179</v>
      </c>
      <c r="F89" s="108">
        <v>43383</v>
      </c>
      <c r="G89" s="95">
        <v>2034278.1250000002</v>
      </c>
      <c r="H89" s="97">
        <v>-1.5961000000000001</v>
      </c>
      <c r="I89" s="95">
        <v>-32.469756247500008</v>
      </c>
      <c r="J89" s="96">
        <v>8.9439106088063589E-2</v>
      </c>
      <c r="K89" s="96">
        <v>-1.3748215666249127E-5</v>
      </c>
    </row>
    <row r="90" spans="2:11">
      <c r="B90" s="88" t="s">
        <v>2180</v>
      </c>
      <c r="C90" s="85" t="s">
        <v>2257</v>
      </c>
      <c r="D90" s="98" t="s">
        <v>1558</v>
      </c>
      <c r="E90" s="98" t="s">
        <v>179</v>
      </c>
      <c r="F90" s="108">
        <v>43489</v>
      </c>
      <c r="G90" s="95">
        <v>2289615.6937500001</v>
      </c>
      <c r="H90" s="97">
        <v>0.6552</v>
      </c>
      <c r="I90" s="95">
        <v>15.001200568750003</v>
      </c>
      <c r="J90" s="96">
        <v>-4.1321344049820338E-2</v>
      </c>
      <c r="K90" s="96">
        <v>6.351748966015519E-6</v>
      </c>
    </row>
    <row r="91" spans="2:11">
      <c r="B91" s="88" t="s">
        <v>2180</v>
      </c>
      <c r="C91" s="85" t="s">
        <v>2258</v>
      </c>
      <c r="D91" s="98" t="s">
        <v>1558</v>
      </c>
      <c r="E91" s="98" t="s">
        <v>179</v>
      </c>
      <c r="F91" s="108">
        <v>43486</v>
      </c>
      <c r="G91" s="95">
        <v>2092481.8750000002</v>
      </c>
      <c r="H91" s="97">
        <v>1.1526000000000001</v>
      </c>
      <c r="I91" s="95">
        <v>24.11748685225</v>
      </c>
      <c r="J91" s="96">
        <v>-6.6432481005210722E-2</v>
      </c>
      <c r="K91" s="96">
        <v>1.0211730819451103E-5</v>
      </c>
    </row>
    <row r="92" spans="2:11">
      <c r="B92" s="88" t="s">
        <v>2180</v>
      </c>
      <c r="C92" s="85" t="s">
        <v>2259</v>
      </c>
      <c r="D92" s="98" t="s">
        <v>1558</v>
      </c>
      <c r="E92" s="98" t="s">
        <v>179</v>
      </c>
      <c r="F92" s="108">
        <v>43375</v>
      </c>
      <c r="G92" s="95">
        <v>2049742.0625000002</v>
      </c>
      <c r="H92" s="97">
        <v>-1.056</v>
      </c>
      <c r="I92" s="95">
        <v>-21.644593256</v>
      </c>
      <c r="J92" s="96">
        <v>5.9620807058119542E-2</v>
      </c>
      <c r="K92" s="96">
        <v>-9.1646680013078643E-6</v>
      </c>
    </row>
    <row r="93" spans="2:11">
      <c r="B93" s="88" t="s">
        <v>2180</v>
      </c>
      <c r="C93" s="85" t="s">
        <v>2260</v>
      </c>
      <c r="D93" s="98" t="s">
        <v>1558</v>
      </c>
      <c r="E93" s="98" t="s">
        <v>179</v>
      </c>
      <c r="F93" s="108">
        <v>43479</v>
      </c>
      <c r="G93" s="95">
        <v>1831341.0500000003</v>
      </c>
      <c r="H93" s="97">
        <v>0.42320000000000002</v>
      </c>
      <c r="I93" s="95">
        <v>7.74977795625</v>
      </c>
      <c r="J93" s="96">
        <v>-2.1347040843318552E-2</v>
      </c>
      <c r="K93" s="96">
        <v>3.281380306520528E-6</v>
      </c>
    </row>
    <row r="94" spans="2:11">
      <c r="B94" s="88" t="s">
        <v>2180</v>
      </c>
      <c r="C94" s="85" t="s">
        <v>2261</v>
      </c>
      <c r="D94" s="98" t="s">
        <v>1558</v>
      </c>
      <c r="E94" s="98" t="s">
        <v>179</v>
      </c>
      <c r="F94" s="108">
        <v>43502</v>
      </c>
      <c r="G94" s="95">
        <v>2215508.6250000005</v>
      </c>
      <c r="H94" s="97">
        <v>-0.78779999999999994</v>
      </c>
      <c r="I94" s="95">
        <v>-17.453172313499998</v>
      </c>
      <c r="J94" s="96">
        <v>4.8075388007896382E-2</v>
      </c>
      <c r="K94" s="96">
        <v>-7.3899531366109664E-6</v>
      </c>
    </row>
    <row r="95" spans="2:11">
      <c r="B95" s="88" t="s">
        <v>2180</v>
      </c>
      <c r="C95" s="85" t="s">
        <v>2262</v>
      </c>
      <c r="D95" s="98" t="s">
        <v>1558</v>
      </c>
      <c r="E95" s="98" t="s">
        <v>179</v>
      </c>
      <c r="F95" s="108">
        <v>43419</v>
      </c>
      <c r="G95" s="95">
        <v>951517.18750000012</v>
      </c>
      <c r="H95" s="97">
        <v>0.28260000000000002</v>
      </c>
      <c r="I95" s="95">
        <v>2.6893649832500004</v>
      </c>
      <c r="J95" s="96">
        <v>-7.4079521328386921E-3</v>
      </c>
      <c r="K95" s="96">
        <v>1.1387202759745469E-6</v>
      </c>
    </row>
    <row r="96" spans="2:11">
      <c r="B96" s="88" t="s">
        <v>2180</v>
      </c>
      <c r="C96" s="85" t="s">
        <v>2263</v>
      </c>
      <c r="D96" s="98" t="s">
        <v>1558</v>
      </c>
      <c r="E96" s="98" t="s">
        <v>179</v>
      </c>
      <c r="F96" s="108">
        <v>43389</v>
      </c>
      <c r="G96" s="95">
        <v>2379620.3750000005</v>
      </c>
      <c r="H96" s="97">
        <v>-0.92420000000000002</v>
      </c>
      <c r="I96" s="95">
        <v>-21.993509672750001</v>
      </c>
      <c r="J96" s="96">
        <v>6.0581909820200584E-2</v>
      </c>
      <c r="K96" s="96">
        <v>-9.3124048093827072E-6</v>
      </c>
    </row>
    <row r="97" spans="2:11">
      <c r="B97" s="88" t="s">
        <v>2180</v>
      </c>
      <c r="C97" s="85" t="s">
        <v>2264</v>
      </c>
      <c r="D97" s="98" t="s">
        <v>1558</v>
      </c>
      <c r="E97" s="98" t="s">
        <v>179</v>
      </c>
      <c r="F97" s="108">
        <v>43530</v>
      </c>
      <c r="G97" s="95">
        <v>1232926.6125</v>
      </c>
      <c r="H97" s="97">
        <v>-0.58450000000000002</v>
      </c>
      <c r="I97" s="95">
        <v>-7.2064941107500005</v>
      </c>
      <c r="J97" s="96">
        <v>1.9850546039870593E-2</v>
      </c>
      <c r="K97" s="96">
        <v>-3.0513452111231532E-6</v>
      </c>
    </row>
    <row r="98" spans="2:11">
      <c r="B98" s="88" t="s">
        <v>2180</v>
      </c>
      <c r="C98" s="85" t="s">
        <v>2265</v>
      </c>
      <c r="D98" s="98" t="s">
        <v>1558</v>
      </c>
      <c r="E98" s="98" t="s">
        <v>179</v>
      </c>
      <c r="F98" s="108">
        <v>43530</v>
      </c>
      <c r="G98" s="95">
        <v>2055448.3125000002</v>
      </c>
      <c r="H98" s="97">
        <v>-0.55659999999999998</v>
      </c>
      <c r="I98" s="95">
        <v>-11.440366357750001</v>
      </c>
      <c r="J98" s="96">
        <v>3.1512898728209511E-2</v>
      </c>
      <c r="K98" s="96">
        <v>-4.8440346391377078E-6</v>
      </c>
    </row>
    <row r="99" spans="2:11">
      <c r="B99" s="88" t="s">
        <v>2180</v>
      </c>
      <c r="C99" s="85" t="s">
        <v>2266</v>
      </c>
      <c r="D99" s="98" t="s">
        <v>1558</v>
      </c>
      <c r="E99" s="98" t="s">
        <v>179</v>
      </c>
      <c r="F99" s="108">
        <v>43530</v>
      </c>
      <c r="G99" s="95">
        <v>2218651.6275000004</v>
      </c>
      <c r="H99" s="97">
        <v>-0.61240000000000006</v>
      </c>
      <c r="I99" s="95">
        <v>-13.587782758000001</v>
      </c>
      <c r="J99" s="96">
        <v>3.7428034085962472E-2</v>
      </c>
      <c r="K99" s="96">
        <v>-5.7532851912773006E-6</v>
      </c>
    </row>
    <row r="100" spans="2:11">
      <c r="B100" s="88" t="s">
        <v>2180</v>
      </c>
      <c r="C100" s="85" t="s">
        <v>2267</v>
      </c>
      <c r="D100" s="98" t="s">
        <v>1558</v>
      </c>
      <c r="E100" s="98" t="s">
        <v>179</v>
      </c>
      <c r="F100" s="108">
        <v>43531</v>
      </c>
      <c r="G100" s="95">
        <v>1227174.7125000001</v>
      </c>
      <c r="H100" s="97">
        <v>-0.62739999999999996</v>
      </c>
      <c r="I100" s="95">
        <v>-7.6997918910000012</v>
      </c>
      <c r="J100" s="96">
        <v>2.1209352436952281E-2</v>
      </c>
      <c r="K100" s="96">
        <v>-3.2602154046307237E-6</v>
      </c>
    </row>
    <row r="101" spans="2:11">
      <c r="B101" s="88" t="s">
        <v>2180</v>
      </c>
      <c r="C101" s="85" t="s">
        <v>2268</v>
      </c>
      <c r="D101" s="98" t="s">
        <v>1558</v>
      </c>
      <c r="E101" s="98" t="s">
        <v>179</v>
      </c>
      <c r="F101" s="108">
        <v>43531</v>
      </c>
      <c r="G101" s="95">
        <v>1637145.95</v>
      </c>
      <c r="H101" s="97">
        <v>-0.57140000000000002</v>
      </c>
      <c r="I101" s="95">
        <v>-9.3540629820000021</v>
      </c>
      <c r="J101" s="96">
        <v>2.5766101384451928E-2</v>
      </c>
      <c r="K101" s="96">
        <v>-3.9606603219300443E-6</v>
      </c>
    </row>
    <row r="102" spans="2:11">
      <c r="B102" s="88" t="s">
        <v>2180</v>
      </c>
      <c r="C102" s="85" t="s">
        <v>2269</v>
      </c>
      <c r="D102" s="98" t="s">
        <v>1558</v>
      </c>
      <c r="E102" s="98" t="s">
        <v>179</v>
      </c>
      <c r="F102" s="108">
        <v>43535</v>
      </c>
      <c r="G102" s="95">
        <v>985766.10000000009</v>
      </c>
      <c r="H102" s="97">
        <v>-0.48420000000000002</v>
      </c>
      <c r="I102" s="95">
        <v>-4.7731815752500006</v>
      </c>
      <c r="J102" s="96">
        <v>1.3147899541723381E-2</v>
      </c>
      <c r="K102" s="96">
        <v>-2.0210416490501477E-6</v>
      </c>
    </row>
    <row r="103" spans="2:11">
      <c r="B103" s="88" t="s">
        <v>2180</v>
      </c>
      <c r="C103" s="85" t="s">
        <v>2270</v>
      </c>
      <c r="D103" s="98" t="s">
        <v>1558</v>
      </c>
      <c r="E103" s="98" t="s">
        <v>179</v>
      </c>
      <c r="F103" s="108">
        <v>43535</v>
      </c>
      <c r="G103" s="95">
        <v>2955244.05</v>
      </c>
      <c r="H103" s="97">
        <v>-0.31940000000000002</v>
      </c>
      <c r="I103" s="95">
        <v>-9.4395120215000006</v>
      </c>
      <c r="J103" s="96">
        <v>2.6001473823059375E-2</v>
      </c>
      <c r="K103" s="96">
        <v>-3.9968408160047504E-6</v>
      </c>
    </row>
    <row r="104" spans="2:11">
      <c r="B104" s="88" t="s">
        <v>2180</v>
      </c>
      <c r="C104" s="85" t="s">
        <v>2271</v>
      </c>
      <c r="D104" s="98" t="s">
        <v>1558</v>
      </c>
      <c r="E104" s="98" t="s">
        <v>179</v>
      </c>
      <c r="F104" s="108">
        <v>43535</v>
      </c>
      <c r="G104" s="95">
        <v>1236675.6187500001</v>
      </c>
      <c r="H104" s="97">
        <v>-0.48549999999999999</v>
      </c>
      <c r="I104" s="95">
        <v>-6.0040480032500012</v>
      </c>
      <c r="J104" s="96">
        <v>1.6538365185967449E-2</v>
      </c>
      <c r="K104" s="96">
        <v>-2.5422102398920523E-6</v>
      </c>
    </row>
    <row r="105" spans="2:11">
      <c r="B105" s="88" t="s">
        <v>2180</v>
      </c>
      <c r="C105" s="85" t="s">
        <v>2272</v>
      </c>
      <c r="D105" s="98" t="s">
        <v>1558</v>
      </c>
      <c r="E105" s="98" t="s">
        <v>179</v>
      </c>
      <c r="F105" s="108">
        <v>43535</v>
      </c>
      <c r="G105" s="95">
        <v>824450.41249999998</v>
      </c>
      <c r="H105" s="97">
        <v>-0.48549999999999999</v>
      </c>
      <c r="I105" s="95">
        <v>-4.0026985927500007</v>
      </c>
      <c r="J105" s="96">
        <v>1.1025576581070699E-2</v>
      </c>
      <c r="K105" s="96">
        <v>-1.6948067943797976E-6</v>
      </c>
    </row>
    <row r="106" spans="2:11">
      <c r="B106" s="88" t="s">
        <v>2180</v>
      </c>
      <c r="C106" s="85" t="s">
        <v>2273</v>
      </c>
      <c r="D106" s="98" t="s">
        <v>1558</v>
      </c>
      <c r="E106" s="98" t="s">
        <v>179</v>
      </c>
      <c r="F106" s="108">
        <v>43536</v>
      </c>
      <c r="G106" s="95">
        <v>616035.33750000002</v>
      </c>
      <c r="H106" s="97">
        <v>-0.49540000000000001</v>
      </c>
      <c r="I106" s="95">
        <v>-3.0516819575</v>
      </c>
      <c r="J106" s="96">
        <v>8.4059672103293636E-3</v>
      </c>
      <c r="K106" s="96">
        <v>-1.2921310950630134E-6</v>
      </c>
    </row>
    <row r="107" spans="2:11">
      <c r="B107" s="88" t="s">
        <v>2180</v>
      </c>
      <c r="C107" s="85" t="s">
        <v>2274</v>
      </c>
      <c r="D107" s="98" t="s">
        <v>1558</v>
      </c>
      <c r="E107" s="98" t="s">
        <v>179</v>
      </c>
      <c r="F107" s="108">
        <v>43536</v>
      </c>
      <c r="G107" s="95">
        <v>2053394.0625000002</v>
      </c>
      <c r="H107" s="97">
        <v>-0.49819999999999998</v>
      </c>
      <c r="I107" s="95">
        <v>-10.229309747250001</v>
      </c>
      <c r="J107" s="96">
        <v>2.8176999935513775E-2</v>
      </c>
      <c r="K107" s="96">
        <v>-4.3312538428090439E-6</v>
      </c>
    </row>
    <row r="108" spans="2:11">
      <c r="B108" s="88" t="s">
        <v>2180</v>
      </c>
      <c r="C108" s="85" t="s">
        <v>2275</v>
      </c>
      <c r="D108" s="98" t="s">
        <v>1558</v>
      </c>
      <c r="E108" s="98" t="s">
        <v>179</v>
      </c>
      <c r="F108" s="108">
        <v>43537</v>
      </c>
      <c r="G108" s="95">
        <v>205168.21875</v>
      </c>
      <c r="H108" s="97">
        <v>-0.62860000000000005</v>
      </c>
      <c r="I108" s="95">
        <v>-1.289720234</v>
      </c>
      <c r="J108" s="96">
        <v>3.5525805599951068E-3</v>
      </c>
      <c r="K108" s="96">
        <v>-5.4608823641916034E-7</v>
      </c>
    </row>
    <row r="109" spans="2:11">
      <c r="B109" s="88" t="s">
        <v>2180</v>
      </c>
      <c r="C109" s="85" t="s">
        <v>2276</v>
      </c>
      <c r="D109" s="98" t="s">
        <v>1558</v>
      </c>
      <c r="E109" s="98" t="s">
        <v>179</v>
      </c>
      <c r="F109" s="108">
        <v>43537</v>
      </c>
      <c r="G109" s="95">
        <v>3284061</v>
      </c>
      <c r="H109" s="97">
        <v>-0.5867</v>
      </c>
      <c r="I109" s="95">
        <v>-19.266585695500002</v>
      </c>
      <c r="J109" s="96">
        <v>5.3070500093676212E-2</v>
      </c>
      <c r="K109" s="96">
        <v>-8.1577814528373269E-6</v>
      </c>
    </row>
    <row r="110" spans="2:11">
      <c r="B110" s="88" t="s">
        <v>2180</v>
      </c>
      <c r="C110" s="85" t="s">
        <v>2277</v>
      </c>
      <c r="D110" s="98" t="s">
        <v>1558</v>
      </c>
      <c r="E110" s="98" t="s">
        <v>179</v>
      </c>
      <c r="F110" s="108">
        <v>43538</v>
      </c>
      <c r="G110" s="95">
        <v>1630161.5</v>
      </c>
      <c r="H110" s="97">
        <v>-1.0353000000000001</v>
      </c>
      <c r="I110" s="95">
        <v>-16.876753872000002</v>
      </c>
      <c r="J110" s="96">
        <v>4.648762277345906E-2</v>
      </c>
      <c r="K110" s="96">
        <v>-7.1458883217309563E-6</v>
      </c>
    </row>
    <row r="111" spans="2:11">
      <c r="B111" s="88" t="s">
        <v>2180</v>
      </c>
      <c r="C111" s="85" t="s">
        <v>2278</v>
      </c>
      <c r="D111" s="98" t="s">
        <v>1558</v>
      </c>
      <c r="E111" s="98" t="s">
        <v>179</v>
      </c>
      <c r="F111" s="108">
        <v>43538</v>
      </c>
      <c r="G111" s="95">
        <v>2039756.1250000002</v>
      </c>
      <c r="H111" s="97">
        <v>-0.99350000000000005</v>
      </c>
      <c r="I111" s="95">
        <v>-20.264014229250002</v>
      </c>
      <c r="J111" s="96">
        <v>5.5817952700506192E-2</v>
      </c>
      <c r="K111" s="96">
        <v>-8.5801086945061469E-6</v>
      </c>
    </row>
    <row r="112" spans="2:11">
      <c r="B112" s="88" t="s">
        <v>2180</v>
      </c>
      <c r="C112" s="85" t="s">
        <v>2279</v>
      </c>
      <c r="D112" s="98" t="s">
        <v>1558</v>
      </c>
      <c r="E112" s="98" t="s">
        <v>179</v>
      </c>
      <c r="F112" s="108">
        <v>43542</v>
      </c>
      <c r="G112" s="95">
        <v>572913.20625000005</v>
      </c>
      <c r="H112" s="97">
        <v>-1.0084</v>
      </c>
      <c r="I112" s="95">
        <v>-5.777199458250001</v>
      </c>
      <c r="J112" s="96">
        <v>1.5913502746978857E-2</v>
      </c>
      <c r="K112" s="96">
        <v>-2.4461589268959794E-6</v>
      </c>
    </row>
    <row r="113" spans="2:11">
      <c r="B113" s="88" t="s">
        <v>2180</v>
      </c>
      <c r="C113" s="85" t="s">
        <v>2280</v>
      </c>
      <c r="D113" s="98" t="s">
        <v>1558</v>
      </c>
      <c r="E113" s="98" t="s">
        <v>179</v>
      </c>
      <c r="F113" s="108">
        <v>43549</v>
      </c>
      <c r="G113" s="95">
        <v>1234090.6875000002</v>
      </c>
      <c r="H113" s="97">
        <v>-0.29759999999999998</v>
      </c>
      <c r="I113" s="95">
        <v>-3.6725080342499998</v>
      </c>
      <c r="J113" s="96">
        <v>1.0116054865975214E-2</v>
      </c>
      <c r="K113" s="96">
        <v>-1.5549988150831629E-6</v>
      </c>
    </row>
    <row r="114" spans="2:11">
      <c r="B114" s="88" t="s">
        <v>2180</v>
      </c>
      <c r="C114" s="85" t="s">
        <v>2281</v>
      </c>
      <c r="D114" s="98" t="s">
        <v>1558</v>
      </c>
      <c r="E114" s="98" t="s">
        <v>179</v>
      </c>
      <c r="F114" s="108">
        <v>43549</v>
      </c>
      <c r="G114" s="95">
        <v>1234159.1625000001</v>
      </c>
      <c r="H114" s="97">
        <v>-0.29199999999999998</v>
      </c>
      <c r="I114" s="95">
        <v>-3.6040668152500004</v>
      </c>
      <c r="J114" s="96">
        <v>9.9275310778605859E-3</v>
      </c>
      <c r="K114" s="96">
        <v>-1.5260197050430181E-6</v>
      </c>
    </row>
    <row r="115" spans="2:11">
      <c r="B115" s="88" t="s">
        <v>2180</v>
      </c>
      <c r="C115" s="85" t="s">
        <v>2282</v>
      </c>
      <c r="D115" s="98" t="s">
        <v>1558</v>
      </c>
      <c r="E115" s="98" t="s">
        <v>179</v>
      </c>
      <c r="F115" s="108">
        <v>43549</v>
      </c>
      <c r="G115" s="95">
        <v>411409.21250000002</v>
      </c>
      <c r="H115" s="97">
        <v>-0.28649999999999998</v>
      </c>
      <c r="I115" s="95">
        <v>-1.1785419415</v>
      </c>
      <c r="J115" s="96">
        <v>3.2463359728229172E-3</v>
      </c>
      <c r="K115" s="96">
        <v>-4.9901356388252815E-7</v>
      </c>
    </row>
    <row r="116" spans="2:11">
      <c r="B116" s="88" t="s">
        <v>2180</v>
      </c>
      <c r="C116" s="85" t="s">
        <v>2283</v>
      </c>
      <c r="D116" s="98" t="s">
        <v>1558</v>
      </c>
      <c r="E116" s="98" t="s">
        <v>179</v>
      </c>
      <c r="F116" s="108">
        <v>43550</v>
      </c>
      <c r="G116" s="95">
        <v>4111695.5000000005</v>
      </c>
      <c r="H116" s="97">
        <v>-0.3916</v>
      </c>
      <c r="I116" s="95">
        <v>-16.10076116275</v>
      </c>
      <c r="J116" s="96">
        <v>4.4350123073210512E-2</v>
      </c>
      <c r="K116" s="96">
        <v>-6.8173205603691073E-6</v>
      </c>
    </row>
    <row r="117" spans="2:11">
      <c r="B117" s="88" t="s">
        <v>2180</v>
      </c>
      <c r="C117" s="85" t="s">
        <v>2284</v>
      </c>
      <c r="D117" s="98" t="s">
        <v>1558</v>
      </c>
      <c r="E117" s="98" t="s">
        <v>179</v>
      </c>
      <c r="F117" s="108">
        <v>43550</v>
      </c>
      <c r="G117" s="95">
        <v>411078.25</v>
      </c>
      <c r="H117" s="97">
        <v>-0.40720000000000001</v>
      </c>
      <c r="I117" s="95">
        <v>-1.6739843587499998</v>
      </c>
      <c r="J117" s="96">
        <v>4.6110498493048564E-3</v>
      </c>
      <c r="K117" s="96">
        <v>-7.0879183109958588E-7</v>
      </c>
    </row>
    <row r="118" spans="2:11">
      <c r="B118" s="88" t="s">
        <v>2180</v>
      </c>
      <c r="C118" s="85" t="s">
        <v>2285</v>
      </c>
      <c r="D118" s="98" t="s">
        <v>1558</v>
      </c>
      <c r="E118" s="98" t="s">
        <v>179</v>
      </c>
      <c r="F118" s="108">
        <v>43550</v>
      </c>
      <c r="G118" s="95">
        <v>2131494.3650000002</v>
      </c>
      <c r="H118" s="97">
        <v>-0.3805</v>
      </c>
      <c r="I118" s="95">
        <v>-8.10997562925</v>
      </c>
      <c r="J118" s="96">
        <v>2.233921822963943E-2</v>
      </c>
      <c r="K118" s="96">
        <v>-3.4338937794624862E-6</v>
      </c>
    </row>
    <row r="119" spans="2:11">
      <c r="B119" s="88" t="s">
        <v>2180</v>
      </c>
      <c r="C119" s="85" t="s">
        <v>2286</v>
      </c>
      <c r="D119" s="98" t="s">
        <v>1558</v>
      </c>
      <c r="E119" s="98" t="s">
        <v>179</v>
      </c>
      <c r="F119" s="108">
        <v>43550</v>
      </c>
      <c r="G119" s="95">
        <v>1643628.25</v>
      </c>
      <c r="H119" s="97">
        <v>-0.45569999999999999</v>
      </c>
      <c r="I119" s="95">
        <v>-7.489787283000001</v>
      </c>
      <c r="J119" s="96">
        <v>2.0630887225488292E-2</v>
      </c>
      <c r="K119" s="96">
        <v>-3.1712960847663376E-6</v>
      </c>
    </row>
    <row r="120" spans="2:11">
      <c r="B120" s="88" t="s">
        <v>2180</v>
      </c>
      <c r="C120" s="85" t="s">
        <v>2287</v>
      </c>
      <c r="D120" s="98" t="s">
        <v>1558</v>
      </c>
      <c r="E120" s="98" t="s">
        <v>179</v>
      </c>
      <c r="F120" s="108">
        <v>43550</v>
      </c>
      <c r="G120" s="95">
        <v>986738.44500000018</v>
      </c>
      <c r="H120" s="97">
        <v>-0.39190000000000003</v>
      </c>
      <c r="I120" s="95">
        <v>-3.8669854794999998</v>
      </c>
      <c r="J120" s="96">
        <v>1.0651749951730271E-2</v>
      </c>
      <c r="K120" s="96">
        <v>-1.6373436851566492E-6</v>
      </c>
    </row>
    <row r="121" spans="2:11">
      <c r="B121" s="88" t="s">
        <v>2180</v>
      </c>
      <c r="C121" s="85" t="s">
        <v>2288</v>
      </c>
      <c r="D121" s="98" t="s">
        <v>1558</v>
      </c>
      <c r="E121" s="98" t="s">
        <v>179</v>
      </c>
      <c r="F121" s="108">
        <v>43550</v>
      </c>
      <c r="G121" s="95">
        <v>2459793.1875000005</v>
      </c>
      <c r="H121" s="97">
        <v>-0.36509999999999998</v>
      </c>
      <c r="I121" s="95">
        <v>-8.9813457964999994</v>
      </c>
      <c r="J121" s="96">
        <v>2.4739438552717676E-2</v>
      </c>
      <c r="K121" s="96">
        <v>-3.802845886560948E-6</v>
      </c>
    </row>
    <row r="122" spans="2:11">
      <c r="B122" s="88" t="s">
        <v>2180</v>
      </c>
      <c r="C122" s="85" t="s">
        <v>2289</v>
      </c>
      <c r="D122" s="98" t="s">
        <v>1558</v>
      </c>
      <c r="E122" s="98" t="s">
        <v>179</v>
      </c>
      <c r="F122" s="108">
        <v>43551</v>
      </c>
      <c r="G122" s="95">
        <v>4245508.2037500003</v>
      </c>
      <c r="H122" s="97">
        <v>-3.7400000000000003E-2</v>
      </c>
      <c r="I122" s="95">
        <v>-1.5888580647499999</v>
      </c>
      <c r="J122" s="96">
        <v>4.3765664247323085E-3</v>
      </c>
      <c r="K122" s="96">
        <v>-6.7274799264697547E-7</v>
      </c>
    </row>
    <row r="123" spans="2:11">
      <c r="B123" s="88" t="s">
        <v>2180</v>
      </c>
      <c r="C123" s="85" t="s">
        <v>2290</v>
      </c>
      <c r="D123" s="98" t="s">
        <v>1558</v>
      </c>
      <c r="E123" s="98" t="s">
        <v>179</v>
      </c>
      <c r="F123" s="108">
        <v>43551</v>
      </c>
      <c r="G123" s="95">
        <v>2267081.7125000004</v>
      </c>
      <c r="H123" s="97">
        <v>-3.4700000000000002E-2</v>
      </c>
      <c r="I123" s="95">
        <v>-0.78568534550000013</v>
      </c>
      <c r="J123" s="96">
        <v>2.1641984138215352E-3</v>
      </c>
      <c r="K123" s="96">
        <v>-3.3267177903675013E-7</v>
      </c>
    </row>
    <row r="124" spans="2:11">
      <c r="B124" s="88" t="s">
        <v>2180</v>
      </c>
      <c r="C124" s="85" t="s">
        <v>2291</v>
      </c>
      <c r="D124" s="98" t="s">
        <v>1558</v>
      </c>
      <c r="E124" s="98" t="s">
        <v>179</v>
      </c>
      <c r="F124" s="108">
        <v>43551</v>
      </c>
      <c r="G124" s="95">
        <v>4934856.3000000007</v>
      </c>
      <c r="H124" s="97">
        <v>-5.4800000000000001E-2</v>
      </c>
      <c r="I124" s="95">
        <v>-2.7047001877500003</v>
      </c>
      <c r="J124" s="96">
        <v>7.4501935026753761E-3</v>
      </c>
      <c r="K124" s="96">
        <v>-1.1452134475630546E-6</v>
      </c>
    </row>
    <row r="125" spans="2:11">
      <c r="B125" s="88" t="s">
        <v>2180</v>
      </c>
      <c r="C125" s="85" t="s">
        <v>2292</v>
      </c>
      <c r="D125" s="98" t="s">
        <v>1558</v>
      </c>
      <c r="E125" s="98" t="s">
        <v>179</v>
      </c>
      <c r="F125" s="108">
        <v>43551</v>
      </c>
      <c r="G125" s="95">
        <v>552068.27500000002</v>
      </c>
      <c r="H125" s="97">
        <v>-8.4500000000000006E-2</v>
      </c>
      <c r="I125" s="95">
        <v>-0.46653843500000003</v>
      </c>
      <c r="J125" s="96">
        <v>1.2850968225342587E-3</v>
      </c>
      <c r="K125" s="96">
        <v>-1.9753985746253326E-7</v>
      </c>
    </row>
    <row r="126" spans="2:11">
      <c r="B126" s="88" t="s">
        <v>2180</v>
      </c>
      <c r="C126" s="85" t="s">
        <v>2293</v>
      </c>
      <c r="D126" s="98" t="s">
        <v>1558</v>
      </c>
      <c r="E126" s="98" t="s">
        <v>179</v>
      </c>
      <c r="F126" s="108">
        <v>43552</v>
      </c>
      <c r="G126" s="95">
        <v>1646778.1</v>
      </c>
      <c r="H126" s="97">
        <v>6.93E-2</v>
      </c>
      <c r="I126" s="95">
        <v>1.140511383</v>
      </c>
      <c r="J126" s="96">
        <v>-3.141579437838713E-3</v>
      </c>
      <c r="K126" s="96">
        <v>4.8291081533768315E-7</v>
      </c>
    </row>
    <row r="127" spans="2:11">
      <c r="B127" s="88" t="s">
        <v>2180</v>
      </c>
      <c r="C127" s="85" t="s">
        <v>2294</v>
      </c>
      <c r="D127" s="98" t="s">
        <v>1558</v>
      </c>
      <c r="E127" s="98" t="s">
        <v>179</v>
      </c>
      <c r="F127" s="108">
        <v>43552</v>
      </c>
      <c r="G127" s="95">
        <v>1658008</v>
      </c>
      <c r="H127" s="97">
        <v>-0.12989999999999999</v>
      </c>
      <c r="I127" s="95">
        <v>-2.1530724352499999</v>
      </c>
      <c r="J127" s="96">
        <v>5.9307151086616765E-3</v>
      </c>
      <c r="K127" s="96">
        <v>-9.1164540809117765E-7</v>
      </c>
    </row>
    <row r="128" spans="2:11">
      <c r="B128" s="88" t="s">
        <v>2180</v>
      </c>
      <c r="C128" s="85" t="s">
        <v>2295</v>
      </c>
      <c r="D128" s="98" t="s">
        <v>1558</v>
      </c>
      <c r="E128" s="98" t="s">
        <v>179</v>
      </c>
      <c r="F128" s="108">
        <v>43552</v>
      </c>
      <c r="G128" s="95">
        <v>1643947.8</v>
      </c>
      <c r="H128" s="97">
        <v>-0.1027</v>
      </c>
      <c r="I128" s="95">
        <v>-1.68753556125</v>
      </c>
      <c r="J128" s="96">
        <v>4.6483771217604867E-3</v>
      </c>
      <c r="K128" s="96">
        <v>-7.1452962762281539E-7</v>
      </c>
    </row>
    <row r="129" spans="2:11">
      <c r="B129" s="88" t="s">
        <v>2180</v>
      </c>
      <c r="C129" s="85" t="s">
        <v>2296</v>
      </c>
      <c r="D129" s="98" t="s">
        <v>1558</v>
      </c>
      <c r="E129" s="98" t="s">
        <v>179</v>
      </c>
      <c r="F129" s="108">
        <v>43552</v>
      </c>
      <c r="G129" s="95">
        <v>2694263</v>
      </c>
      <c r="H129" s="97">
        <v>-9.4100000000000003E-2</v>
      </c>
      <c r="I129" s="95">
        <v>-2.5343930480000001</v>
      </c>
      <c r="J129" s="96">
        <v>6.9810763887818055E-3</v>
      </c>
      <c r="K129" s="96">
        <v>-1.0731026725717791E-6</v>
      </c>
    </row>
    <row r="130" spans="2:11">
      <c r="B130" s="88" t="s">
        <v>2180</v>
      </c>
      <c r="C130" s="85" t="s">
        <v>2297</v>
      </c>
      <c r="D130" s="98" t="s">
        <v>1558</v>
      </c>
      <c r="E130" s="98" t="s">
        <v>179</v>
      </c>
      <c r="F130" s="108">
        <v>43552</v>
      </c>
      <c r="G130" s="95">
        <v>2674975.8750000005</v>
      </c>
      <c r="H130" s="97">
        <v>3.0499999999999999E-2</v>
      </c>
      <c r="I130" s="95">
        <v>0.81562033300000003</v>
      </c>
      <c r="J130" s="96">
        <v>-2.2466554086430931E-3</v>
      </c>
      <c r="K130" s="96">
        <v>3.4534673295323231E-7</v>
      </c>
    </row>
    <row r="131" spans="2:11">
      <c r="B131" s="84"/>
      <c r="C131" s="85"/>
      <c r="D131" s="85"/>
      <c r="E131" s="85"/>
      <c r="F131" s="85"/>
      <c r="G131" s="95"/>
      <c r="H131" s="97"/>
      <c r="I131" s="85"/>
      <c r="J131" s="96"/>
      <c r="K131" s="85"/>
    </row>
    <row r="132" spans="2:11">
      <c r="B132" s="103" t="s">
        <v>247</v>
      </c>
      <c r="C132" s="83"/>
      <c r="D132" s="83"/>
      <c r="E132" s="83"/>
      <c r="F132" s="83"/>
      <c r="G132" s="92"/>
      <c r="H132" s="94"/>
      <c r="I132" s="92">
        <v>1263.6871697505005</v>
      </c>
      <c r="J132" s="93">
        <v>-3.4808715524663656</v>
      </c>
      <c r="K132" s="93">
        <v>5.3506541940053865E-4</v>
      </c>
    </row>
    <row r="133" spans="2:11">
      <c r="B133" s="88" t="s">
        <v>2298</v>
      </c>
      <c r="C133" s="85" t="s">
        <v>2299</v>
      </c>
      <c r="D133" s="98" t="s">
        <v>1558</v>
      </c>
      <c r="E133" s="98" t="s">
        <v>182</v>
      </c>
      <c r="F133" s="108">
        <v>43381</v>
      </c>
      <c r="G133" s="95">
        <v>546873.21370000008</v>
      </c>
      <c r="H133" s="97">
        <v>1.1891</v>
      </c>
      <c r="I133" s="95">
        <v>6.5029050405</v>
      </c>
      <c r="J133" s="96">
        <v>-1.7912484755491936E-2</v>
      </c>
      <c r="K133" s="96">
        <v>2.7534343119935212E-6</v>
      </c>
    </row>
    <row r="134" spans="2:11">
      <c r="B134" s="88" t="s">
        <v>2298</v>
      </c>
      <c r="C134" s="85" t="s">
        <v>2300</v>
      </c>
      <c r="D134" s="98" t="s">
        <v>1558</v>
      </c>
      <c r="E134" s="98" t="s">
        <v>182</v>
      </c>
      <c r="F134" s="108">
        <v>43503</v>
      </c>
      <c r="G134" s="95">
        <v>1080215.9500000002</v>
      </c>
      <c r="H134" s="97">
        <v>0.80920000000000003</v>
      </c>
      <c r="I134" s="95">
        <v>8.7409410275000017</v>
      </c>
      <c r="J134" s="96">
        <v>-2.4077235009371929E-2</v>
      </c>
      <c r="K134" s="96">
        <v>3.7010546508579928E-6</v>
      </c>
    </row>
    <row r="135" spans="2:11">
      <c r="B135" s="88" t="s">
        <v>2298</v>
      </c>
      <c r="C135" s="85" t="s">
        <v>2301</v>
      </c>
      <c r="D135" s="98" t="s">
        <v>1558</v>
      </c>
      <c r="E135" s="98" t="s">
        <v>181</v>
      </c>
      <c r="F135" s="108">
        <v>43431</v>
      </c>
      <c r="G135" s="95">
        <v>2196910.3402400003</v>
      </c>
      <c r="H135" s="97">
        <v>1.9081999999999999</v>
      </c>
      <c r="I135" s="95">
        <v>41.922108701000006</v>
      </c>
      <c r="J135" s="96">
        <v>-0.11547594934078885</v>
      </c>
      <c r="K135" s="96">
        <v>1.7750493327145418E-5</v>
      </c>
    </row>
    <row r="136" spans="2:11">
      <c r="B136" s="88" t="s">
        <v>2298</v>
      </c>
      <c r="C136" s="85" t="s">
        <v>2302</v>
      </c>
      <c r="D136" s="98" t="s">
        <v>1558</v>
      </c>
      <c r="E136" s="98" t="s">
        <v>181</v>
      </c>
      <c r="F136" s="108">
        <v>43410</v>
      </c>
      <c r="G136" s="95">
        <v>620266.13978450012</v>
      </c>
      <c r="H136" s="97">
        <v>2.9097</v>
      </c>
      <c r="I136" s="95">
        <v>18.047837744750002</v>
      </c>
      <c r="J136" s="96">
        <v>-4.971341522889125E-2</v>
      </c>
      <c r="K136" s="96">
        <v>7.6417440196644107E-6</v>
      </c>
    </row>
    <row r="137" spans="2:11">
      <c r="B137" s="88" t="s">
        <v>2298</v>
      </c>
      <c r="C137" s="85" t="s">
        <v>2303</v>
      </c>
      <c r="D137" s="98" t="s">
        <v>1558</v>
      </c>
      <c r="E137" s="98" t="s">
        <v>182</v>
      </c>
      <c r="F137" s="108">
        <v>43430</v>
      </c>
      <c r="G137" s="95">
        <v>2419539.3644400002</v>
      </c>
      <c r="H137" s="97">
        <v>-0.83150000000000002</v>
      </c>
      <c r="I137" s="95">
        <v>-20.1174743055</v>
      </c>
      <c r="J137" s="96">
        <v>5.5414303234014674E-2</v>
      </c>
      <c r="K137" s="96">
        <v>-8.5180613400365289E-6</v>
      </c>
    </row>
    <row r="138" spans="2:11">
      <c r="B138" s="88" t="s">
        <v>2298</v>
      </c>
      <c r="C138" s="85" t="s">
        <v>2304</v>
      </c>
      <c r="D138" s="98" t="s">
        <v>1558</v>
      </c>
      <c r="E138" s="98" t="s">
        <v>179</v>
      </c>
      <c r="F138" s="108">
        <v>43377</v>
      </c>
      <c r="G138" s="95">
        <v>208742.01436550001</v>
      </c>
      <c r="H138" s="97">
        <v>4.1986999999999997</v>
      </c>
      <c r="I138" s="95">
        <v>8.7644343434999996</v>
      </c>
      <c r="J138" s="96">
        <v>-2.4141948189417624E-2</v>
      </c>
      <c r="K138" s="96">
        <v>3.71100209772582E-6</v>
      </c>
    </row>
    <row r="139" spans="2:11">
      <c r="B139" s="88" t="s">
        <v>2298</v>
      </c>
      <c r="C139" s="85" t="s">
        <v>2305</v>
      </c>
      <c r="D139" s="98" t="s">
        <v>1558</v>
      </c>
      <c r="E139" s="98" t="s">
        <v>181</v>
      </c>
      <c r="F139" s="108">
        <v>43398</v>
      </c>
      <c r="G139" s="95">
        <v>3562532.7744600005</v>
      </c>
      <c r="H139" s="97">
        <v>2.9018000000000002</v>
      </c>
      <c r="I139" s="95">
        <v>103.37610286575001</v>
      </c>
      <c r="J139" s="96">
        <v>-0.28475317648534149</v>
      </c>
      <c r="K139" s="96">
        <v>4.3771100284872418E-5</v>
      </c>
    </row>
    <row r="140" spans="2:11">
      <c r="B140" s="88" t="s">
        <v>2298</v>
      </c>
      <c r="C140" s="85" t="s">
        <v>2306</v>
      </c>
      <c r="D140" s="98" t="s">
        <v>1558</v>
      </c>
      <c r="E140" s="98" t="s">
        <v>181</v>
      </c>
      <c r="F140" s="108">
        <v>43493</v>
      </c>
      <c r="G140" s="95">
        <v>229606.9165775</v>
      </c>
      <c r="H140" s="97">
        <v>2.1192000000000002</v>
      </c>
      <c r="I140" s="95">
        <v>4.8658357825000014</v>
      </c>
      <c r="J140" s="96">
        <v>-1.3403118872862533E-2</v>
      </c>
      <c r="K140" s="96">
        <v>2.0602729267335592E-6</v>
      </c>
    </row>
    <row r="141" spans="2:11">
      <c r="B141" s="88" t="s">
        <v>2298</v>
      </c>
      <c r="C141" s="85" t="s">
        <v>2307</v>
      </c>
      <c r="D141" s="98" t="s">
        <v>1558</v>
      </c>
      <c r="E141" s="98" t="s">
        <v>179</v>
      </c>
      <c r="F141" s="108">
        <v>43383</v>
      </c>
      <c r="G141" s="95">
        <v>976566.71200000006</v>
      </c>
      <c r="H141" s="97">
        <v>-0.57809999999999995</v>
      </c>
      <c r="I141" s="95">
        <v>-5.6458132802500005</v>
      </c>
      <c r="J141" s="96">
        <v>1.5551594815700438E-2</v>
      </c>
      <c r="K141" s="96">
        <v>-2.3905279114692071E-6</v>
      </c>
    </row>
    <row r="142" spans="2:11">
      <c r="B142" s="88" t="s">
        <v>2298</v>
      </c>
      <c r="C142" s="85" t="s">
        <v>2308</v>
      </c>
      <c r="D142" s="98" t="s">
        <v>1558</v>
      </c>
      <c r="E142" s="98" t="s">
        <v>179</v>
      </c>
      <c r="F142" s="108">
        <v>43375</v>
      </c>
      <c r="G142" s="95">
        <v>1289262.1919430001</v>
      </c>
      <c r="H142" s="97">
        <v>4.8657000000000004</v>
      </c>
      <c r="I142" s="95">
        <v>62.731907939250014</v>
      </c>
      <c r="J142" s="96">
        <v>-0.17279728638915212</v>
      </c>
      <c r="K142" s="96">
        <v>2.6561696149797834E-5</v>
      </c>
    </row>
    <row r="143" spans="2:11">
      <c r="B143" s="88" t="s">
        <v>2298</v>
      </c>
      <c r="C143" s="85" t="s">
        <v>2309</v>
      </c>
      <c r="D143" s="98" t="s">
        <v>1558</v>
      </c>
      <c r="E143" s="98" t="s">
        <v>181</v>
      </c>
      <c r="F143" s="108">
        <v>43474</v>
      </c>
      <c r="G143" s="95">
        <v>1250784.65512</v>
      </c>
      <c r="H143" s="97">
        <v>2.7425999999999999</v>
      </c>
      <c r="I143" s="95">
        <v>34.304322698250004</v>
      </c>
      <c r="J143" s="96">
        <v>-9.4492485059051848E-2</v>
      </c>
      <c r="K143" s="96">
        <v>1.4525000531116049E-5</v>
      </c>
    </row>
    <row r="144" spans="2:11">
      <c r="B144" s="88" t="s">
        <v>2298</v>
      </c>
      <c r="C144" s="85" t="s">
        <v>2310</v>
      </c>
      <c r="D144" s="98" t="s">
        <v>1558</v>
      </c>
      <c r="E144" s="98" t="s">
        <v>182</v>
      </c>
      <c r="F144" s="108">
        <v>43384</v>
      </c>
      <c r="G144" s="95">
        <v>5608031.3371280003</v>
      </c>
      <c r="H144" s="97">
        <v>2.0716000000000001</v>
      </c>
      <c r="I144" s="95">
        <v>116.17788917350002</v>
      </c>
      <c r="J144" s="96">
        <v>-0.32001615520831017</v>
      </c>
      <c r="K144" s="96">
        <v>4.9191581970371163E-5</v>
      </c>
    </row>
    <row r="145" spans="2:11">
      <c r="B145" s="88" t="s">
        <v>2298</v>
      </c>
      <c r="C145" s="85" t="s">
        <v>2311</v>
      </c>
      <c r="D145" s="98" t="s">
        <v>1558</v>
      </c>
      <c r="E145" s="98" t="s">
        <v>179</v>
      </c>
      <c r="F145" s="108">
        <v>43507</v>
      </c>
      <c r="G145" s="95">
        <v>692218.34</v>
      </c>
      <c r="H145" s="97">
        <v>0.69889999999999997</v>
      </c>
      <c r="I145" s="95">
        <v>4.8380860605000011</v>
      </c>
      <c r="J145" s="96">
        <v>-1.3326681270099089E-2</v>
      </c>
      <c r="K145" s="96">
        <v>2.0485232492852154E-6</v>
      </c>
    </row>
    <row r="146" spans="2:11">
      <c r="B146" s="88" t="s">
        <v>2298</v>
      </c>
      <c r="C146" s="85" t="s">
        <v>2312</v>
      </c>
      <c r="D146" s="98" t="s">
        <v>1558</v>
      </c>
      <c r="E146" s="98" t="s">
        <v>182</v>
      </c>
      <c r="F146" s="108">
        <v>43430</v>
      </c>
      <c r="G146" s="95">
        <v>1881269.1397500003</v>
      </c>
      <c r="H146" s="97">
        <v>-0.86319999999999997</v>
      </c>
      <c r="I146" s="95">
        <v>-16.238435171750002</v>
      </c>
      <c r="J146" s="96">
        <v>4.4729351060099641E-2</v>
      </c>
      <c r="K146" s="96">
        <v>-6.8756139443089659E-6</v>
      </c>
    </row>
    <row r="147" spans="2:11">
      <c r="B147" s="88" t="s">
        <v>2298</v>
      </c>
      <c r="C147" s="85" t="s">
        <v>2313</v>
      </c>
      <c r="D147" s="98" t="s">
        <v>1558</v>
      </c>
      <c r="E147" s="98" t="s">
        <v>181</v>
      </c>
      <c r="F147" s="108">
        <v>43440</v>
      </c>
      <c r="G147" s="95">
        <v>1624648.87904</v>
      </c>
      <c r="H147" s="97">
        <v>1.9590000000000001</v>
      </c>
      <c r="I147" s="95">
        <v>31.826675111000004</v>
      </c>
      <c r="J147" s="96">
        <v>-8.7667716073545537E-2</v>
      </c>
      <c r="K147" s="96">
        <v>1.347592479692117E-5</v>
      </c>
    </row>
    <row r="148" spans="2:11">
      <c r="B148" s="88" t="s">
        <v>2298</v>
      </c>
      <c r="C148" s="85" t="s">
        <v>2314</v>
      </c>
      <c r="D148" s="98" t="s">
        <v>1558</v>
      </c>
      <c r="E148" s="98" t="s">
        <v>179</v>
      </c>
      <c r="F148" s="108">
        <v>43444</v>
      </c>
      <c r="G148" s="95">
        <v>562417.91084325011</v>
      </c>
      <c r="H148" s="97">
        <v>1.0424</v>
      </c>
      <c r="I148" s="95">
        <v>5.8628263045000004</v>
      </c>
      <c r="J148" s="96">
        <v>-1.6149364960645143E-2</v>
      </c>
      <c r="K148" s="96">
        <v>2.4824147072009635E-6</v>
      </c>
    </row>
    <row r="149" spans="2:11">
      <c r="B149" s="88" t="s">
        <v>2298</v>
      </c>
      <c r="C149" s="85" t="s">
        <v>2315</v>
      </c>
      <c r="D149" s="98" t="s">
        <v>1558</v>
      </c>
      <c r="E149" s="98" t="s">
        <v>181</v>
      </c>
      <c r="F149" s="108">
        <v>43510</v>
      </c>
      <c r="G149" s="95">
        <v>1483196.0922295002</v>
      </c>
      <c r="H149" s="97">
        <v>0.69569999999999999</v>
      </c>
      <c r="I149" s="95">
        <v>10.317937624500003</v>
      </c>
      <c r="J149" s="96">
        <v>-2.8421128596514519E-2</v>
      </c>
      <c r="K149" s="96">
        <v>4.3687803077811577E-6</v>
      </c>
    </row>
    <row r="150" spans="2:11">
      <c r="B150" s="88" t="s">
        <v>2298</v>
      </c>
      <c r="C150" s="85" t="s">
        <v>2316</v>
      </c>
      <c r="D150" s="98" t="s">
        <v>1558</v>
      </c>
      <c r="E150" s="98" t="s">
        <v>181</v>
      </c>
      <c r="F150" s="108">
        <v>43472</v>
      </c>
      <c r="G150" s="95">
        <v>646064.88943150011</v>
      </c>
      <c r="H150" s="97">
        <v>2.5242</v>
      </c>
      <c r="I150" s="95">
        <v>16.307731186999998</v>
      </c>
      <c r="J150" s="96">
        <v>-4.4920229415088886E-2</v>
      </c>
      <c r="K150" s="96">
        <v>6.9049549887937696E-6</v>
      </c>
    </row>
    <row r="151" spans="2:11">
      <c r="B151" s="88" t="s">
        <v>2298</v>
      </c>
      <c r="C151" s="85" t="s">
        <v>2317</v>
      </c>
      <c r="D151" s="98" t="s">
        <v>1558</v>
      </c>
      <c r="E151" s="98" t="s">
        <v>181</v>
      </c>
      <c r="F151" s="108">
        <v>43396</v>
      </c>
      <c r="G151" s="95">
        <v>968442.47279999999</v>
      </c>
      <c r="H151" s="97">
        <v>3.4847000000000001</v>
      </c>
      <c r="I151" s="95">
        <v>33.747168556750005</v>
      </c>
      <c r="J151" s="96">
        <v>-9.2957784028678103E-2</v>
      </c>
      <c r="K151" s="96">
        <v>1.4289092529888733E-5</v>
      </c>
    </row>
    <row r="152" spans="2:11">
      <c r="B152" s="88" t="s">
        <v>2298</v>
      </c>
      <c r="C152" s="85" t="s">
        <v>2318</v>
      </c>
      <c r="D152" s="98" t="s">
        <v>1558</v>
      </c>
      <c r="E152" s="98" t="s">
        <v>182</v>
      </c>
      <c r="F152" s="108">
        <v>43381</v>
      </c>
      <c r="G152" s="95">
        <v>3279995.7762000002</v>
      </c>
      <c r="H152" s="97">
        <v>1.1516999999999999</v>
      </c>
      <c r="I152" s="95">
        <v>37.774758268500001</v>
      </c>
      <c r="J152" s="96">
        <v>-0.10405192408820309</v>
      </c>
      <c r="K152" s="96">
        <v>1.5994438623349735E-5</v>
      </c>
    </row>
    <row r="153" spans="2:11">
      <c r="B153" s="88" t="s">
        <v>2298</v>
      </c>
      <c r="C153" s="85" t="s">
        <v>2319</v>
      </c>
      <c r="D153" s="98" t="s">
        <v>1558</v>
      </c>
      <c r="E153" s="98" t="s">
        <v>182</v>
      </c>
      <c r="F153" s="108">
        <v>43460</v>
      </c>
      <c r="G153" s="95">
        <v>2050994.6103955</v>
      </c>
      <c r="H153" s="97">
        <v>-2.2484999999999999</v>
      </c>
      <c r="I153" s="95">
        <v>-46.116576552750004</v>
      </c>
      <c r="J153" s="96">
        <v>0.12702976121162865</v>
      </c>
      <c r="K153" s="96">
        <v>-1.952649830209646E-5</v>
      </c>
    </row>
    <row r="154" spans="2:11">
      <c r="B154" s="88" t="s">
        <v>2298</v>
      </c>
      <c r="C154" s="85" t="s">
        <v>2320</v>
      </c>
      <c r="D154" s="98" t="s">
        <v>1558</v>
      </c>
      <c r="E154" s="98" t="s">
        <v>179</v>
      </c>
      <c r="F154" s="108">
        <v>43412</v>
      </c>
      <c r="G154" s="95">
        <v>868362.98856450012</v>
      </c>
      <c r="H154" s="97">
        <v>4.5228000000000002</v>
      </c>
      <c r="I154" s="95">
        <v>39.274694241750012</v>
      </c>
      <c r="J154" s="96">
        <v>-0.1081835514282494</v>
      </c>
      <c r="K154" s="96">
        <v>1.6629535575991447E-5</v>
      </c>
    </row>
    <row r="155" spans="2:11">
      <c r="B155" s="88" t="s">
        <v>2298</v>
      </c>
      <c r="C155" s="85" t="s">
        <v>2321</v>
      </c>
      <c r="D155" s="98" t="s">
        <v>1558</v>
      </c>
      <c r="E155" s="98" t="s">
        <v>182</v>
      </c>
      <c r="F155" s="108">
        <v>43389</v>
      </c>
      <c r="G155" s="95">
        <v>4259006.1847410006</v>
      </c>
      <c r="H155" s="97">
        <v>2.2644000000000002</v>
      </c>
      <c r="I155" s="95">
        <v>96.439352550750002</v>
      </c>
      <c r="J155" s="96">
        <v>-0.26564564938841528</v>
      </c>
      <c r="K155" s="96">
        <v>4.0833968924026909E-5</v>
      </c>
    </row>
    <row r="156" spans="2:11">
      <c r="B156" s="88" t="s">
        <v>2298</v>
      </c>
      <c r="C156" s="85" t="s">
        <v>2322</v>
      </c>
      <c r="D156" s="98" t="s">
        <v>1558</v>
      </c>
      <c r="E156" s="98" t="s">
        <v>181</v>
      </c>
      <c r="F156" s="108">
        <v>43396</v>
      </c>
      <c r="G156" s="95">
        <v>968566.82339999999</v>
      </c>
      <c r="H156" s="97">
        <v>3.4969999999999999</v>
      </c>
      <c r="I156" s="95">
        <v>33.871082971000007</v>
      </c>
      <c r="J156" s="96">
        <v>-9.3299110719197983E-2</v>
      </c>
      <c r="K156" s="96">
        <v>1.434155988068374E-5</v>
      </c>
    </row>
    <row r="157" spans="2:11">
      <c r="B157" s="88" t="s">
        <v>2298</v>
      </c>
      <c r="C157" s="85" t="s">
        <v>2323</v>
      </c>
      <c r="D157" s="98" t="s">
        <v>1558</v>
      </c>
      <c r="E157" s="98" t="s">
        <v>181</v>
      </c>
      <c r="F157" s="108">
        <v>43426</v>
      </c>
      <c r="G157" s="95">
        <v>1921631.2720000001</v>
      </c>
      <c r="H157" s="97">
        <v>2.7212999999999998</v>
      </c>
      <c r="I157" s="95">
        <v>52.294166683000007</v>
      </c>
      <c r="J157" s="96">
        <v>-0.14404615439969101</v>
      </c>
      <c r="K157" s="96">
        <v>2.2142189062476228E-5</v>
      </c>
    </row>
    <row r="158" spans="2:11">
      <c r="B158" s="88" t="s">
        <v>2298</v>
      </c>
      <c r="C158" s="85" t="s">
        <v>2324</v>
      </c>
      <c r="D158" s="98" t="s">
        <v>1558</v>
      </c>
      <c r="E158" s="98" t="s">
        <v>182</v>
      </c>
      <c r="F158" s="108">
        <v>43487</v>
      </c>
      <c r="G158" s="95">
        <v>1542285.6736320001</v>
      </c>
      <c r="H158" s="97">
        <v>-0.90510000000000002</v>
      </c>
      <c r="I158" s="95">
        <v>-13.958864303999999</v>
      </c>
      <c r="J158" s="96">
        <v>3.8450191490133678E-2</v>
      </c>
      <c r="K158" s="96">
        <v>-5.9104070706436076E-6</v>
      </c>
    </row>
    <row r="159" spans="2:11">
      <c r="B159" s="88" t="s">
        <v>2298</v>
      </c>
      <c r="C159" s="85" t="s">
        <v>2325</v>
      </c>
      <c r="D159" s="98" t="s">
        <v>1558</v>
      </c>
      <c r="E159" s="98" t="s">
        <v>181</v>
      </c>
      <c r="F159" s="108">
        <v>43426</v>
      </c>
      <c r="G159" s="95">
        <v>1152560.9451840001</v>
      </c>
      <c r="H159" s="97">
        <v>2.6861999999999999</v>
      </c>
      <c r="I159" s="95">
        <v>30.960147495750004</v>
      </c>
      <c r="J159" s="96">
        <v>-8.5280834733327635E-2</v>
      </c>
      <c r="K159" s="96">
        <v>1.3109023104022419E-5</v>
      </c>
    </row>
    <row r="160" spans="2:11">
      <c r="B160" s="88" t="s">
        <v>2298</v>
      </c>
      <c r="C160" s="85" t="s">
        <v>2326</v>
      </c>
      <c r="D160" s="98" t="s">
        <v>1558</v>
      </c>
      <c r="E160" s="98" t="s">
        <v>181</v>
      </c>
      <c r="F160" s="108">
        <v>43417</v>
      </c>
      <c r="G160" s="95">
        <v>904702.42775000003</v>
      </c>
      <c r="H160" s="97">
        <v>1.6717</v>
      </c>
      <c r="I160" s="95">
        <v>15.1238582385</v>
      </c>
      <c r="J160" s="96">
        <v>-4.1659208992620128E-2</v>
      </c>
      <c r="K160" s="96">
        <v>6.4036841910288687E-6</v>
      </c>
    </row>
    <row r="161" spans="2:11">
      <c r="B161" s="88" t="s">
        <v>2298</v>
      </c>
      <c r="C161" s="85" t="s">
        <v>2327</v>
      </c>
      <c r="D161" s="98" t="s">
        <v>1558</v>
      </c>
      <c r="E161" s="98" t="s">
        <v>181</v>
      </c>
      <c r="F161" s="108">
        <v>43426</v>
      </c>
      <c r="G161" s="95">
        <v>2016233.0634600001</v>
      </c>
      <c r="H161" s="97">
        <v>2.6501999999999999</v>
      </c>
      <c r="I161" s="95">
        <v>53.434293236500011</v>
      </c>
      <c r="J161" s="96">
        <v>-0.14718667381089404</v>
      </c>
      <c r="K161" s="96">
        <v>2.2624936934830283E-5</v>
      </c>
    </row>
    <row r="162" spans="2:11">
      <c r="B162" s="88" t="s">
        <v>2298</v>
      </c>
      <c r="C162" s="85" t="s">
        <v>2328</v>
      </c>
      <c r="D162" s="98" t="s">
        <v>1558</v>
      </c>
      <c r="E162" s="98" t="s">
        <v>181</v>
      </c>
      <c r="F162" s="108">
        <v>43432</v>
      </c>
      <c r="G162" s="95">
        <v>2666723.4871200002</v>
      </c>
      <c r="H162" s="97">
        <v>1.5835999999999999</v>
      </c>
      <c r="I162" s="95">
        <v>42.229225923500003</v>
      </c>
      <c r="J162" s="96">
        <v>-0.11632191472578503</v>
      </c>
      <c r="K162" s="96">
        <v>1.7880531685843429E-5</v>
      </c>
    </row>
    <row r="163" spans="2:11">
      <c r="B163" s="88" t="s">
        <v>2298</v>
      </c>
      <c r="C163" s="85" t="s">
        <v>2329</v>
      </c>
      <c r="D163" s="98" t="s">
        <v>1558</v>
      </c>
      <c r="E163" s="98" t="s">
        <v>182</v>
      </c>
      <c r="F163" s="108">
        <v>43460</v>
      </c>
      <c r="G163" s="95">
        <v>615644.89852799999</v>
      </c>
      <c r="H163" s="97">
        <v>-2.2088000000000001</v>
      </c>
      <c r="I163" s="95">
        <v>-13.598529681000002</v>
      </c>
      <c r="J163" s="96">
        <v>3.7457636870134633E-2</v>
      </c>
      <c r="K163" s="96">
        <v>-5.7578356108747364E-6</v>
      </c>
    </row>
    <row r="164" spans="2:11">
      <c r="B164" s="88" t="s">
        <v>2298</v>
      </c>
      <c r="C164" s="85" t="s">
        <v>2330</v>
      </c>
      <c r="D164" s="98" t="s">
        <v>1558</v>
      </c>
      <c r="E164" s="98" t="s">
        <v>181</v>
      </c>
      <c r="F164" s="108">
        <v>43396</v>
      </c>
      <c r="G164" s="95">
        <v>1516300.0872085001</v>
      </c>
      <c r="H164" s="97">
        <v>3.5283000000000002</v>
      </c>
      <c r="I164" s="95">
        <v>53.4995243475</v>
      </c>
      <c r="J164" s="96">
        <v>-0.14736635524159217</v>
      </c>
      <c r="K164" s="96">
        <v>2.2652556833647537E-5</v>
      </c>
    </row>
    <row r="165" spans="2:11">
      <c r="B165" s="88" t="s">
        <v>2298</v>
      </c>
      <c r="C165" s="85" t="s">
        <v>2331</v>
      </c>
      <c r="D165" s="98" t="s">
        <v>1558</v>
      </c>
      <c r="E165" s="98" t="s">
        <v>181</v>
      </c>
      <c r="F165" s="108">
        <v>43440</v>
      </c>
      <c r="G165" s="95">
        <v>1194200.9871</v>
      </c>
      <c r="H165" s="97">
        <v>1.9268000000000001</v>
      </c>
      <c r="I165" s="95">
        <v>23.010432582499998</v>
      </c>
      <c r="J165" s="96">
        <v>-6.3383060383673487E-2</v>
      </c>
      <c r="K165" s="96">
        <v>9.7429862825734402E-6</v>
      </c>
    </row>
    <row r="166" spans="2:11">
      <c r="B166" s="88" t="s">
        <v>2298</v>
      </c>
      <c r="C166" s="85" t="s">
        <v>2332</v>
      </c>
      <c r="D166" s="98" t="s">
        <v>1558</v>
      </c>
      <c r="E166" s="98" t="s">
        <v>181</v>
      </c>
      <c r="F166" s="108">
        <v>43508</v>
      </c>
      <c r="G166" s="95">
        <v>367944.72085800004</v>
      </c>
      <c r="H166" s="97">
        <v>0.82450000000000001</v>
      </c>
      <c r="I166" s="95">
        <v>3.0336041009999999</v>
      </c>
      <c r="J166" s="96">
        <v>-8.3561711073643838E-3</v>
      </c>
      <c r="K166" s="96">
        <v>1.2844766406208234E-6</v>
      </c>
    </row>
    <row r="167" spans="2:11">
      <c r="B167" s="88" t="s">
        <v>2298</v>
      </c>
      <c r="C167" s="85" t="s">
        <v>2333</v>
      </c>
      <c r="D167" s="98" t="s">
        <v>1558</v>
      </c>
      <c r="E167" s="98" t="s">
        <v>179</v>
      </c>
      <c r="F167" s="108">
        <v>43451</v>
      </c>
      <c r="G167" s="95">
        <v>825457.9358465001</v>
      </c>
      <c r="H167" s="97">
        <v>-3.8069999999999999</v>
      </c>
      <c r="I167" s="95">
        <v>-31.425277171750004</v>
      </c>
      <c r="J167" s="96">
        <v>8.6562051078759042E-2</v>
      </c>
      <c r="K167" s="96">
        <v>-1.3305966470325421E-5</v>
      </c>
    </row>
    <row r="168" spans="2:11">
      <c r="B168" s="88" t="s">
        <v>2298</v>
      </c>
      <c r="C168" s="85" t="s">
        <v>2334</v>
      </c>
      <c r="D168" s="98" t="s">
        <v>1558</v>
      </c>
      <c r="E168" s="98" t="s">
        <v>181</v>
      </c>
      <c r="F168" s="108">
        <v>43482</v>
      </c>
      <c r="G168" s="95">
        <v>136827.79837375003</v>
      </c>
      <c r="H168" s="97">
        <v>2.0821000000000001</v>
      </c>
      <c r="I168" s="95">
        <v>2.8489094507499999</v>
      </c>
      <c r="J168" s="96">
        <v>-7.8474230806871142E-3</v>
      </c>
      <c r="K168" s="96">
        <v>1.2062739628832915E-6</v>
      </c>
    </row>
    <row r="169" spans="2:11">
      <c r="B169" s="88" t="s">
        <v>2298</v>
      </c>
      <c r="C169" s="85" t="s">
        <v>2335</v>
      </c>
      <c r="D169" s="98" t="s">
        <v>1558</v>
      </c>
      <c r="E169" s="98" t="s">
        <v>182</v>
      </c>
      <c r="F169" s="108">
        <v>43430</v>
      </c>
      <c r="G169" s="95">
        <v>2094229.5939235003</v>
      </c>
      <c r="H169" s="97">
        <v>-0.83220000000000005</v>
      </c>
      <c r="I169" s="95">
        <v>-17.428847026250001</v>
      </c>
      <c r="J169" s="96">
        <v>4.8008383133255762E-2</v>
      </c>
      <c r="K169" s="96">
        <v>-7.3796534197696315E-6</v>
      </c>
    </row>
    <row r="170" spans="2:11">
      <c r="B170" s="88" t="s">
        <v>2298</v>
      </c>
      <c r="C170" s="85" t="s">
        <v>2336</v>
      </c>
      <c r="D170" s="98" t="s">
        <v>1558</v>
      </c>
      <c r="E170" s="98" t="s">
        <v>179</v>
      </c>
      <c r="F170" s="108">
        <v>43375</v>
      </c>
      <c r="G170" s="95">
        <v>665186.05659550009</v>
      </c>
      <c r="H170" s="97">
        <v>4.8307000000000002</v>
      </c>
      <c r="I170" s="95">
        <v>32.133276945000006</v>
      </c>
      <c r="J170" s="96">
        <v>-8.8512261802466199E-2</v>
      </c>
      <c r="K170" s="96">
        <v>1.3605744931860561E-5</v>
      </c>
    </row>
    <row r="171" spans="2:11">
      <c r="B171" s="88" t="s">
        <v>2298</v>
      </c>
      <c r="C171" s="85" t="s">
        <v>2337</v>
      </c>
      <c r="D171" s="98" t="s">
        <v>1558</v>
      </c>
      <c r="E171" s="98" t="s">
        <v>181</v>
      </c>
      <c r="F171" s="108">
        <v>43402</v>
      </c>
      <c r="G171" s="95">
        <v>722675.94696000009</v>
      </c>
      <c r="H171" s="97">
        <v>2.8858999999999999</v>
      </c>
      <c r="I171" s="95">
        <v>20.855532549500005</v>
      </c>
      <c r="J171" s="96">
        <v>-5.7447311091576546E-2</v>
      </c>
      <c r="K171" s="96">
        <v>8.830567040277087E-6</v>
      </c>
    </row>
    <row r="172" spans="2:11">
      <c r="B172" s="88" t="s">
        <v>2298</v>
      </c>
      <c r="C172" s="85" t="s">
        <v>2338</v>
      </c>
      <c r="D172" s="98" t="s">
        <v>1558</v>
      </c>
      <c r="E172" s="98" t="s">
        <v>181</v>
      </c>
      <c r="F172" s="108">
        <v>43503</v>
      </c>
      <c r="G172" s="95">
        <v>95157.224140000006</v>
      </c>
      <c r="H172" s="97">
        <v>1.4984</v>
      </c>
      <c r="I172" s="95">
        <v>1.4257889607500003</v>
      </c>
      <c r="J172" s="96">
        <v>-3.9273867394531989E-3</v>
      </c>
      <c r="K172" s="96">
        <v>6.0370191810286432E-7</v>
      </c>
    </row>
    <row r="173" spans="2:11">
      <c r="B173" s="88" t="s">
        <v>2298</v>
      </c>
      <c r="C173" s="85" t="s">
        <v>2339</v>
      </c>
      <c r="D173" s="98" t="s">
        <v>1558</v>
      </c>
      <c r="E173" s="98" t="s">
        <v>179</v>
      </c>
      <c r="F173" s="108">
        <v>43417</v>
      </c>
      <c r="G173" s="95">
        <v>726458.71709125012</v>
      </c>
      <c r="H173" s="97">
        <v>1.5543</v>
      </c>
      <c r="I173" s="95">
        <v>11.291356540750003</v>
      </c>
      <c r="J173" s="96">
        <v>-3.1102445852332079E-2</v>
      </c>
      <c r="K173" s="96">
        <v>4.7809414922446811E-6</v>
      </c>
    </row>
    <row r="174" spans="2:11">
      <c r="B174" s="88" t="s">
        <v>2298</v>
      </c>
      <c r="C174" s="85" t="s">
        <v>2340</v>
      </c>
      <c r="D174" s="98" t="s">
        <v>1558</v>
      </c>
      <c r="E174" s="98" t="s">
        <v>181</v>
      </c>
      <c r="F174" s="108">
        <v>43489</v>
      </c>
      <c r="G174" s="95">
        <v>2122283.4001600002</v>
      </c>
      <c r="H174" s="97">
        <v>1.8967000000000001</v>
      </c>
      <c r="I174" s="95">
        <v>40.252514274500008</v>
      </c>
      <c r="J174" s="96">
        <v>-0.11087699171703796</v>
      </c>
      <c r="K174" s="96">
        <v>1.7043560263782592E-5</v>
      </c>
    </row>
    <row r="175" spans="2:11">
      <c r="B175" s="88" t="s">
        <v>2298</v>
      </c>
      <c r="C175" s="85" t="s">
        <v>2341</v>
      </c>
      <c r="D175" s="98" t="s">
        <v>1558</v>
      </c>
      <c r="E175" s="98" t="s">
        <v>179</v>
      </c>
      <c r="F175" s="108">
        <v>43444</v>
      </c>
      <c r="G175" s="95">
        <v>165913.32565225</v>
      </c>
      <c r="H175" s="97">
        <v>1.0794999999999999</v>
      </c>
      <c r="I175" s="95">
        <v>1.7909946670000001</v>
      </c>
      <c r="J175" s="96">
        <v>-4.9333589326622206E-3</v>
      </c>
      <c r="K175" s="96">
        <v>7.5833587266038914E-7</v>
      </c>
    </row>
    <row r="176" spans="2:11">
      <c r="B176" s="88" t="s">
        <v>2298</v>
      </c>
      <c r="C176" s="85" t="s">
        <v>2342</v>
      </c>
      <c r="D176" s="98" t="s">
        <v>1558</v>
      </c>
      <c r="E176" s="98" t="s">
        <v>181</v>
      </c>
      <c r="F176" s="108">
        <v>43391</v>
      </c>
      <c r="G176" s="95">
        <v>699367.67049600009</v>
      </c>
      <c r="H176" s="97">
        <v>3.8757999999999999</v>
      </c>
      <c r="I176" s="95">
        <v>27.106009295749999</v>
      </c>
      <c r="J176" s="96">
        <v>-7.4664473072947143E-2</v>
      </c>
      <c r="K176" s="96">
        <v>1.1477119163098655E-5</v>
      </c>
    </row>
    <row r="177" spans="2:11">
      <c r="B177" s="88" t="s">
        <v>2298</v>
      </c>
      <c r="C177" s="85" t="s">
        <v>2343</v>
      </c>
      <c r="D177" s="98" t="s">
        <v>1558</v>
      </c>
      <c r="E177" s="98" t="s">
        <v>182</v>
      </c>
      <c r="F177" s="108">
        <v>43409</v>
      </c>
      <c r="G177" s="95">
        <v>3841669.5148947509</v>
      </c>
      <c r="H177" s="97">
        <v>0.47639999999999999</v>
      </c>
      <c r="I177" s="95">
        <v>18.302088387000001</v>
      </c>
      <c r="J177" s="96">
        <v>-5.0413757725823509E-2</v>
      </c>
      <c r="K177" s="96">
        <v>7.7493978202131745E-6</v>
      </c>
    </row>
    <row r="178" spans="2:11">
      <c r="B178" s="88" t="s">
        <v>2298</v>
      </c>
      <c r="C178" s="85" t="s">
        <v>2344</v>
      </c>
      <c r="D178" s="98" t="s">
        <v>1558</v>
      </c>
      <c r="E178" s="98" t="s">
        <v>179</v>
      </c>
      <c r="F178" s="108">
        <v>43409</v>
      </c>
      <c r="G178" s="95">
        <v>981244.49877025012</v>
      </c>
      <c r="H178" s="97">
        <v>0.80700000000000005</v>
      </c>
      <c r="I178" s="95">
        <v>7.9188625890000006</v>
      </c>
      <c r="J178" s="96">
        <v>-2.1812790517911594E-2</v>
      </c>
      <c r="K178" s="96">
        <v>3.3529734524368765E-6</v>
      </c>
    </row>
    <row r="179" spans="2:11">
      <c r="B179" s="88" t="s">
        <v>2298</v>
      </c>
      <c r="C179" s="85" t="s">
        <v>2345</v>
      </c>
      <c r="D179" s="98" t="s">
        <v>1558</v>
      </c>
      <c r="E179" s="98" t="s">
        <v>179</v>
      </c>
      <c r="F179" s="108">
        <v>43412</v>
      </c>
      <c r="G179" s="95">
        <v>673772.39088775008</v>
      </c>
      <c r="H179" s="97">
        <v>4.5476000000000001</v>
      </c>
      <c r="I179" s="95">
        <v>30.640469904000007</v>
      </c>
      <c r="J179" s="96">
        <v>-8.4400271361537438E-2</v>
      </c>
      <c r="K179" s="96">
        <v>1.2973666483493909E-5</v>
      </c>
    </row>
    <row r="180" spans="2:11">
      <c r="B180" s="88" t="s">
        <v>2298</v>
      </c>
      <c r="C180" s="85" t="s">
        <v>2346</v>
      </c>
      <c r="D180" s="98" t="s">
        <v>1558</v>
      </c>
      <c r="E180" s="98" t="s">
        <v>182</v>
      </c>
      <c r="F180" s="108">
        <v>43381</v>
      </c>
      <c r="G180" s="95">
        <v>1666616.8748927501</v>
      </c>
      <c r="H180" s="97">
        <v>1.1740999999999999</v>
      </c>
      <c r="I180" s="95">
        <v>19.568343608000003</v>
      </c>
      <c r="J180" s="96">
        <v>-5.3901703067399741E-2</v>
      </c>
      <c r="K180" s="96">
        <v>8.2855505937087359E-6</v>
      </c>
    </row>
    <row r="181" spans="2:11">
      <c r="B181" s="88" t="s">
        <v>2298</v>
      </c>
      <c r="C181" s="85" t="s">
        <v>2347</v>
      </c>
      <c r="D181" s="98" t="s">
        <v>1558</v>
      </c>
      <c r="E181" s="98" t="s">
        <v>181</v>
      </c>
      <c r="F181" s="108">
        <v>43433</v>
      </c>
      <c r="G181" s="95">
        <v>2884237.5566400005</v>
      </c>
      <c r="H181" s="97">
        <v>2.4842</v>
      </c>
      <c r="I181" s="95">
        <v>71.65062513125001</v>
      </c>
      <c r="J181" s="96">
        <v>-0.19736421220850259</v>
      </c>
      <c r="K181" s="96">
        <v>3.0338024080542326E-5</v>
      </c>
    </row>
    <row r="182" spans="2:11">
      <c r="B182" s="88" t="s">
        <v>2298</v>
      </c>
      <c r="C182" s="85" t="s">
        <v>2348</v>
      </c>
      <c r="D182" s="98" t="s">
        <v>1558</v>
      </c>
      <c r="E182" s="98" t="s">
        <v>179</v>
      </c>
      <c r="F182" s="108">
        <v>43474</v>
      </c>
      <c r="G182" s="95">
        <v>185968.46693700002</v>
      </c>
      <c r="H182" s="97">
        <v>4.7670000000000003</v>
      </c>
      <c r="I182" s="95">
        <v>8.8650398677499993</v>
      </c>
      <c r="J182" s="96">
        <v>-2.4419069707911738E-2</v>
      </c>
      <c r="K182" s="96">
        <v>3.7536000905799102E-6</v>
      </c>
    </row>
    <row r="183" spans="2:11">
      <c r="B183" s="88" t="s">
        <v>2298</v>
      </c>
      <c r="C183" s="85" t="s">
        <v>2349</v>
      </c>
      <c r="D183" s="98" t="s">
        <v>1558</v>
      </c>
      <c r="E183" s="98" t="s">
        <v>182</v>
      </c>
      <c r="F183" s="108">
        <v>43494</v>
      </c>
      <c r="G183" s="95">
        <v>3728462.07008</v>
      </c>
      <c r="H183" s="97">
        <v>1.3466</v>
      </c>
      <c r="I183" s="95">
        <v>50.206899407500011</v>
      </c>
      <c r="J183" s="96">
        <v>-0.13829670195956184</v>
      </c>
      <c r="K183" s="96">
        <v>2.1258406614651799E-5</v>
      </c>
    </row>
    <row r="184" spans="2:11">
      <c r="B184" s="88" t="s">
        <v>2298</v>
      </c>
      <c r="C184" s="85" t="s">
        <v>2350</v>
      </c>
      <c r="D184" s="98" t="s">
        <v>1558</v>
      </c>
      <c r="E184" s="98" t="s">
        <v>181</v>
      </c>
      <c r="F184" s="108">
        <v>43398</v>
      </c>
      <c r="G184" s="95">
        <v>3080393.1671039998</v>
      </c>
      <c r="H184" s="97">
        <v>2.8793000000000002</v>
      </c>
      <c r="I184" s="95">
        <v>88.69276735550001</v>
      </c>
      <c r="J184" s="96">
        <v>-0.24430740311958069</v>
      </c>
      <c r="K184" s="96">
        <v>3.7553940483731195E-5</v>
      </c>
    </row>
    <row r="185" spans="2:11">
      <c r="B185" s="88" t="s">
        <v>2298</v>
      </c>
      <c r="C185" s="85" t="s">
        <v>2351</v>
      </c>
      <c r="D185" s="98" t="s">
        <v>1558</v>
      </c>
      <c r="E185" s="98" t="s">
        <v>181</v>
      </c>
      <c r="F185" s="108">
        <v>43508</v>
      </c>
      <c r="G185" s="95">
        <v>188689.60044000004</v>
      </c>
      <c r="H185" s="97">
        <v>0.82450000000000001</v>
      </c>
      <c r="I185" s="95">
        <v>1.555694481</v>
      </c>
      <c r="J185" s="96">
        <v>-4.2852161459477241E-3</v>
      </c>
      <c r="K185" s="96">
        <v>6.5870599928597451E-7</v>
      </c>
    </row>
    <row r="186" spans="2:11">
      <c r="B186" s="88" t="s">
        <v>2298</v>
      </c>
      <c r="C186" s="85" t="s">
        <v>2352</v>
      </c>
      <c r="D186" s="98" t="s">
        <v>1558</v>
      </c>
      <c r="E186" s="98" t="s">
        <v>181</v>
      </c>
      <c r="F186" s="108">
        <v>43521</v>
      </c>
      <c r="G186" s="95">
        <v>1042215.53876</v>
      </c>
      <c r="H186" s="97">
        <v>1.3559000000000001</v>
      </c>
      <c r="I186" s="95">
        <v>14.13162741375</v>
      </c>
      <c r="J186" s="96">
        <v>-3.8926073661322565E-2</v>
      </c>
      <c r="K186" s="96">
        <v>5.9835577427308912E-6</v>
      </c>
    </row>
    <row r="187" spans="2:11">
      <c r="B187" s="88" t="s">
        <v>2298</v>
      </c>
      <c r="C187" s="85" t="s">
        <v>2353</v>
      </c>
      <c r="D187" s="98" t="s">
        <v>1558</v>
      </c>
      <c r="E187" s="98" t="s">
        <v>179</v>
      </c>
      <c r="F187" s="108">
        <v>43522</v>
      </c>
      <c r="G187" s="95">
        <v>199859.35200000004</v>
      </c>
      <c r="H187" s="97">
        <v>-5.8200000000000002E-2</v>
      </c>
      <c r="I187" s="95">
        <v>-0.11637075175000001</v>
      </c>
      <c r="J187" s="96">
        <v>3.205474020802767E-4</v>
      </c>
      <c r="K187" s="96">
        <v>-4.9273243079110609E-8</v>
      </c>
    </row>
    <row r="188" spans="2:11">
      <c r="B188" s="88" t="s">
        <v>2298</v>
      </c>
      <c r="C188" s="85" t="s">
        <v>2354</v>
      </c>
      <c r="D188" s="98" t="s">
        <v>1558</v>
      </c>
      <c r="E188" s="98" t="s">
        <v>181</v>
      </c>
      <c r="F188" s="108">
        <v>43537</v>
      </c>
      <c r="G188" s="95">
        <v>878678.74868400011</v>
      </c>
      <c r="H188" s="97">
        <v>0.79830000000000001</v>
      </c>
      <c r="I188" s="95">
        <v>7.0145027645000004</v>
      </c>
      <c r="J188" s="96">
        <v>-1.9321699002820044E-2</v>
      </c>
      <c r="K188" s="96">
        <v>2.9700529952475954E-6</v>
      </c>
    </row>
    <row r="189" spans="2:11">
      <c r="B189" s="88" t="s">
        <v>2298</v>
      </c>
      <c r="C189" s="85" t="s">
        <v>2355</v>
      </c>
      <c r="D189" s="98" t="s">
        <v>1558</v>
      </c>
      <c r="E189" s="98" t="s">
        <v>181</v>
      </c>
      <c r="F189" s="108">
        <v>43538</v>
      </c>
      <c r="G189" s="95">
        <v>1048929.642156</v>
      </c>
      <c r="H189" s="97">
        <v>0.98470000000000002</v>
      </c>
      <c r="I189" s="95">
        <v>10.32876238075</v>
      </c>
      <c r="J189" s="96">
        <v>-2.8450945775160434E-2</v>
      </c>
      <c r="K189" s="96">
        <v>4.3733636832252218E-6</v>
      </c>
    </row>
    <row r="190" spans="2:11">
      <c r="B190" s="88" t="s">
        <v>2298</v>
      </c>
      <c r="C190" s="85" t="s">
        <v>2356</v>
      </c>
      <c r="D190" s="98" t="s">
        <v>1558</v>
      </c>
      <c r="E190" s="98" t="s">
        <v>182</v>
      </c>
      <c r="F190" s="108">
        <v>43542</v>
      </c>
      <c r="G190" s="95">
        <v>3240647.85</v>
      </c>
      <c r="H190" s="97">
        <v>-1.6112</v>
      </c>
      <c r="I190" s="95">
        <v>-52.214601015500001</v>
      </c>
      <c r="J190" s="96">
        <v>0.14382698791989804</v>
      </c>
      <c r="K190" s="96">
        <v>-2.2108499682485783E-5</v>
      </c>
    </row>
    <row r="191" spans="2:11">
      <c r="B191" s="88" t="s">
        <v>2298</v>
      </c>
      <c r="C191" s="85" t="s">
        <v>2357</v>
      </c>
      <c r="D191" s="98" t="s">
        <v>1558</v>
      </c>
      <c r="E191" s="98" t="s">
        <v>181</v>
      </c>
      <c r="F191" s="108">
        <v>43543</v>
      </c>
      <c r="G191" s="95">
        <v>1898269.9392800003</v>
      </c>
      <c r="H191" s="97">
        <v>1.2307999999999999</v>
      </c>
      <c r="I191" s="95">
        <v>23.364518177000004</v>
      </c>
      <c r="J191" s="96">
        <v>-6.4358401830937328E-2</v>
      </c>
      <c r="K191" s="96">
        <v>9.8929118034301897E-6</v>
      </c>
    </row>
    <row r="192" spans="2:11">
      <c r="B192" s="88" t="s">
        <v>2298</v>
      </c>
      <c r="C192" s="85" t="s">
        <v>2358</v>
      </c>
      <c r="D192" s="98" t="s">
        <v>1558</v>
      </c>
      <c r="E192" s="98" t="s">
        <v>181</v>
      </c>
      <c r="F192" s="108">
        <v>43552</v>
      </c>
      <c r="G192" s="95">
        <v>423152.65674000001</v>
      </c>
      <c r="H192" s="97">
        <v>0.31280000000000002</v>
      </c>
      <c r="I192" s="95">
        <v>1.3235240590000001</v>
      </c>
      <c r="J192" s="96">
        <v>-3.6456944062251699E-3</v>
      </c>
      <c r="K192" s="96">
        <v>5.6040131819598847E-7</v>
      </c>
    </row>
    <row r="193" spans="2:11">
      <c r="B193" s="84"/>
      <c r="C193" s="85"/>
      <c r="D193" s="85"/>
      <c r="E193" s="85"/>
      <c r="F193" s="85"/>
      <c r="G193" s="95"/>
      <c r="H193" s="97"/>
      <c r="I193" s="85"/>
      <c r="J193" s="96"/>
      <c r="K193" s="85"/>
    </row>
    <row r="194" spans="2:11">
      <c r="B194" s="103" t="s">
        <v>245</v>
      </c>
      <c r="C194" s="83"/>
      <c r="D194" s="83"/>
      <c r="E194" s="83"/>
      <c r="F194" s="83"/>
      <c r="G194" s="92"/>
      <c r="H194" s="94"/>
      <c r="I194" s="92">
        <v>-12.979319614250002</v>
      </c>
      <c r="J194" s="93">
        <v>3.575200057189127E-2</v>
      </c>
      <c r="K194" s="93">
        <v>-5.4956521354121826E-6</v>
      </c>
    </row>
    <row r="195" spans="2:11">
      <c r="B195" s="88" t="s">
        <v>2803</v>
      </c>
      <c r="C195" s="85" t="s">
        <v>2359</v>
      </c>
      <c r="D195" s="98" t="s">
        <v>1558</v>
      </c>
      <c r="E195" s="98" t="s">
        <v>180</v>
      </c>
      <c r="F195" s="108">
        <v>43108</v>
      </c>
      <c r="G195" s="95">
        <v>738.89546500000006</v>
      </c>
      <c r="H195" s="97">
        <v>995.43420000000003</v>
      </c>
      <c r="I195" s="95">
        <v>-12.979319614250002</v>
      </c>
      <c r="J195" s="96">
        <v>3.575200057189127E-2</v>
      </c>
      <c r="K195" s="96">
        <v>-5.4956521354121826E-6</v>
      </c>
    </row>
    <row r="196" spans="2:11">
      <c r="C196" s="1"/>
      <c r="D196" s="1"/>
    </row>
    <row r="197" spans="2:11">
      <c r="C197" s="1"/>
      <c r="D197" s="1"/>
    </row>
    <row r="198" spans="2:11">
      <c r="C198" s="1"/>
      <c r="D198" s="1"/>
    </row>
    <row r="199" spans="2:11">
      <c r="B199" s="100" t="s">
        <v>274</v>
      </c>
      <c r="C199" s="1"/>
      <c r="D199" s="1"/>
    </row>
    <row r="200" spans="2:11">
      <c r="B200" s="100" t="s">
        <v>128</v>
      </c>
      <c r="C200" s="1"/>
      <c r="D200" s="1"/>
    </row>
    <row r="201" spans="2:11">
      <c r="B201" s="100" t="s">
        <v>256</v>
      </c>
      <c r="C201" s="1"/>
      <c r="D201" s="1"/>
    </row>
    <row r="202" spans="2:11">
      <c r="B202" s="100" t="s">
        <v>264</v>
      </c>
      <c r="C202" s="1"/>
      <c r="D202" s="1"/>
    </row>
    <row r="203" spans="2:11">
      <c r="C203" s="1"/>
      <c r="D203" s="1"/>
    </row>
    <row r="204" spans="2:11">
      <c r="C204" s="1"/>
      <c r="D204" s="1"/>
    </row>
    <row r="205" spans="2:11">
      <c r="C205" s="1"/>
      <c r="D205" s="1"/>
    </row>
    <row r="206" spans="2:11">
      <c r="C206" s="1"/>
      <c r="D206" s="1"/>
    </row>
    <row r="207" spans="2:11">
      <c r="C207" s="1"/>
      <c r="D207" s="1"/>
    </row>
    <row r="208" spans="2:11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topLeftCell="A4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195</v>
      </c>
      <c r="C1" s="79" t="s" vm="1">
        <v>275</v>
      </c>
    </row>
    <row r="2" spans="2:78">
      <c r="B2" s="57" t="s">
        <v>194</v>
      </c>
      <c r="C2" s="79" t="s">
        <v>276</v>
      </c>
    </row>
    <row r="3" spans="2:78">
      <c r="B3" s="57" t="s">
        <v>196</v>
      </c>
      <c r="C3" s="79" t="s">
        <v>277</v>
      </c>
    </row>
    <row r="4" spans="2:78">
      <c r="B4" s="57" t="s">
        <v>197</v>
      </c>
      <c r="C4" s="79">
        <v>17011</v>
      </c>
    </row>
    <row r="6" spans="2:78" ht="26.25" customHeight="1">
      <c r="B6" s="145" t="s">
        <v>226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78" ht="26.25" customHeight="1">
      <c r="B7" s="145" t="s">
        <v>116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78" s="3" customFormat="1" ht="47.25">
      <c r="B8" s="23" t="s">
        <v>132</v>
      </c>
      <c r="C8" s="31" t="s">
        <v>52</v>
      </c>
      <c r="D8" s="31" t="s">
        <v>57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126</v>
      </c>
      <c r="O8" s="31" t="s">
        <v>66</v>
      </c>
      <c r="P8" s="31" t="s">
        <v>198</v>
      </c>
      <c r="Q8" s="32" t="s">
        <v>200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265</v>
      </c>
      <c r="M9" s="17"/>
      <c r="N9" s="17" t="s">
        <v>261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129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88"/>
  <sheetViews>
    <sheetView rightToLeft="1" topLeftCell="C1" zoomScale="85" zoomScaleNormal="85" workbookViewId="0">
      <selection activeCell="P21" sqref="P21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140625" style="2" customWidth="1"/>
    <col min="4" max="5" width="11.2851562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6.28515625" style="1" bestFit="1" customWidth="1"/>
    <col min="11" max="11" width="6.85546875" style="1" bestFit="1" customWidth="1"/>
    <col min="12" max="12" width="7.5703125" style="1" customWidth="1"/>
    <col min="13" max="13" width="16.140625" style="1" customWidth="1"/>
    <col min="14" max="14" width="7.28515625" style="1" bestFit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12.140625" style="1" bestFit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195</v>
      </c>
      <c r="C1" s="79" t="s" vm="1">
        <v>275</v>
      </c>
    </row>
    <row r="2" spans="2:61">
      <c r="B2" s="57" t="s">
        <v>194</v>
      </c>
      <c r="C2" s="79" t="s">
        <v>276</v>
      </c>
    </row>
    <row r="3" spans="2:61">
      <c r="B3" s="57" t="s">
        <v>196</v>
      </c>
      <c r="C3" s="79" t="s">
        <v>277</v>
      </c>
    </row>
    <row r="4" spans="2:61">
      <c r="B4" s="57" t="s">
        <v>197</v>
      </c>
      <c r="C4" s="79">
        <v>17011</v>
      </c>
    </row>
    <row r="6" spans="2:61" ht="26.25" customHeight="1">
      <c r="B6" s="145" t="s">
        <v>227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61" s="3" customFormat="1" ht="63">
      <c r="B7" s="23" t="s">
        <v>132</v>
      </c>
      <c r="C7" s="31" t="s">
        <v>241</v>
      </c>
      <c r="D7" s="31" t="s">
        <v>52</v>
      </c>
      <c r="E7" s="31" t="s">
        <v>133</v>
      </c>
      <c r="F7" s="31" t="s">
        <v>15</v>
      </c>
      <c r="G7" s="31" t="s">
        <v>118</v>
      </c>
      <c r="H7" s="31" t="s">
        <v>73</v>
      </c>
      <c r="I7" s="31" t="s">
        <v>18</v>
      </c>
      <c r="J7" s="31" t="s">
        <v>117</v>
      </c>
      <c r="K7" s="14" t="s">
        <v>39</v>
      </c>
      <c r="L7" s="72" t="s">
        <v>19</v>
      </c>
      <c r="M7" s="31" t="s">
        <v>258</v>
      </c>
      <c r="N7" s="31" t="s">
        <v>257</v>
      </c>
      <c r="O7" s="31" t="s">
        <v>126</v>
      </c>
      <c r="P7" s="31" t="s">
        <v>198</v>
      </c>
      <c r="Q7" s="32" t="s">
        <v>200</v>
      </c>
      <c r="R7" s="1"/>
      <c r="S7" s="1"/>
      <c r="T7" s="1"/>
      <c r="U7" s="1"/>
      <c r="V7" s="1"/>
      <c r="W7" s="1"/>
      <c r="BH7" s="3" t="s">
        <v>178</v>
      </c>
      <c r="BI7" s="3" t="s">
        <v>180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265</v>
      </c>
      <c r="N8" s="17"/>
      <c r="O8" s="17" t="s">
        <v>261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176</v>
      </c>
      <c r="BI8" s="3" t="s">
        <v>179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129</v>
      </c>
      <c r="R9" s="1"/>
      <c r="S9" s="1"/>
      <c r="T9" s="1"/>
      <c r="U9" s="1"/>
      <c r="V9" s="1"/>
      <c r="W9" s="1"/>
      <c r="BH9" s="4" t="s">
        <v>177</v>
      </c>
      <c r="BI9" s="4" t="s">
        <v>181</v>
      </c>
    </row>
    <row r="10" spans="2:61" s="4" customFormat="1" ht="18" customHeight="1">
      <c r="B10" s="80" t="s">
        <v>46</v>
      </c>
      <c r="C10" s="81"/>
      <c r="D10" s="81"/>
      <c r="E10" s="81"/>
      <c r="F10" s="81"/>
      <c r="G10" s="81"/>
      <c r="H10" s="81"/>
      <c r="I10" s="89">
        <v>5.2035676621204123</v>
      </c>
      <c r="J10" s="81"/>
      <c r="K10" s="81"/>
      <c r="L10" s="104">
        <v>2.9259950495986037E-2</v>
      </c>
      <c r="M10" s="89"/>
      <c r="N10" s="91"/>
      <c r="O10" s="89">
        <v>177123.08019753854</v>
      </c>
      <c r="P10" s="90">
        <v>1</v>
      </c>
      <c r="Q10" s="90">
        <v>7.4996753516238399E-2</v>
      </c>
      <c r="R10" s="1"/>
      <c r="S10" s="1"/>
      <c r="T10" s="1"/>
      <c r="U10" s="1"/>
      <c r="V10" s="1"/>
      <c r="W10" s="1"/>
      <c r="BH10" s="1" t="s">
        <v>30</v>
      </c>
      <c r="BI10" s="4" t="s">
        <v>182</v>
      </c>
    </row>
    <row r="11" spans="2:61" ht="21.75" customHeight="1">
      <c r="B11" s="82" t="s">
        <v>44</v>
      </c>
      <c r="C11" s="83"/>
      <c r="D11" s="83"/>
      <c r="E11" s="83"/>
      <c r="F11" s="83"/>
      <c r="G11" s="83"/>
      <c r="H11" s="83"/>
      <c r="I11" s="92">
        <v>5.4232091272759444</v>
      </c>
      <c r="J11" s="83"/>
      <c r="K11" s="83"/>
      <c r="L11" s="105">
        <v>2.1970505046738236E-2</v>
      </c>
      <c r="M11" s="92"/>
      <c r="N11" s="94"/>
      <c r="O11" s="92">
        <v>129338.81074142028</v>
      </c>
      <c r="P11" s="93">
        <v>0.73021997244613013</v>
      </c>
      <c r="Q11" s="93">
        <v>5.4764127286176814E-2</v>
      </c>
      <c r="BI11" s="1" t="s">
        <v>188</v>
      </c>
    </row>
    <row r="12" spans="2:61">
      <c r="B12" s="103" t="s">
        <v>98</v>
      </c>
      <c r="C12" s="83"/>
      <c r="D12" s="83"/>
      <c r="E12" s="83"/>
      <c r="F12" s="83"/>
      <c r="G12" s="83"/>
      <c r="H12" s="83"/>
      <c r="I12" s="92">
        <v>2.8179843994990903</v>
      </c>
      <c r="J12" s="83"/>
      <c r="K12" s="83"/>
      <c r="L12" s="105">
        <v>2.2493551075566484E-2</v>
      </c>
      <c r="M12" s="92"/>
      <c r="N12" s="94"/>
      <c r="O12" s="92">
        <v>10997.2</v>
      </c>
      <c r="P12" s="93">
        <v>6.2087899486251298E-2</v>
      </c>
      <c r="Q12" s="93">
        <v>4.6563908941113733E-3</v>
      </c>
      <c r="BI12" s="1" t="s">
        <v>183</v>
      </c>
    </row>
    <row r="13" spans="2:61">
      <c r="B13" s="88" t="s">
        <v>2438</v>
      </c>
      <c r="C13" s="98" t="s">
        <v>2439</v>
      </c>
      <c r="D13" s="85" t="s">
        <v>2440</v>
      </c>
      <c r="E13" s="85"/>
      <c r="F13" s="85" t="s">
        <v>2441</v>
      </c>
      <c r="G13" s="108"/>
      <c r="H13" s="85" t="s">
        <v>2388</v>
      </c>
      <c r="I13" s="95">
        <v>3.7284661917513477</v>
      </c>
      <c r="J13" s="98" t="s">
        <v>180</v>
      </c>
      <c r="K13" s="85"/>
      <c r="L13" s="99">
        <v>1.6000000000000004E-2</v>
      </c>
      <c r="M13" s="95">
        <v>2957921.9447359969</v>
      </c>
      <c r="N13" s="97">
        <v>100.3500983089896</v>
      </c>
      <c r="O13" s="95">
        <v>2968.2775794457498</v>
      </c>
      <c r="P13" s="96">
        <v>1.675827665223157E-2</v>
      </c>
      <c r="Q13" s="96">
        <v>1.2568163434443437E-3</v>
      </c>
      <c r="BI13" s="1" t="s">
        <v>184</v>
      </c>
    </row>
    <row r="14" spans="2:61">
      <c r="B14" s="88" t="s">
        <v>2442</v>
      </c>
      <c r="C14" s="98" t="s">
        <v>2439</v>
      </c>
      <c r="D14" s="85" t="s">
        <v>2443</v>
      </c>
      <c r="E14" s="85"/>
      <c r="F14" s="85" t="s">
        <v>2441</v>
      </c>
      <c r="G14" s="108"/>
      <c r="H14" s="85" t="s">
        <v>2388</v>
      </c>
      <c r="I14" s="95">
        <v>2.4791605815087512</v>
      </c>
      <c r="J14" s="98" t="s">
        <v>180</v>
      </c>
      <c r="K14" s="85"/>
      <c r="L14" s="99">
        <v>2.4900000000000002E-2</v>
      </c>
      <c r="M14" s="95">
        <v>7340466.6776045142</v>
      </c>
      <c r="N14" s="97">
        <v>109.37890972314048</v>
      </c>
      <c r="O14" s="95">
        <v>8028.9224205542505</v>
      </c>
      <c r="P14" s="96">
        <v>4.5329622834019728E-2</v>
      </c>
      <c r="Q14" s="96">
        <v>3.3995745506670296E-3</v>
      </c>
      <c r="BI14" s="1" t="s">
        <v>185</v>
      </c>
    </row>
    <row r="15" spans="2:61"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95"/>
      <c r="N15" s="97"/>
      <c r="O15" s="85"/>
      <c r="P15" s="96"/>
      <c r="Q15" s="85"/>
      <c r="BI15" s="1" t="s">
        <v>187</v>
      </c>
    </row>
    <row r="16" spans="2:61">
      <c r="B16" s="103" t="s">
        <v>40</v>
      </c>
      <c r="C16" s="83"/>
      <c r="D16" s="83"/>
      <c r="E16" s="83"/>
      <c r="F16" s="83"/>
      <c r="G16" s="83"/>
      <c r="H16" s="83"/>
      <c r="I16" s="92">
        <v>8.3510684481935158</v>
      </c>
      <c r="J16" s="83"/>
      <c r="K16" s="83"/>
      <c r="L16" s="105">
        <v>3.0133323577160361E-2</v>
      </c>
      <c r="M16" s="92"/>
      <c r="N16" s="94"/>
      <c r="O16" s="92">
        <v>20735.368846486512</v>
      </c>
      <c r="P16" s="93">
        <v>0.11706757145009648</v>
      </c>
      <c r="Q16" s="93">
        <v>8.779687800787514E-3</v>
      </c>
      <c r="BI16" s="1" t="s">
        <v>186</v>
      </c>
    </row>
    <row r="17" spans="2:61">
      <c r="B17" s="88" t="s">
        <v>2444</v>
      </c>
      <c r="C17" s="98" t="s">
        <v>2439</v>
      </c>
      <c r="D17" s="85" t="s">
        <v>2445</v>
      </c>
      <c r="E17" s="85"/>
      <c r="F17" s="85" t="s">
        <v>1818</v>
      </c>
      <c r="G17" s="108"/>
      <c r="H17" s="85" t="s">
        <v>2388</v>
      </c>
      <c r="I17" s="95">
        <v>4.43</v>
      </c>
      <c r="J17" s="98" t="s">
        <v>180</v>
      </c>
      <c r="K17" s="85"/>
      <c r="L17" s="99">
        <v>3.3599999999999998E-2</v>
      </c>
      <c r="M17" s="95">
        <v>388245.94371750014</v>
      </c>
      <c r="N17" s="97">
        <v>131.98382900913273</v>
      </c>
      <c r="O17" s="95">
        <v>512.42186249099905</v>
      </c>
      <c r="P17" s="96">
        <v>2.8930270516948704E-3</v>
      </c>
      <c r="Q17" s="96">
        <v>2.169676367117701E-4</v>
      </c>
      <c r="BI17" s="1" t="s">
        <v>189</v>
      </c>
    </row>
    <row r="18" spans="2:61">
      <c r="B18" s="88" t="s">
        <v>2820</v>
      </c>
      <c r="C18" s="98" t="s">
        <v>2439</v>
      </c>
      <c r="D18" s="85">
        <v>6028</v>
      </c>
      <c r="E18" s="85"/>
      <c r="F18" s="85" t="s">
        <v>1849</v>
      </c>
      <c r="G18" s="108">
        <v>43100</v>
      </c>
      <c r="H18" s="85"/>
      <c r="I18" s="95">
        <v>9.4799999999999986</v>
      </c>
      <c r="J18" s="98" t="s">
        <v>180</v>
      </c>
      <c r="K18" s="99">
        <v>4.2799999999999991E-2</v>
      </c>
      <c r="L18" s="99">
        <v>4.2799999999999991E-2</v>
      </c>
      <c r="M18" s="95">
        <v>511861.58670625003</v>
      </c>
      <c r="N18" s="97">
        <v>101.59</v>
      </c>
      <c r="O18" s="95">
        <v>519.91568080100001</v>
      </c>
      <c r="P18" s="96">
        <v>2.9353355882314044E-3</v>
      </c>
      <c r="Q18" s="96">
        <v>2.201406395980333E-4</v>
      </c>
      <c r="S18" s="122"/>
      <c r="T18" s="122"/>
    </row>
    <row r="19" spans="2:61">
      <c r="B19" s="88" t="s">
        <v>2820</v>
      </c>
      <c r="C19" s="98" t="s">
        <v>2439</v>
      </c>
      <c r="D19" s="85">
        <v>5212</v>
      </c>
      <c r="E19" s="85"/>
      <c r="F19" s="85" t="s">
        <v>1849</v>
      </c>
      <c r="G19" s="108">
        <v>42643</v>
      </c>
      <c r="H19" s="85"/>
      <c r="I19" s="95">
        <v>8.4800000000000022</v>
      </c>
      <c r="J19" s="98" t="s">
        <v>180</v>
      </c>
      <c r="K19" s="99">
        <v>3.0600000000000006E-2</v>
      </c>
      <c r="L19" s="99">
        <v>3.0600000000000006E-2</v>
      </c>
      <c r="M19" s="95">
        <v>1383512.0301200002</v>
      </c>
      <c r="N19" s="97">
        <v>98.17</v>
      </c>
      <c r="O19" s="95">
        <v>1358.1937599615001</v>
      </c>
      <c r="P19" s="96">
        <v>7.6680789338507381E-3</v>
      </c>
      <c r="Q19" s="96">
        <v>5.7508102574506392E-4</v>
      </c>
      <c r="T19" s="122"/>
    </row>
    <row r="20" spans="2:61">
      <c r="B20" s="88" t="s">
        <v>2820</v>
      </c>
      <c r="C20" s="98" t="s">
        <v>2439</v>
      </c>
      <c r="D20" s="85">
        <v>5211</v>
      </c>
      <c r="E20" s="85"/>
      <c r="F20" s="85" t="s">
        <v>1849</v>
      </c>
      <c r="G20" s="108">
        <v>42643</v>
      </c>
      <c r="H20" s="85"/>
      <c r="I20" s="95">
        <v>5.82</v>
      </c>
      <c r="J20" s="98" t="s">
        <v>180</v>
      </c>
      <c r="K20" s="99">
        <v>3.5699999999999996E-2</v>
      </c>
      <c r="L20" s="99">
        <v>3.5699999999999996E-2</v>
      </c>
      <c r="M20" s="95">
        <v>1377025.2742235002</v>
      </c>
      <c r="N20" s="97">
        <v>101.73</v>
      </c>
      <c r="O20" s="95">
        <v>1400.8478114042503</v>
      </c>
      <c r="P20" s="96">
        <v>7.9088948195906415E-3</v>
      </c>
      <c r="Q20" s="96">
        <v>5.9314143537069408E-4</v>
      </c>
      <c r="T20" s="122"/>
    </row>
    <row r="21" spans="2:61">
      <c r="B21" s="88" t="s">
        <v>2820</v>
      </c>
      <c r="C21" s="98" t="s">
        <v>2439</v>
      </c>
      <c r="D21" s="85">
        <v>6027</v>
      </c>
      <c r="E21" s="85"/>
      <c r="F21" s="85" t="s">
        <v>1849</v>
      </c>
      <c r="G21" s="108">
        <v>43100</v>
      </c>
      <c r="H21" s="85"/>
      <c r="I21" s="95">
        <v>9.91</v>
      </c>
      <c r="J21" s="98" t="s">
        <v>180</v>
      </c>
      <c r="K21" s="99">
        <v>3.0700000000000002E-2</v>
      </c>
      <c r="L21" s="99">
        <v>3.0700000000000002E-2</v>
      </c>
      <c r="M21" s="95">
        <v>1913972.8947020001</v>
      </c>
      <c r="N21" s="97">
        <v>99.64</v>
      </c>
      <c r="O21" s="95">
        <v>1906.9888012285003</v>
      </c>
      <c r="P21" s="96">
        <v>1.0766461373084237E-2</v>
      </c>
      <c r="Q21" s="96">
        <v>8.0744964983930022E-4</v>
      </c>
      <c r="S21" s="122"/>
      <c r="T21" s="122"/>
    </row>
    <row r="22" spans="2:61">
      <c r="B22" s="88" t="s">
        <v>2820</v>
      </c>
      <c r="C22" s="98" t="s">
        <v>2439</v>
      </c>
      <c r="D22" s="85">
        <v>5025</v>
      </c>
      <c r="E22" s="85"/>
      <c r="F22" s="85" t="s">
        <v>1849</v>
      </c>
      <c r="G22" s="108">
        <v>42551</v>
      </c>
      <c r="H22" s="85"/>
      <c r="I22" s="95">
        <v>9.3800000000000008</v>
      </c>
      <c r="J22" s="98" t="s">
        <v>180</v>
      </c>
      <c r="K22" s="99">
        <v>3.3399999999999992E-2</v>
      </c>
      <c r="L22" s="99">
        <v>3.3399999999999992E-2</v>
      </c>
      <c r="M22" s="95">
        <v>1364364.9657110004</v>
      </c>
      <c r="N22" s="97">
        <v>96.55</v>
      </c>
      <c r="O22" s="95">
        <v>1317.2250147622501</v>
      </c>
      <c r="P22" s="96">
        <v>7.4367779359595593E-3</v>
      </c>
      <c r="Q22" s="96">
        <v>5.5773420181815924E-4</v>
      </c>
      <c r="S22" s="122"/>
      <c r="T22" s="122"/>
    </row>
    <row r="23" spans="2:61">
      <c r="B23" s="88" t="s">
        <v>2820</v>
      </c>
      <c r="C23" s="98" t="s">
        <v>2439</v>
      </c>
      <c r="D23" s="85">
        <v>5024</v>
      </c>
      <c r="E23" s="85"/>
      <c r="F23" s="85" t="s">
        <v>1849</v>
      </c>
      <c r="G23" s="108">
        <v>42551</v>
      </c>
      <c r="H23" s="85"/>
      <c r="I23" s="95">
        <v>6.9599999999999991</v>
      </c>
      <c r="J23" s="98" t="s">
        <v>180</v>
      </c>
      <c r="K23" s="99">
        <v>3.7499999999999992E-2</v>
      </c>
      <c r="L23" s="99">
        <v>3.7499999999999992E-2</v>
      </c>
      <c r="M23" s="95">
        <v>1093726.6315057501</v>
      </c>
      <c r="N23" s="97">
        <v>104.37</v>
      </c>
      <c r="O23" s="95">
        <v>1141.5224853065001</v>
      </c>
      <c r="P23" s="96">
        <v>6.4447980694181933E-3</v>
      </c>
      <c r="Q23" s="96">
        <v>4.8333893227408534E-4</v>
      </c>
      <c r="T23" s="122"/>
    </row>
    <row r="24" spans="2:61">
      <c r="B24" s="88" t="s">
        <v>2820</v>
      </c>
      <c r="C24" s="98" t="s">
        <v>2439</v>
      </c>
      <c r="D24" s="85">
        <v>6026</v>
      </c>
      <c r="E24" s="85"/>
      <c r="F24" s="85" t="s">
        <v>1849</v>
      </c>
      <c r="G24" s="108">
        <v>43100</v>
      </c>
      <c r="H24" s="85"/>
      <c r="I24" s="95">
        <v>7.71</v>
      </c>
      <c r="J24" s="98" t="s">
        <v>180</v>
      </c>
      <c r="K24" s="99">
        <v>3.4800000000000005E-2</v>
      </c>
      <c r="L24" s="99">
        <v>3.4800000000000005E-2</v>
      </c>
      <c r="M24" s="95">
        <v>2615874.42573875</v>
      </c>
      <c r="N24" s="97">
        <v>102.46</v>
      </c>
      <c r="O24" s="95">
        <v>2680.2249365980001</v>
      </c>
      <c r="P24" s="96">
        <v>1.5131991458193075E-2</v>
      </c>
      <c r="Q24" s="96">
        <v>1.134850233599931E-3</v>
      </c>
      <c r="T24" s="122"/>
    </row>
    <row r="25" spans="2:61">
      <c r="B25" s="88" t="s">
        <v>2820</v>
      </c>
      <c r="C25" s="98" t="s">
        <v>2439</v>
      </c>
      <c r="D25" s="85">
        <v>5023</v>
      </c>
      <c r="E25" s="85"/>
      <c r="F25" s="85" t="s">
        <v>1849</v>
      </c>
      <c r="G25" s="108">
        <v>42551</v>
      </c>
      <c r="H25" s="85"/>
      <c r="I25" s="95">
        <v>9.6199999999999992</v>
      </c>
      <c r="J25" s="98" t="s">
        <v>180</v>
      </c>
      <c r="K25" s="99">
        <v>2.6899999999999993E-2</v>
      </c>
      <c r="L25" s="99">
        <v>2.6899999999999993E-2</v>
      </c>
      <c r="M25" s="95">
        <v>1222797.7418827501</v>
      </c>
      <c r="N25" s="97">
        <v>100.66</v>
      </c>
      <c r="O25" s="95">
        <v>1230.7916332140003</v>
      </c>
      <c r="P25" s="96">
        <v>6.9487930756474301E-3</v>
      </c>
      <c r="Q25" s="96">
        <v>5.2113692152967446E-4</v>
      </c>
      <c r="S25" s="122"/>
      <c r="T25" s="122"/>
    </row>
    <row r="26" spans="2:61">
      <c r="B26" s="88" t="s">
        <v>2820</v>
      </c>
      <c r="C26" s="98" t="s">
        <v>2439</v>
      </c>
      <c r="D26" s="85">
        <v>5210</v>
      </c>
      <c r="E26" s="85"/>
      <c r="F26" s="85" t="s">
        <v>1849</v>
      </c>
      <c r="G26" s="108">
        <v>42643</v>
      </c>
      <c r="H26" s="85"/>
      <c r="I26" s="95">
        <v>8.879999999999999</v>
      </c>
      <c r="J26" s="98" t="s">
        <v>180</v>
      </c>
      <c r="K26" s="99">
        <v>1.9E-2</v>
      </c>
      <c r="L26" s="99">
        <v>1.9E-2</v>
      </c>
      <c r="M26" s="95">
        <v>1008084.9926015</v>
      </c>
      <c r="N26" s="97">
        <v>106.85</v>
      </c>
      <c r="O26" s="95">
        <v>1077.1383605262502</v>
      </c>
      <c r="P26" s="96">
        <v>6.0812987179590557E-3</v>
      </c>
      <c r="Q26" s="96">
        <v>4.5607766100939191E-4</v>
      </c>
      <c r="T26" s="122"/>
    </row>
    <row r="27" spans="2:61">
      <c r="B27" s="88" t="s">
        <v>2820</v>
      </c>
      <c r="C27" s="98" t="s">
        <v>2439</v>
      </c>
      <c r="D27" s="85">
        <v>6025</v>
      </c>
      <c r="E27" s="85"/>
      <c r="F27" s="85" t="s">
        <v>1849</v>
      </c>
      <c r="G27" s="108">
        <v>43100</v>
      </c>
      <c r="H27" s="85"/>
      <c r="I27" s="95">
        <v>9.9799999999999986</v>
      </c>
      <c r="J27" s="98" t="s">
        <v>180</v>
      </c>
      <c r="K27" s="99">
        <v>2.87E-2</v>
      </c>
      <c r="L27" s="99">
        <v>2.87E-2</v>
      </c>
      <c r="M27" s="95">
        <v>1073016.824484</v>
      </c>
      <c r="N27" s="97">
        <v>106.64</v>
      </c>
      <c r="O27" s="95">
        <v>1144.2650040085002</v>
      </c>
      <c r="P27" s="96">
        <v>6.460281758494407E-3</v>
      </c>
      <c r="Q27" s="96">
        <v>4.8450015868725627E-4</v>
      </c>
      <c r="T27" s="122"/>
    </row>
    <row r="28" spans="2:61">
      <c r="B28" s="88" t="s">
        <v>2820</v>
      </c>
      <c r="C28" s="98" t="s">
        <v>2439</v>
      </c>
      <c r="D28" s="85">
        <v>5022</v>
      </c>
      <c r="E28" s="85"/>
      <c r="F28" s="85" t="s">
        <v>1849</v>
      </c>
      <c r="G28" s="108">
        <v>42551</v>
      </c>
      <c r="H28" s="85"/>
      <c r="I28" s="95">
        <v>8.1800000000000015</v>
      </c>
      <c r="J28" s="98" t="s">
        <v>180</v>
      </c>
      <c r="K28" s="99">
        <v>2.4600000000000004E-2</v>
      </c>
      <c r="L28" s="99">
        <v>2.4600000000000004E-2</v>
      </c>
      <c r="M28" s="95">
        <v>903796.30081400007</v>
      </c>
      <c r="N28" s="97">
        <v>102.93</v>
      </c>
      <c r="O28" s="95">
        <v>930.20129022150002</v>
      </c>
      <c r="P28" s="96">
        <v>5.2517226393312627E-3</v>
      </c>
      <c r="Q28" s="96">
        <v>3.938621483175757E-4</v>
      </c>
      <c r="S28" s="122"/>
      <c r="T28" s="122"/>
    </row>
    <row r="29" spans="2:61">
      <c r="B29" s="88" t="s">
        <v>2820</v>
      </c>
      <c r="C29" s="98" t="s">
        <v>2439</v>
      </c>
      <c r="D29" s="85">
        <v>6024</v>
      </c>
      <c r="E29" s="85"/>
      <c r="F29" s="85" t="s">
        <v>1849</v>
      </c>
      <c r="G29" s="108">
        <v>43100</v>
      </c>
      <c r="H29" s="85"/>
      <c r="I29" s="95">
        <v>8.93</v>
      </c>
      <c r="J29" s="98" t="s">
        <v>180</v>
      </c>
      <c r="K29" s="99">
        <v>1.9299999999999998E-2</v>
      </c>
      <c r="L29" s="99">
        <v>1.9299999999999998E-2</v>
      </c>
      <c r="M29" s="95">
        <v>848853.30155450001</v>
      </c>
      <c r="N29" s="97">
        <v>107.95</v>
      </c>
      <c r="O29" s="95">
        <v>916.2289874705001</v>
      </c>
      <c r="P29" s="96">
        <v>5.1728379296964869E-3</v>
      </c>
      <c r="Q29" s="96">
        <v>3.879460511928964E-4</v>
      </c>
      <c r="S29" s="122"/>
      <c r="T29" s="122"/>
    </row>
    <row r="30" spans="2:61">
      <c r="B30" s="88" t="s">
        <v>2820</v>
      </c>
      <c r="C30" s="98" t="s">
        <v>2439</v>
      </c>
      <c r="D30" s="85">
        <v>5209</v>
      </c>
      <c r="E30" s="85"/>
      <c r="F30" s="85" t="s">
        <v>1849</v>
      </c>
      <c r="G30" s="108">
        <v>42643</v>
      </c>
      <c r="H30" s="85"/>
      <c r="I30" s="95">
        <v>6.9399999999999995</v>
      </c>
      <c r="J30" s="98" t="s">
        <v>180</v>
      </c>
      <c r="K30" s="99">
        <v>2.0799999999999999E-2</v>
      </c>
      <c r="L30" s="99">
        <v>2.0799999999999999E-2</v>
      </c>
      <c r="M30" s="95">
        <v>776159.28541525011</v>
      </c>
      <c r="N30" s="97">
        <v>104.3</v>
      </c>
      <c r="O30" s="95">
        <v>809.53437200625012</v>
      </c>
      <c r="P30" s="96">
        <v>4.5704623649464975E-3</v>
      </c>
      <c r="Q30" s="96">
        <v>3.4276983943913651E-4</v>
      </c>
    </row>
    <row r="31" spans="2:61">
      <c r="B31" s="88" t="s">
        <v>2820</v>
      </c>
      <c r="C31" s="98" t="s">
        <v>2439</v>
      </c>
      <c r="D31" s="85">
        <v>6865</v>
      </c>
      <c r="E31" s="85"/>
      <c r="F31" s="85" t="s">
        <v>1849</v>
      </c>
      <c r="G31" s="108">
        <v>43555</v>
      </c>
      <c r="H31" s="85"/>
      <c r="I31" s="95">
        <v>5</v>
      </c>
      <c r="J31" s="98" t="s">
        <v>180</v>
      </c>
      <c r="K31" s="99">
        <v>2.4769940972328191E-2</v>
      </c>
      <c r="L31" s="99">
        <v>2.4769940972328191E-2</v>
      </c>
      <c r="M31" s="95">
        <v>593748.12749011372</v>
      </c>
      <c r="N31" s="97">
        <v>111.81778172920016</v>
      </c>
      <c r="O31" s="95">
        <v>663.91598521810852</v>
      </c>
      <c r="P31" s="96">
        <v>3.74833129865215E-3</v>
      </c>
      <c r="Q31" s="96">
        <v>2.8111267850221706E-4</v>
      </c>
    </row>
    <row r="32" spans="2:61">
      <c r="B32" s="88" t="s">
        <v>2820</v>
      </c>
      <c r="C32" s="98" t="s">
        <v>2439</v>
      </c>
      <c r="D32" s="85">
        <v>6866</v>
      </c>
      <c r="E32" s="85"/>
      <c r="F32" s="85" t="s">
        <v>1849</v>
      </c>
      <c r="G32" s="108">
        <v>43555</v>
      </c>
      <c r="H32" s="85"/>
      <c r="I32" s="95">
        <v>7.6</v>
      </c>
      <c r="J32" s="98" t="s">
        <v>180</v>
      </c>
      <c r="K32" s="99">
        <v>7.4851125478744493E-3</v>
      </c>
      <c r="L32" s="99">
        <v>7.4851125478744493E-3</v>
      </c>
      <c r="M32" s="95">
        <v>804026.17696325376</v>
      </c>
      <c r="N32" s="97">
        <v>106.6749903291276</v>
      </c>
      <c r="O32" s="95">
        <v>857.69484651920538</v>
      </c>
      <c r="P32" s="96">
        <v>4.8423663678536493E-3</v>
      </c>
      <c r="Q32" s="96">
        <v>3.6316175692524278E-4</v>
      </c>
    </row>
    <row r="33" spans="2:17">
      <c r="B33" s="88" t="s">
        <v>2820</v>
      </c>
      <c r="C33" s="98" t="s">
        <v>2439</v>
      </c>
      <c r="D33" s="85">
        <v>6867</v>
      </c>
      <c r="E33" s="85"/>
      <c r="F33" s="85" t="s">
        <v>1849</v>
      </c>
      <c r="G33" s="108">
        <v>43555</v>
      </c>
      <c r="H33" s="85"/>
      <c r="I33" s="95">
        <v>7.1</v>
      </c>
      <c r="J33" s="98" t="s">
        <v>180</v>
      </c>
      <c r="K33" s="99">
        <v>8.4714740514755249E-3</v>
      </c>
      <c r="L33" s="99">
        <v>8.4714740514755249E-3</v>
      </c>
      <c r="M33" s="95">
        <v>576593.19088667177</v>
      </c>
      <c r="N33" s="97">
        <v>107.93431188338856</v>
      </c>
      <c r="O33" s="95">
        <v>622.34189295000226</v>
      </c>
      <c r="P33" s="96">
        <v>3.5136126373588824E-3</v>
      </c>
      <c r="Q33" s="96">
        <v>2.6350954091554444E-4</v>
      </c>
    </row>
    <row r="34" spans="2:17">
      <c r="B34" s="88" t="s">
        <v>2820</v>
      </c>
      <c r="C34" s="98" t="s">
        <v>2439</v>
      </c>
      <c r="D34" s="85">
        <v>6868</v>
      </c>
      <c r="E34" s="85"/>
      <c r="F34" s="85" t="s">
        <v>1849</v>
      </c>
      <c r="G34" s="108">
        <v>43555</v>
      </c>
      <c r="H34" s="85"/>
      <c r="I34" s="95">
        <v>7.2</v>
      </c>
      <c r="J34" s="98" t="s">
        <v>180</v>
      </c>
      <c r="K34" s="99">
        <v>9.8601549863815315E-3</v>
      </c>
      <c r="L34" s="99">
        <v>9.8601549863815315E-3</v>
      </c>
      <c r="M34" s="95">
        <v>232008.5697026845</v>
      </c>
      <c r="N34" s="97">
        <v>109.70429223314338</v>
      </c>
      <c r="O34" s="95">
        <v>254.52335931256914</v>
      </c>
      <c r="P34" s="96">
        <v>1.4369858463883366E-3</v>
      </c>
      <c r="Q34" s="96">
        <v>1.077692733279093E-4</v>
      </c>
    </row>
    <row r="35" spans="2:17">
      <c r="B35" s="88" t="s">
        <v>2820</v>
      </c>
      <c r="C35" s="98" t="s">
        <v>2439</v>
      </c>
      <c r="D35" s="85">
        <v>6869</v>
      </c>
      <c r="E35" s="85"/>
      <c r="F35" s="85" t="s">
        <v>1849</v>
      </c>
      <c r="G35" s="108">
        <v>43555</v>
      </c>
      <c r="H35" s="85"/>
      <c r="I35" s="95">
        <v>4.9000000000000004</v>
      </c>
      <c r="J35" s="98" t="s">
        <v>180</v>
      </c>
      <c r="K35" s="99">
        <v>4.1784074902534482E-2</v>
      </c>
      <c r="L35" s="99">
        <v>4.1784074902534482E-2</v>
      </c>
      <c r="M35" s="95">
        <v>136337.98744800576</v>
      </c>
      <c r="N35" s="97">
        <v>107.71531166408612</v>
      </c>
      <c r="O35" s="95">
        <v>146.85688809616201</v>
      </c>
      <c r="P35" s="96">
        <v>8.2912338658732777E-4</v>
      </c>
      <c r="Q35" s="96">
        <v>6.2181562258438667E-5</v>
      </c>
    </row>
    <row r="36" spans="2:17">
      <c r="B36" s="88" t="s">
        <v>2820</v>
      </c>
      <c r="C36" s="98" t="s">
        <v>2439</v>
      </c>
      <c r="D36" s="85">
        <v>6870</v>
      </c>
      <c r="E36" s="85"/>
      <c r="F36" s="85" t="s">
        <v>1849</v>
      </c>
      <c r="G36" s="108">
        <v>43555</v>
      </c>
      <c r="H36" s="85"/>
      <c r="I36" s="95">
        <v>7.2</v>
      </c>
      <c r="J36" s="98" t="s">
        <v>180</v>
      </c>
      <c r="K36" s="99">
        <v>9.5522373914718635E-3</v>
      </c>
      <c r="L36" s="99">
        <v>9.5522373914718635E-3</v>
      </c>
      <c r="M36" s="95">
        <v>1242794.4060728324</v>
      </c>
      <c r="N36" s="97">
        <v>100.14012521372169</v>
      </c>
      <c r="O36" s="95">
        <v>1244.5358743904633</v>
      </c>
      <c r="P36" s="96">
        <v>7.0263901971582719E-3</v>
      </c>
      <c r="Q36" s="96">
        <v>5.269564537251927E-4</v>
      </c>
    </row>
    <row r="37" spans="2:17"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95"/>
      <c r="N37" s="97"/>
      <c r="O37" s="85"/>
      <c r="P37" s="96"/>
      <c r="Q37" s="85"/>
    </row>
    <row r="38" spans="2:17">
      <c r="B38" s="103" t="s">
        <v>42</v>
      </c>
      <c r="C38" s="83"/>
      <c r="D38" s="83"/>
      <c r="E38" s="83"/>
      <c r="F38" s="83"/>
      <c r="G38" s="83"/>
      <c r="H38" s="83"/>
      <c r="I38" s="92">
        <v>5.2423771268328236</v>
      </c>
      <c r="J38" s="83"/>
      <c r="K38" s="83"/>
      <c r="L38" s="105">
        <v>2.0583171670714984E-2</v>
      </c>
      <c r="M38" s="92"/>
      <c r="N38" s="94"/>
      <c r="O38" s="92">
        <v>96948.272899967516</v>
      </c>
      <c r="P38" s="93">
        <v>0.54734974567879491</v>
      </c>
      <c r="Q38" s="93">
        <v>4.1049453963848355E-2</v>
      </c>
    </row>
    <row r="39" spans="2:17">
      <c r="B39" s="88" t="s">
        <v>2821</v>
      </c>
      <c r="C39" s="98" t="s">
        <v>2446</v>
      </c>
      <c r="D39" s="85" t="s">
        <v>2447</v>
      </c>
      <c r="E39" s="85"/>
      <c r="F39" s="85" t="s">
        <v>405</v>
      </c>
      <c r="G39" s="108">
        <v>42368</v>
      </c>
      <c r="H39" s="85" t="s">
        <v>369</v>
      </c>
      <c r="I39" s="95">
        <v>9.59</v>
      </c>
      <c r="J39" s="98" t="s">
        <v>180</v>
      </c>
      <c r="K39" s="99">
        <v>3.1699999999999999E-2</v>
      </c>
      <c r="L39" s="99">
        <v>1.6300000000000002E-2</v>
      </c>
      <c r="M39" s="95">
        <v>166388.26528500003</v>
      </c>
      <c r="N39" s="97">
        <v>116.68</v>
      </c>
      <c r="O39" s="95">
        <v>194.14184356875001</v>
      </c>
      <c r="P39" s="96">
        <v>1.0960843914425557E-3</v>
      </c>
      <c r="Q39" s="96">
        <v>8.2202770938013511E-5</v>
      </c>
    </row>
    <row r="40" spans="2:17">
      <c r="B40" s="88" t="s">
        <v>2821</v>
      </c>
      <c r="C40" s="98" t="s">
        <v>2446</v>
      </c>
      <c r="D40" s="85" t="s">
        <v>2448</v>
      </c>
      <c r="E40" s="85"/>
      <c r="F40" s="85" t="s">
        <v>405</v>
      </c>
      <c r="G40" s="108">
        <v>42388</v>
      </c>
      <c r="H40" s="85" t="s">
        <v>369</v>
      </c>
      <c r="I40" s="95">
        <v>9.5699999999999985</v>
      </c>
      <c r="J40" s="98" t="s">
        <v>180</v>
      </c>
      <c r="K40" s="99">
        <v>3.1899999999999998E-2</v>
      </c>
      <c r="L40" s="99">
        <v>1.6299999999999999E-2</v>
      </c>
      <c r="M40" s="95">
        <v>232943.57185549999</v>
      </c>
      <c r="N40" s="97">
        <v>116.97</v>
      </c>
      <c r="O40" s="95">
        <v>272.47409234925004</v>
      </c>
      <c r="P40" s="96">
        <v>1.5383319443483603E-3</v>
      </c>
      <c r="Q40" s="96">
        <v>1.1536990165644975E-4</v>
      </c>
    </row>
    <row r="41" spans="2:17">
      <c r="B41" s="88" t="s">
        <v>2821</v>
      </c>
      <c r="C41" s="98" t="s">
        <v>2446</v>
      </c>
      <c r="D41" s="85" t="s">
        <v>2449</v>
      </c>
      <c r="E41" s="85"/>
      <c r="F41" s="85" t="s">
        <v>405</v>
      </c>
      <c r="G41" s="108">
        <v>42509</v>
      </c>
      <c r="H41" s="85" t="s">
        <v>369</v>
      </c>
      <c r="I41" s="95">
        <v>9.6599999999999984</v>
      </c>
      <c r="J41" s="98" t="s">
        <v>180</v>
      </c>
      <c r="K41" s="99">
        <v>2.7400000000000001E-2</v>
      </c>
      <c r="L41" s="99">
        <v>1.84E-2</v>
      </c>
      <c r="M41" s="95">
        <v>232943.57185549999</v>
      </c>
      <c r="N41" s="97">
        <v>110.9</v>
      </c>
      <c r="O41" s="95">
        <v>258.33441044950007</v>
      </c>
      <c r="P41" s="96">
        <v>1.4585022469199929E-3</v>
      </c>
      <c r="Q41" s="96">
        <v>1.0938293351513859E-4</v>
      </c>
    </row>
    <row r="42" spans="2:17">
      <c r="B42" s="88" t="s">
        <v>2821</v>
      </c>
      <c r="C42" s="98" t="s">
        <v>2446</v>
      </c>
      <c r="D42" s="85" t="s">
        <v>2450</v>
      </c>
      <c r="E42" s="85"/>
      <c r="F42" s="85" t="s">
        <v>405</v>
      </c>
      <c r="G42" s="108">
        <v>42723</v>
      </c>
      <c r="H42" s="85" t="s">
        <v>369</v>
      </c>
      <c r="I42" s="95">
        <v>9.4700000000000006</v>
      </c>
      <c r="J42" s="98" t="s">
        <v>180</v>
      </c>
      <c r="K42" s="99">
        <v>3.15E-2</v>
      </c>
      <c r="L42" s="99">
        <v>2.1400000000000002E-2</v>
      </c>
      <c r="M42" s="95">
        <v>33277.652828750004</v>
      </c>
      <c r="N42" s="97">
        <v>111.37</v>
      </c>
      <c r="O42" s="95">
        <v>37.061320895500003</v>
      </c>
      <c r="P42" s="96">
        <v>2.0924049454292993E-4</v>
      </c>
      <c r="Q42" s="96">
        <v>1.5692357794851941E-5</v>
      </c>
    </row>
    <row r="43" spans="2:17">
      <c r="B43" s="88" t="s">
        <v>2821</v>
      </c>
      <c r="C43" s="98" t="s">
        <v>2446</v>
      </c>
      <c r="D43" s="85" t="s">
        <v>2451</v>
      </c>
      <c r="E43" s="85"/>
      <c r="F43" s="85" t="s">
        <v>405</v>
      </c>
      <c r="G43" s="108">
        <v>42918</v>
      </c>
      <c r="H43" s="85" t="s">
        <v>369</v>
      </c>
      <c r="I43" s="95">
        <v>9.3600000000000012</v>
      </c>
      <c r="J43" s="98" t="s">
        <v>180</v>
      </c>
      <c r="K43" s="99">
        <v>3.1899999999999998E-2</v>
      </c>
      <c r="L43" s="99">
        <v>2.58E-2</v>
      </c>
      <c r="M43" s="95">
        <v>166388.26528500003</v>
      </c>
      <c r="N43" s="97">
        <v>106.61</v>
      </c>
      <c r="O43" s="95">
        <v>177.38651824025001</v>
      </c>
      <c r="P43" s="96">
        <v>1.0014873162911219E-3</v>
      </c>
      <c r="Q43" s="96">
        <v>7.5108297409524349E-5</v>
      </c>
    </row>
    <row r="44" spans="2:17">
      <c r="B44" s="88" t="s">
        <v>2822</v>
      </c>
      <c r="C44" s="98" t="s">
        <v>2439</v>
      </c>
      <c r="D44" s="85" t="s">
        <v>2452</v>
      </c>
      <c r="E44" s="85"/>
      <c r="F44" s="85" t="s">
        <v>1818</v>
      </c>
      <c r="G44" s="108">
        <v>43185</v>
      </c>
      <c r="H44" s="85" t="s">
        <v>2388</v>
      </c>
      <c r="I44" s="95">
        <v>0.9700000000000002</v>
      </c>
      <c r="J44" s="98" t="s">
        <v>179</v>
      </c>
      <c r="K44" s="99">
        <v>3.6974E-2</v>
      </c>
      <c r="L44" s="99">
        <v>3.7100000000000008E-2</v>
      </c>
      <c r="M44" s="95">
        <v>1095252.4893750001</v>
      </c>
      <c r="N44" s="97">
        <v>100.09</v>
      </c>
      <c r="O44" s="95">
        <v>3981.5371565832502</v>
      </c>
      <c r="P44" s="96">
        <v>2.2478929070919473E-2</v>
      </c>
      <c r="Q44" s="96">
        <v>1.6858467028407537E-3</v>
      </c>
    </row>
    <row r="45" spans="2:17">
      <c r="B45" s="88" t="s">
        <v>2823</v>
      </c>
      <c r="C45" s="98" t="s">
        <v>2446</v>
      </c>
      <c r="D45" s="85" t="s">
        <v>2453</v>
      </c>
      <c r="E45" s="85"/>
      <c r="F45" s="85" t="s">
        <v>441</v>
      </c>
      <c r="G45" s="108">
        <v>42229</v>
      </c>
      <c r="H45" s="85" t="s">
        <v>176</v>
      </c>
      <c r="I45" s="95">
        <v>4.0400000000000009</v>
      </c>
      <c r="J45" s="98" t="s">
        <v>179</v>
      </c>
      <c r="K45" s="99">
        <v>9.8519999999999996E-2</v>
      </c>
      <c r="L45" s="99">
        <v>3.6700000000000003E-2</v>
      </c>
      <c r="M45" s="95">
        <v>333590.69466799998</v>
      </c>
      <c r="N45" s="97">
        <v>129.13999999999999</v>
      </c>
      <c r="O45" s="95">
        <v>1564.66205168075</v>
      </c>
      <c r="P45" s="96">
        <v>8.8337558828343703E-3</v>
      </c>
      <c r="Q45" s="96">
        <v>6.6250301256755024E-4</v>
      </c>
    </row>
    <row r="46" spans="2:17">
      <c r="B46" s="88" t="s">
        <v>2823</v>
      </c>
      <c r="C46" s="98" t="s">
        <v>2446</v>
      </c>
      <c r="D46" s="85" t="s">
        <v>2454</v>
      </c>
      <c r="E46" s="85"/>
      <c r="F46" s="85" t="s">
        <v>441</v>
      </c>
      <c r="G46" s="108">
        <v>43277</v>
      </c>
      <c r="H46" s="85" t="s">
        <v>176</v>
      </c>
      <c r="I46" s="95">
        <v>4.0400000000000009</v>
      </c>
      <c r="J46" s="98" t="s">
        <v>179</v>
      </c>
      <c r="K46" s="99">
        <v>9.8519999999999996E-2</v>
      </c>
      <c r="L46" s="99">
        <v>3.6700000000000003E-2</v>
      </c>
      <c r="M46" s="95">
        <v>451083.24837675004</v>
      </c>
      <c r="N46" s="97">
        <v>129.13999999999999</v>
      </c>
      <c r="O46" s="95">
        <v>2115.7449899189996</v>
      </c>
      <c r="P46" s="96">
        <v>1.1945055311591188E-2</v>
      </c>
      <c r="Q46" s="96">
        <v>8.9584036894123863E-4</v>
      </c>
    </row>
    <row r="47" spans="2:17">
      <c r="B47" s="88" t="s">
        <v>2823</v>
      </c>
      <c r="C47" s="98" t="s">
        <v>2446</v>
      </c>
      <c r="D47" s="85" t="s">
        <v>2455</v>
      </c>
      <c r="E47" s="85"/>
      <c r="F47" s="85" t="s">
        <v>441</v>
      </c>
      <c r="G47" s="108">
        <v>41274</v>
      </c>
      <c r="H47" s="85" t="s">
        <v>176</v>
      </c>
      <c r="I47" s="95">
        <v>4.08</v>
      </c>
      <c r="J47" s="98" t="s">
        <v>180</v>
      </c>
      <c r="K47" s="99">
        <v>3.8450999999999999E-2</v>
      </c>
      <c r="L47" s="99">
        <v>2.3000000000000004E-3</v>
      </c>
      <c r="M47" s="95">
        <v>5258327.1517947502</v>
      </c>
      <c r="N47" s="97">
        <v>149.08000000000001</v>
      </c>
      <c r="O47" s="95">
        <v>7839.1172679792498</v>
      </c>
      <c r="P47" s="96">
        <v>4.425802249620199E-2</v>
      </c>
      <c r="Q47" s="96">
        <v>3.3192080042637948E-3</v>
      </c>
    </row>
    <row r="48" spans="2:17">
      <c r="B48" s="88" t="s">
        <v>2824</v>
      </c>
      <c r="C48" s="98" t="s">
        <v>2446</v>
      </c>
      <c r="D48" s="85" t="s">
        <v>2456</v>
      </c>
      <c r="E48" s="85"/>
      <c r="F48" s="85" t="s">
        <v>441</v>
      </c>
      <c r="G48" s="108">
        <v>42124</v>
      </c>
      <c r="H48" s="85" t="s">
        <v>369</v>
      </c>
      <c r="I48" s="95">
        <v>2.29</v>
      </c>
      <c r="J48" s="98" t="s">
        <v>180</v>
      </c>
      <c r="K48" s="99">
        <v>0.06</v>
      </c>
      <c r="L48" s="99">
        <v>4.4199999999999996E-2</v>
      </c>
      <c r="M48" s="95">
        <v>2093432.5866932499</v>
      </c>
      <c r="N48" s="97">
        <v>107.06</v>
      </c>
      <c r="O48" s="95">
        <v>2241.2289547945002</v>
      </c>
      <c r="P48" s="96">
        <v>1.2653511627592203E-2</v>
      </c>
      <c r="Q48" s="96">
        <v>9.4897229264938906E-4</v>
      </c>
    </row>
    <row r="49" spans="2:17">
      <c r="B49" s="88" t="s">
        <v>2825</v>
      </c>
      <c r="C49" s="98" t="s">
        <v>2439</v>
      </c>
      <c r="D49" s="85">
        <v>6686</v>
      </c>
      <c r="E49" s="85"/>
      <c r="F49" s="85" t="s">
        <v>1818</v>
      </c>
      <c r="G49" s="108">
        <v>43471</v>
      </c>
      <c r="H49" s="85" t="s">
        <v>2388</v>
      </c>
      <c r="I49" s="95">
        <v>1.7399999999999998</v>
      </c>
      <c r="J49" s="98" t="s">
        <v>180</v>
      </c>
      <c r="K49" s="99">
        <v>2.2970000000000001E-2</v>
      </c>
      <c r="L49" s="99">
        <v>1.84E-2</v>
      </c>
      <c r="M49" s="95">
        <v>1340831.0239500001</v>
      </c>
      <c r="N49" s="97">
        <v>101.33</v>
      </c>
      <c r="O49" s="95">
        <v>1358.6640471745004</v>
      </c>
      <c r="P49" s="96">
        <v>7.6707340774518759E-3</v>
      </c>
      <c r="Q49" s="96">
        <v>5.7528015289526867E-4</v>
      </c>
    </row>
    <row r="50" spans="2:17">
      <c r="B50" s="88" t="s">
        <v>2826</v>
      </c>
      <c r="C50" s="98" t="s">
        <v>2439</v>
      </c>
      <c r="D50" s="85" t="s">
        <v>2457</v>
      </c>
      <c r="E50" s="85"/>
      <c r="F50" s="85" t="s">
        <v>1818</v>
      </c>
      <c r="G50" s="108">
        <v>42201</v>
      </c>
      <c r="H50" s="85" t="s">
        <v>2388</v>
      </c>
      <c r="I50" s="95">
        <v>7.22</v>
      </c>
      <c r="J50" s="98" t="s">
        <v>180</v>
      </c>
      <c r="K50" s="99">
        <v>4.2030000000000005E-2</v>
      </c>
      <c r="L50" s="99">
        <v>1.9900000000000004E-2</v>
      </c>
      <c r="M50" s="95">
        <v>144265.69301925003</v>
      </c>
      <c r="N50" s="97">
        <v>118.07</v>
      </c>
      <c r="O50" s="95">
        <v>170.334497795</v>
      </c>
      <c r="P50" s="96">
        <v>9.6167307843242399E-4</v>
      </c>
      <c r="Q50" s="96">
        <v>7.21223588263987E-5</v>
      </c>
    </row>
    <row r="51" spans="2:17">
      <c r="B51" s="88" t="s">
        <v>2826</v>
      </c>
      <c r="C51" s="98" t="s">
        <v>2446</v>
      </c>
      <c r="D51" s="85" t="s">
        <v>2458</v>
      </c>
      <c r="E51" s="85"/>
      <c r="F51" s="85" t="s">
        <v>1818</v>
      </c>
      <c r="G51" s="108">
        <v>40742</v>
      </c>
      <c r="H51" s="85" t="s">
        <v>2388</v>
      </c>
      <c r="I51" s="95">
        <v>5.2799999999999994</v>
      </c>
      <c r="J51" s="98" t="s">
        <v>180</v>
      </c>
      <c r="K51" s="99">
        <v>4.4999999999999998E-2</v>
      </c>
      <c r="L51" s="99">
        <v>3.5000000000000005E-3</v>
      </c>
      <c r="M51" s="95">
        <v>1818960.2110157502</v>
      </c>
      <c r="N51" s="97">
        <v>128.43</v>
      </c>
      <c r="O51" s="95">
        <v>2336.0905168947502</v>
      </c>
      <c r="P51" s="96">
        <v>1.318908023894683E-2</v>
      </c>
      <c r="Q51" s="96">
        <v>9.8913819978618616E-4</v>
      </c>
    </row>
    <row r="52" spans="2:17">
      <c r="B52" s="88" t="s">
        <v>2827</v>
      </c>
      <c r="C52" s="98" t="s">
        <v>2446</v>
      </c>
      <c r="D52" s="85" t="s">
        <v>2459</v>
      </c>
      <c r="E52" s="85"/>
      <c r="F52" s="85" t="s">
        <v>542</v>
      </c>
      <c r="G52" s="108">
        <v>43276</v>
      </c>
      <c r="H52" s="85" t="s">
        <v>369</v>
      </c>
      <c r="I52" s="95">
        <v>10.66</v>
      </c>
      <c r="J52" s="98" t="s">
        <v>180</v>
      </c>
      <c r="K52" s="99">
        <v>3.56E-2</v>
      </c>
      <c r="L52" s="99">
        <v>3.7100000000000001E-2</v>
      </c>
      <c r="M52" s="95">
        <v>71283.552568250016</v>
      </c>
      <c r="N52" s="97">
        <v>98.97</v>
      </c>
      <c r="O52" s="95">
        <v>70.549330065500001</v>
      </c>
      <c r="P52" s="96">
        <v>3.9830681572847003E-4</v>
      </c>
      <c r="Q52" s="96">
        <v>2.9871718083025854E-5</v>
      </c>
    </row>
    <row r="53" spans="2:17">
      <c r="B53" s="88" t="s">
        <v>2827</v>
      </c>
      <c r="C53" s="98" t="s">
        <v>2446</v>
      </c>
      <c r="D53" s="85" t="s">
        <v>2460</v>
      </c>
      <c r="E53" s="85"/>
      <c r="F53" s="85" t="s">
        <v>542</v>
      </c>
      <c r="G53" s="108">
        <v>43222</v>
      </c>
      <c r="H53" s="85" t="s">
        <v>369</v>
      </c>
      <c r="I53" s="95">
        <v>10.68</v>
      </c>
      <c r="J53" s="98" t="s">
        <v>180</v>
      </c>
      <c r="K53" s="99">
        <v>3.5200000000000002E-2</v>
      </c>
      <c r="L53" s="99">
        <v>3.7099999999999994E-2</v>
      </c>
      <c r="M53" s="95">
        <v>340877.75030100002</v>
      </c>
      <c r="N53" s="97">
        <v>99.4</v>
      </c>
      <c r="O53" s="95">
        <v>338.83248947075003</v>
      </c>
      <c r="P53" s="96">
        <v>1.912977626026282E-3</v>
      </c>
      <c r="Q53" s="96">
        <v>1.4346711150117194E-4</v>
      </c>
    </row>
    <row r="54" spans="2:17">
      <c r="B54" s="88" t="s">
        <v>2827</v>
      </c>
      <c r="C54" s="98" t="s">
        <v>2446</v>
      </c>
      <c r="D54" s="85" t="s">
        <v>2461</v>
      </c>
      <c r="E54" s="85"/>
      <c r="F54" s="85" t="s">
        <v>542</v>
      </c>
      <c r="G54" s="108">
        <v>43431</v>
      </c>
      <c r="H54" s="85" t="s">
        <v>369</v>
      </c>
      <c r="I54" s="95">
        <v>10.600000000000001</v>
      </c>
      <c r="J54" s="98" t="s">
        <v>180</v>
      </c>
      <c r="K54" s="99">
        <v>3.9599999999999996E-2</v>
      </c>
      <c r="L54" s="99">
        <v>3.6000000000000004E-2</v>
      </c>
      <c r="M54" s="95">
        <v>71050.055785500008</v>
      </c>
      <c r="N54" s="97">
        <v>104.3</v>
      </c>
      <c r="O54" s="95">
        <v>74.105207599500005</v>
      </c>
      <c r="P54" s="96">
        <v>4.1838255927377347E-4</v>
      </c>
      <c r="Q54" s="96">
        <v>3.1377333673348197E-5</v>
      </c>
    </row>
    <row r="55" spans="2:17">
      <c r="B55" s="88" t="s">
        <v>2827</v>
      </c>
      <c r="C55" s="98" t="s">
        <v>2446</v>
      </c>
      <c r="D55" s="85" t="s">
        <v>2462</v>
      </c>
      <c r="E55" s="85"/>
      <c r="F55" s="85" t="s">
        <v>542</v>
      </c>
      <c r="G55" s="108">
        <v>43500</v>
      </c>
      <c r="H55" s="85" t="s">
        <v>369</v>
      </c>
      <c r="I55" s="95">
        <v>10.73</v>
      </c>
      <c r="J55" s="98" t="s">
        <v>180</v>
      </c>
      <c r="K55" s="99">
        <v>3.7499999999999999E-2</v>
      </c>
      <c r="L55" s="99">
        <v>3.3300000000000003E-2</v>
      </c>
      <c r="M55" s="95">
        <v>133862.64462175002</v>
      </c>
      <c r="N55" s="97">
        <v>105</v>
      </c>
      <c r="O55" s="95">
        <v>140.55578188575001</v>
      </c>
      <c r="P55" s="96">
        <v>7.9354865401501352E-4</v>
      </c>
      <c r="Q55" s="96">
        <v>5.9513572808306718E-5</v>
      </c>
    </row>
    <row r="56" spans="2:17">
      <c r="B56" s="88" t="s">
        <v>2827</v>
      </c>
      <c r="C56" s="98" t="s">
        <v>2446</v>
      </c>
      <c r="D56" s="85" t="s">
        <v>2463</v>
      </c>
      <c r="E56" s="85"/>
      <c r="F56" s="85" t="s">
        <v>542</v>
      </c>
      <c r="G56" s="108">
        <v>43500</v>
      </c>
      <c r="H56" s="85" t="s">
        <v>369</v>
      </c>
      <c r="I56" s="95">
        <v>0</v>
      </c>
      <c r="J56" s="98" t="s">
        <v>180</v>
      </c>
      <c r="K56" s="99">
        <v>3.2500000000000001E-2</v>
      </c>
      <c r="L56" s="99">
        <v>-5.0000000000000001E-3</v>
      </c>
      <c r="M56" s="95">
        <v>135270.14208399999</v>
      </c>
      <c r="N56" s="97">
        <v>100.5</v>
      </c>
      <c r="O56" s="95">
        <v>135.94649294050004</v>
      </c>
      <c r="P56" s="96">
        <v>7.6752556916289034E-4</v>
      </c>
      <c r="Q56" s="96">
        <v>5.7561925927919874E-5</v>
      </c>
    </row>
    <row r="57" spans="2:17">
      <c r="B57" s="88" t="s">
        <v>2827</v>
      </c>
      <c r="C57" s="98" t="s">
        <v>2446</v>
      </c>
      <c r="D57" s="85" t="s">
        <v>2464</v>
      </c>
      <c r="E57" s="85"/>
      <c r="F57" s="85" t="s">
        <v>542</v>
      </c>
      <c r="G57" s="108">
        <v>43500</v>
      </c>
      <c r="H57" s="85" t="s">
        <v>369</v>
      </c>
      <c r="I57" s="95">
        <v>0.25</v>
      </c>
      <c r="J57" s="98" t="s">
        <v>180</v>
      </c>
      <c r="K57" s="99">
        <v>3.2500000000000001E-2</v>
      </c>
      <c r="L57" s="99">
        <v>2.9899999999999996E-2</v>
      </c>
      <c r="M57" s="95">
        <v>10405.393209750002</v>
      </c>
      <c r="N57" s="97">
        <v>100.56</v>
      </c>
      <c r="O57" s="95">
        <v>10.463663380500002</v>
      </c>
      <c r="P57" s="96">
        <v>5.9075662916601732E-5</v>
      </c>
      <c r="Q57" s="96">
        <v>4.430482930564765E-6</v>
      </c>
    </row>
    <row r="58" spans="2:17">
      <c r="B58" s="88" t="s">
        <v>2828</v>
      </c>
      <c r="C58" s="98" t="s">
        <v>2439</v>
      </c>
      <c r="D58" s="85" t="s">
        <v>2465</v>
      </c>
      <c r="E58" s="85"/>
      <c r="F58" s="85" t="s">
        <v>2466</v>
      </c>
      <c r="G58" s="108">
        <v>42901</v>
      </c>
      <c r="H58" s="85" t="s">
        <v>2388</v>
      </c>
      <c r="I58" s="95">
        <v>2.94</v>
      </c>
      <c r="J58" s="98" t="s">
        <v>180</v>
      </c>
      <c r="K58" s="99">
        <v>0.04</v>
      </c>
      <c r="L58" s="99">
        <v>2.4799999999999999E-2</v>
      </c>
      <c r="M58" s="95">
        <v>1851131.7629750001</v>
      </c>
      <c r="N58" s="97">
        <v>105.72</v>
      </c>
      <c r="O58" s="95">
        <v>1957.0164586500002</v>
      </c>
      <c r="P58" s="96">
        <v>1.1048907101589556E-2</v>
      </c>
      <c r="Q58" s="96">
        <v>8.2863216252172811E-4</v>
      </c>
    </row>
    <row r="59" spans="2:17">
      <c r="B59" s="88" t="s">
        <v>2828</v>
      </c>
      <c r="C59" s="98" t="s">
        <v>2439</v>
      </c>
      <c r="D59" s="85" t="s">
        <v>2467</v>
      </c>
      <c r="E59" s="85"/>
      <c r="F59" s="85" t="s">
        <v>2466</v>
      </c>
      <c r="G59" s="108">
        <v>42719</v>
      </c>
      <c r="H59" s="85" t="s">
        <v>2388</v>
      </c>
      <c r="I59" s="95">
        <v>2.93</v>
      </c>
      <c r="J59" s="98" t="s">
        <v>180</v>
      </c>
      <c r="K59" s="99">
        <v>4.1500000000000002E-2</v>
      </c>
      <c r="L59" s="99">
        <v>2.1500000000000005E-2</v>
      </c>
      <c r="M59" s="95">
        <v>4702684.7367500002</v>
      </c>
      <c r="N59" s="97">
        <v>107.18</v>
      </c>
      <c r="O59" s="95">
        <v>5040.3377098800001</v>
      </c>
      <c r="P59" s="96">
        <v>2.8456696350688492E-2</v>
      </c>
      <c r="Q59" s="96">
        <v>2.1341598420990255E-3</v>
      </c>
    </row>
    <row r="60" spans="2:17">
      <c r="B60" s="88" t="s">
        <v>2829</v>
      </c>
      <c r="C60" s="98" t="s">
        <v>2446</v>
      </c>
      <c r="D60" s="85" t="s">
        <v>2468</v>
      </c>
      <c r="E60" s="85"/>
      <c r="F60" s="85" t="s">
        <v>542</v>
      </c>
      <c r="G60" s="108">
        <v>42033</v>
      </c>
      <c r="H60" s="85" t="s">
        <v>369</v>
      </c>
      <c r="I60" s="95">
        <v>5.7299999999999995</v>
      </c>
      <c r="J60" s="98" t="s">
        <v>180</v>
      </c>
      <c r="K60" s="99">
        <v>5.0999999999999997E-2</v>
      </c>
      <c r="L60" s="99">
        <v>1.6500000000000001E-2</v>
      </c>
      <c r="M60" s="95">
        <v>129545.47915650001</v>
      </c>
      <c r="N60" s="97">
        <v>122.73</v>
      </c>
      <c r="O60" s="95">
        <v>158.99116393600002</v>
      </c>
      <c r="P60" s="96">
        <v>8.9763097930932153E-4</v>
      </c>
      <c r="Q60" s="96">
        <v>6.7319409303800878E-5</v>
      </c>
    </row>
    <row r="61" spans="2:17">
      <c r="B61" s="88" t="s">
        <v>2829</v>
      </c>
      <c r="C61" s="98" t="s">
        <v>2446</v>
      </c>
      <c r="D61" s="85" t="s">
        <v>2469</v>
      </c>
      <c r="E61" s="85"/>
      <c r="F61" s="85" t="s">
        <v>542</v>
      </c>
      <c r="G61" s="108">
        <v>42054</v>
      </c>
      <c r="H61" s="85" t="s">
        <v>369</v>
      </c>
      <c r="I61" s="95">
        <v>5.73</v>
      </c>
      <c r="J61" s="98" t="s">
        <v>180</v>
      </c>
      <c r="K61" s="99">
        <v>5.0999999999999997E-2</v>
      </c>
      <c r="L61" s="99">
        <v>1.6400000000000001E-2</v>
      </c>
      <c r="M61" s="95">
        <v>253055.51977200003</v>
      </c>
      <c r="N61" s="97">
        <v>123.84</v>
      </c>
      <c r="O61" s="95">
        <v>313.38396160225</v>
      </c>
      <c r="P61" s="96">
        <v>1.7693005409162089E-3</v>
      </c>
      <c r="Q61" s="96">
        <v>1.3269179656324019E-4</v>
      </c>
    </row>
    <row r="62" spans="2:17">
      <c r="B62" s="88" t="s">
        <v>2829</v>
      </c>
      <c r="C62" s="98" t="s">
        <v>2446</v>
      </c>
      <c r="D62" s="85" t="s">
        <v>2470</v>
      </c>
      <c r="E62" s="85"/>
      <c r="F62" s="85" t="s">
        <v>542</v>
      </c>
      <c r="G62" s="108">
        <v>42565</v>
      </c>
      <c r="H62" s="85" t="s">
        <v>369</v>
      </c>
      <c r="I62" s="95">
        <v>5.7299999999999995</v>
      </c>
      <c r="J62" s="98" t="s">
        <v>180</v>
      </c>
      <c r="K62" s="99">
        <v>5.0999999999999997E-2</v>
      </c>
      <c r="L62" s="99">
        <v>1.6500000000000001E-2</v>
      </c>
      <c r="M62" s="95">
        <v>308876.76705600007</v>
      </c>
      <c r="N62" s="97">
        <v>124.33</v>
      </c>
      <c r="O62" s="95">
        <v>384.02646468725004</v>
      </c>
      <c r="P62" s="96">
        <v>2.1681333920963893E-3</v>
      </c>
      <c r="Q62" s="96">
        <v>1.6260296559737877E-4</v>
      </c>
    </row>
    <row r="63" spans="2:17">
      <c r="B63" s="88" t="s">
        <v>2829</v>
      </c>
      <c r="C63" s="98" t="s">
        <v>2446</v>
      </c>
      <c r="D63" s="85" t="s">
        <v>2471</v>
      </c>
      <c r="E63" s="85"/>
      <c r="F63" s="85" t="s">
        <v>542</v>
      </c>
      <c r="G63" s="108">
        <v>41367</v>
      </c>
      <c r="H63" s="85" t="s">
        <v>369</v>
      </c>
      <c r="I63" s="95">
        <v>5.83</v>
      </c>
      <c r="J63" s="98" t="s">
        <v>180</v>
      </c>
      <c r="K63" s="99">
        <v>5.0999999999999997E-2</v>
      </c>
      <c r="L63" s="99">
        <v>9.3999999999999986E-3</v>
      </c>
      <c r="M63" s="95">
        <v>1566142.2232582502</v>
      </c>
      <c r="N63" s="97">
        <v>134.85</v>
      </c>
      <c r="O63" s="95">
        <v>2111.9428100925006</v>
      </c>
      <c r="P63" s="96">
        <v>1.1923588996629531E-2</v>
      </c>
      <c r="Q63" s="96">
        <v>8.9423046500915735E-4</v>
      </c>
    </row>
    <row r="64" spans="2:17">
      <c r="B64" s="88" t="s">
        <v>2829</v>
      </c>
      <c r="C64" s="98" t="s">
        <v>2446</v>
      </c>
      <c r="D64" s="85" t="s">
        <v>2472</v>
      </c>
      <c r="E64" s="85"/>
      <c r="F64" s="85" t="s">
        <v>542</v>
      </c>
      <c r="G64" s="108">
        <v>41207</v>
      </c>
      <c r="H64" s="85" t="s">
        <v>369</v>
      </c>
      <c r="I64" s="95">
        <v>5.83</v>
      </c>
      <c r="J64" s="98" t="s">
        <v>180</v>
      </c>
      <c r="K64" s="99">
        <v>5.0999999999999997E-2</v>
      </c>
      <c r="L64" s="99">
        <v>9.2999999999999992E-3</v>
      </c>
      <c r="M64" s="95">
        <v>22261.653207750005</v>
      </c>
      <c r="N64" s="97">
        <v>129.29</v>
      </c>
      <c r="O64" s="95">
        <v>28.782091272000006</v>
      </c>
      <c r="P64" s="96">
        <v>1.6249768940276133E-4</v>
      </c>
      <c r="Q64" s="96">
        <v>1.2186799159097157E-5</v>
      </c>
    </row>
    <row r="65" spans="2:17">
      <c r="B65" s="88" t="s">
        <v>2829</v>
      </c>
      <c r="C65" s="98" t="s">
        <v>2446</v>
      </c>
      <c r="D65" s="85" t="s">
        <v>2473</v>
      </c>
      <c r="E65" s="85"/>
      <c r="F65" s="85" t="s">
        <v>542</v>
      </c>
      <c r="G65" s="108">
        <v>41239</v>
      </c>
      <c r="H65" s="85" t="s">
        <v>369</v>
      </c>
      <c r="I65" s="95">
        <v>5.73</v>
      </c>
      <c r="J65" s="98" t="s">
        <v>180</v>
      </c>
      <c r="K65" s="99">
        <v>5.0999999999999997E-2</v>
      </c>
      <c r="L65" s="99">
        <v>1.6499999999999997E-2</v>
      </c>
      <c r="M65" s="95">
        <v>196320.42659350004</v>
      </c>
      <c r="N65" s="97">
        <v>124.35</v>
      </c>
      <c r="O65" s="95">
        <v>244.12444809225005</v>
      </c>
      <c r="P65" s="96">
        <v>1.3782757606743709E-3</v>
      </c>
      <c r="Q65" s="96">
        <v>1.0336620750070179E-4</v>
      </c>
    </row>
    <row r="66" spans="2:17">
      <c r="B66" s="88" t="s">
        <v>2829</v>
      </c>
      <c r="C66" s="98" t="s">
        <v>2446</v>
      </c>
      <c r="D66" s="85" t="s">
        <v>2474</v>
      </c>
      <c r="E66" s="85"/>
      <c r="F66" s="85" t="s">
        <v>542</v>
      </c>
      <c r="G66" s="108">
        <v>41269</v>
      </c>
      <c r="H66" s="85" t="s">
        <v>369</v>
      </c>
      <c r="I66" s="95">
        <v>5.82</v>
      </c>
      <c r="J66" s="98" t="s">
        <v>180</v>
      </c>
      <c r="K66" s="99">
        <v>5.0999999999999997E-2</v>
      </c>
      <c r="L66" s="99">
        <v>9.3999999999999986E-3</v>
      </c>
      <c r="M66" s="95">
        <v>53449.256393500007</v>
      </c>
      <c r="N66" s="97">
        <v>130.1</v>
      </c>
      <c r="O66" s="95">
        <v>69.537483435750005</v>
      </c>
      <c r="P66" s="96">
        <v>3.9259414051628694E-4</v>
      </c>
      <c r="Q66" s="96">
        <v>2.9443285988219433E-5</v>
      </c>
    </row>
    <row r="67" spans="2:17">
      <c r="B67" s="88" t="s">
        <v>2829</v>
      </c>
      <c r="C67" s="98" t="s">
        <v>2446</v>
      </c>
      <c r="D67" s="85" t="s">
        <v>2475</v>
      </c>
      <c r="E67" s="85"/>
      <c r="F67" s="85" t="s">
        <v>542</v>
      </c>
      <c r="G67" s="108">
        <v>41298</v>
      </c>
      <c r="H67" s="85" t="s">
        <v>369</v>
      </c>
      <c r="I67" s="95">
        <v>5.73</v>
      </c>
      <c r="J67" s="98" t="s">
        <v>180</v>
      </c>
      <c r="K67" s="99">
        <v>5.0999999999999997E-2</v>
      </c>
      <c r="L67" s="99">
        <v>1.6499999999999997E-2</v>
      </c>
      <c r="M67" s="95">
        <v>108153.96356600002</v>
      </c>
      <c r="N67" s="97">
        <v>124.7</v>
      </c>
      <c r="O67" s="95">
        <v>134.86799365875004</v>
      </c>
      <c r="P67" s="96">
        <v>7.6143658696730526E-4</v>
      </c>
      <c r="Q67" s="96">
        <v>5.7105272031032821E-5</v>
      </c>
    </row>
    <row r="68" spans="2:17">
      <c r="B68" s="88" t="s">
        <v>2829</v>
      </c>
      <c r="C68" s="98" t="s">
        <v>2446</v>
      </c>
      <c r="D68" s="85" t="s">
        <v>2476</v>
      </c>
      <c r="E68" s="85"/>
      <c r="F68" s="85" t="s">
        <v>542</v>
      </c>
      <c r="G68" s="108">
        <v>41330</v>
      </c>
      <c r="H68" s="85" t="s">
        <v>369</v>
      </c>
      <c r="I68" s="95">
        <v>5.73</v>
      </c>
      <c r="J68" s="98" t="s">
        <v>180</v>
      </c>
      <c r="K68" s="99">
        <v>5.0999999999999997E-2</v>
      </c>
      <c r="L68" s="99">
        <v>1.6500000000000001E-2</v>
      </c>
      <c r="M68" s="95">
        <v>167657.08124275002</v>
      </c>
      <c r="N68" s="97">
        <v>124.92</v>
      </c>
      <c r="O68" s="95">
        <v>209.43722163925003</v>
      </c>
      <c r="P68" s="96">
        <v>1.182438908614692E-3</v>
      </c>
      <c r="Q68" s="96">
        <v>8.8679079377385994E-5</v>
      </c>
    </row>
    <row r="69" spans="2:17">
      <c r="B69" s="88" t="s">
        <v>2829</v>
      </c>
      <c r="C69" s="98" t="s">
        <v>2446</v>
      </c>
      <c r="D69" s="85" t="s">
        <v>2477</v>
      </c>
      <c r="E69" s="85"/>
      <c r="F69" s="85" t="s">
        <v>542</v>
      </c>
      <c r="G69" s="108">
        <v>41389</v>
      </c>
      <c r="H69" s="85" t="s">
        <v>369</v>
      </c>
      <c r="I69" s="95">
        <v>5.8199999999999994</v>
      </c>
      <c r="J69" s="98" t="s">
        <v>180</v>
      </c>
      <c r="K69" s="99">
        <v>5.0999999999999997E-2</v>
      </c>
      <c r="L69" s="99">
        <v>9.4000000000000004E-3</v>
      </c>
      <c r="M69" s="95">
        <v>73386.021293750004</v>
      </c>
      <c r="N69" s="97">
        <v>129.76</v>
      </c>
      <c r="O69" s="95">
        <v>95.225701650750011</v>
      </c>
      <c r="P69" s="96">
        <v>5.3762446737346968E-4</v>
      </c>
      <c r="Q69" s="96">
        <v>4.0320089663907057E-5</v>
      </c>
    </row>
    <row r="70" spans="2:17">
      <c r="B70" s="88" t="s">
        <v>2829</v>
      </c>
      <c r="C70" s="98" t="s">
        <v>2446</v>
      </c>
      <c r="D70" s="85" t="s">
        <v>2478</v>
      </c>
      <c r="E70" s="85"/>
      <c r="F70" s="85" t="s">
        <v>542</v>
      </c>
      <c r="G70" s="108">
        <v>41422</v>
      </c>
      <c r="H70" s="85" t="s">
        <v>369</v>
      </c>
      <c r="I70" s="95">
        <v>5.82</v>
      </c>
      <c r="J70" s="98" t="s">
        <v>180</v>
      </c>
      <c r="K70" s="99">
        <v>5.0999999999999997E-2</v>
      </c>
      <c r="L70" s="99">
        <v>9.5999999999999974E-3</v>
      </c>
      <c r="M70" s="95">
        <v>26877.967688000001</v>
      </c>
      <c r="N70" s="97">
        <v>129.12</v>
      </c>
      <c r="O70" s="95">
        <v>34.704832060250013</v>
      </c>
      <c r="P70" s="96">
        <v>1.9593624964936841E-4</v>
      </c>
      <c r="Q70" s="96">
        <v>1.4694582619849835E-5</v>
      </c>
    </row>
    <row r="71" spans="2:17">
      <c r="B71" s="88" t="s">
        <v>2829</v>
      </c>
      <c r="C71" s="98" t="s">
        <v>2446</v>
      </c>
      <c r="D71" s="85" t="s">
        <v>2479</v>
      </c>
      <c r="E71" s="85"/>
      <c r="F71" s="85" t="s">
        <v>542</v>
      </c>
      <c r="G71" s="108">
        <v>41450</v>
      </c>
      <c r="H71" s="85" t="s">
        <v>369</v>
      </c>
      <c r="I71" s="95">
        <v>5.82</v>
      </c>
      <c r="J71" s="98" t="s">
        <v>180</v>
      </c>
      <c r="K71" s="99">
        <v>5.0999999999999997E-2</v>
      </c>
      <c r="L71" s="99">
        <v>9.7000000000000003E-3</v>
      </c>
      <c r="M71" s="95">
        <v>44279.385683500004</v>
      </c>
      <c r="N71" s="97">
        <v>128.96</v>
      </c>
      <c r="O71" s="95">
        <v>57.102694596750005</v>
      </c>
      <c r="P71" s="96">
        <v>3.2238991402512633E-4</v>
      </c>
      <c r="Q71" s="96">
        <v>2.4178196918263689E-5</v>
      </c>
    </row>
    <row r="72" spans="2:17">
      <c r="B72" s="88" t="s">
        <v>2829</v>
      </c>
      <c r="C72" s="98" t="s">
        <v>2446</v>
      </c>
      <c r="D72" s="85" t="s">
        <v>2480</v>
      </c>
      <c r="E72" s="85"/>
      <c r="F72" s="85" t="s">
        <v>542</v>
      </c>
      <c r="G72" s="108">
        <v>41480</v>
      </c>
      <c r="H72" s="85" t="s">
        <v>369</v>
      </c>
      <c r="I72" s="95">
        <v>5.8000000000000007</v>
      </c>
      <c r="J72" s="98" t="s">
        <v>180</v>
      </c>
      <c r="K72" s="99">
        <v>5.0999999999999997E-2</v>
      </c>
      <c r="L72" s="99">
        <v>1.0900000000000003E-2</v>
      </c>
      <c r="M72" s="95">
        <v>38886.021468250001</v>
      </c>
      <c r="N72" s="97">
        <v>127.01</v>
      </c>
      <c r="O72" s="95">
        <v>49.389137404750002</v>
      </c>
      <c r="P72" s="96">
        <v>2.7884077755235625E-4</v>
      </c>
      <c r="Q72" s="96">
        <v>2.0912153064370324E-5</v>
      </c>
    </row>
    <row r="73" spans="2:17">
      <c r="B73" s="88" t="s">
        <v>2829</v>
      </c>
      <c r="C73" s="98" t="s">
        <v>2446</v>
      </c>
      <c r="D73" s="85" t="s">
        <v>2481</v>
      </c>
      <c r="E73" s="85"/>
      <c r="F73" s="85" t="s">
        <v>542</v>
      </c>
      <c r="G73" s="108">
        <v>41512</v>
      </c>
      <c r="H73" s="85" t="s">
        <v>369</v>
      </c>
      <c r="I73" s="95">
        <v>5.7299999999999995</v>
      </c>
      <c r="J73" s="98" t="s">
        <v>180</v>
      </c>
      <c r="K73" s="99">
        <v>5.0999999999999997E-2</v>
      </c>
      <c r="L73" s="99">
        <v>1.6500000000000001E-2</v>
      </c>
      <c r="M73" s="95">
        <v>121234.21761275001</v>
      </c>
      <c r="N73" s="97">
        <v>122.73</v>
      </c>
      <c r="O73" s="95">
        <v>148.79075269300003</v>
      </c>
      <c r="P73" s="96">
        <v>8.4004158310175864E-4</v>
      </c>
      <c r="Q73" s="96">
        <v>6.3000391551273284E-5</v>
      </c>
    </row>
    <row r="74" spans="2:17">
      <c r="B74" s="88" t="s">
        <v>2829</v>
      </c>
      <c r="C74" s="98" t="s">
        <v>2446</v>
      </c>
      <c r="D74" s="85" t="s">
        <v>2482</v>
      </c>
      <c r="E74" s="85"/>
      <c r="F74" s="85" t="s">
        <v>542</v>
      </c>
      <c r="G74" s="108">
        <v>41445</v>
      </c>
      <c r="H74" s="85" t="s">
        <v>369</v>
      </c>
      <c r="I74" s="95">
        <v>5.7299999999999995</v>
      </c>
      <c r="J74" s="98" t="s">
        <v>180</v>
      </c>
      <c r="K74" s="99">
        <v>5.1879999999999996E-2</v>
      </c>
      <c r="L74" s="99">
        <v>1.6399999999999998E-2</v>
      </c>
      <c r="M74" s="95">
        <v>61012.478320750008</v>
      </c>
      <c r="N74" s="97">
        <v>127.22</v>
      </c>
      <c r="O74" s="95">
        <v>77.620072716999999</v>
      </c>
      <c r="P74" s="96">
        <v>4.3822675526212238E-4</v>
      </c>
      <c r="Q74" s="96">
        <v>3.2865583948614322E-5</v>
      </c>
    </row>
    <row r="75" spans="2:17">
      <c r="B75" s="88" t="s">
        <v>2829</v>
      </c>
      <c r="C75" s="98" t="s">
        <v>2446</v>
      </c>
      <c r="D75" s="85" t="s">
        <v>2483</v>
      </c>
      <c r="E75" s="85"/>
      <c r="F75" s="85" t="s">
        <v>542</v>
      </c>
      <c r="G75" s="108">
        <v>41547</v>
      </c>
      <c r="H75" s="85" t="s">
        <v>369</v>
      </c>
      <c r="I75" s="95">
        <v>5.7299999999999995</v>
      </c>
      <c r="J75" s="98" t="s">
        <v>180</v>
      </c>
      <c r="K75" s="99">
        <v>5.0999999999999997E-2</v>
      </c>
      <c r="L75" s="99">
        <v>1.6399999999999998E-2</v>
      </c>
      <c r="M75" s="95">
        <v>88708.142047250003</v>
      </c>
      <c r="N75" s="97">
        <v>122.74</v>
      </c>
      <c r="O75" s="95">
        <v>108.88037170175002</v>
      </c>
      <c r="P75" s="96">
        <v>6.1471588897573336E-4</v>
      </c>
      <c r="Q75" s="96">
        <v>4.6101696008028444E-5</v>
      </c>
    </row>
    <row r="76" spans="2:17">
      <c r="B76" s="88" t="s">
        <v>2829</v>
      </c>
      <c r="C76" s="98" t="s">
        <v>2446</v>
      </c>
      <c r="D76" s="85" t="s">
        <v>2484</v>
      </c>
      <c r="E76" s="85"/>
      <c r="F76" s="85" t="s">
        <v>542</v>
      </c>
      <c r="G76" s="108">
        <v>41571</v>
      </c>
      <c r="H76" s="85" t="s">
        <v>369</v>
      </c>
      <c r="I76" s="95">
        <v>5.79</v>
      </c>
      <c r="J76" s="98" t="s">
        <v>180</v>
      </c>
      <c r="K76" s="99">
        <v>5.0999999999999997E-2</v>
      </c>
      <c r="L76" s="99">
        <v>1.2500000000000001E-2</v>
      </c>
      <c r="M76" s="95">
        <v>43253.667159999997</v>
      </c>
      <c r="N76" s="97">
        <v>125.52</v>
      </c>
      <c r="O76" s="95">
        <v>54.292002184750004</v>
      </c>
      <c r="P76" s="96">
        <v>3.0652133038901663E-4</v>
      </c>
      <c r="Q76" s="96">
        <v>2.2988104662654558E-5</v>
      </c>
    </row>
    <row r="77" spans="2:17">
      <c r="B77" s="88" t="s">
        <v>2829</v>
      </c>
      <c r="C77" s="98" t="s">
        <v>2446</v>
      </c>
      <c r="D77" s="85" t="s">
        <v>2485</v>
      </c>
      <c r="E77" s="85"/>
      <c r="F77" s="85" t="s">
        <v>542</v>
      </c>
      <c r="G77" s="108">
        <v>41597</v>
      </c>
      <c r="H77" s="85" t="s">
        <v>369</v>
      </c>
      <c r="I77" s="95">
        <v>5.7799999999999994</v>
      </c>
      <c r="J77" s="98" t="s">
        <v>180</v>
      </c>
      <c r="K77" s="99">
        <v>5.0999999999999997E-2</v>
      </c>
      <c r="L77" s="99">
        <v>1.3099999999999999E-2</v>
      </c>
      <c r="M77" s="95">
        <v>11170.670951</v>
      </c>
      <c r="N77" s="97">
        <v>125.09</v>
      </c>
      <c r="O77" s="95">
        <v>13.973391960000002</v>
      </c>
      <c r="P77" s="96">
        <v>7.8890859081809202E-5</v>
      </c>
      <c r="Q77" s="96">
        <v>5.916558313242742E-6</v>
      </c>
    </row>
    <row r="78" spans="2:17">
      <c r="B78" s="88" t="s">
        <v>2829</v>
      </c>
      <c r="C78" s="98" t="s">
        <v>2446</v>
      </c>
      <c r="D78" s="85" t="s">
        <v>2486</v>
      </c>
      <c r="E78" s="85"/>
      <c r="F78" s="85" t="s">
        <v>542</v>
      </c>
      <c r="G78" s="108">
        <v>41630</v>
      </c>
      <c r="H78" s="85" t="s">
        <v>369</v>
      </c>
      <c r="I78" s="95">
        <v>5.7299999999999995</v>
      </c>
      <c r="J78" s="98" t="s">
        <v>180</v>
      </c>
      <c r="K78" s="99">
        <v>5.0999999999999997E-2</v>
      </c>
      <c r="L78" s="99">
        <v>1.6500000000000001E-2</v>
      </c>
      <c r="M78" s="95">
        <v>127086.17625000002</v>
      </c>
      <c r="N78" s="97">
        <v>122.73</v>
      </c>
      <c r="O78" s="95">
        <v>155.97286148675002</v>
      </c>
      <c r="P78" s="96">
        <v>8.805902726668908E-4</v>
      </c>
      <c r="Q78" s="96">
        <v>6.6041411627995971E-5</v>
      </c>
    </row>
    <row r="79" spans="2:17">
      <c r="B79" s="88" t="s">
        <v>2829</v>
      </c>
      <c r="C79" s="98" t="s">
        <v>2446</v>
      </c>
      <c r="D79" s="85" t="s">
        <v>2487</v>
      </c>
      <c r="E79" s="85"/>
      <c r="F79" s="85" t="s">
        <v>542</v>
      </c>
      <c r="G79" s="108">
        <v>41666</v>
      </c>
      <c r="H79" s="85" t="s">
        <v>369</v>
      </c>
      <c r="I79" s="95">
        <v>5.7300000000000013</v>
      </c>
      <c r="J79" s="98" t="s">
        <v>180</v>
      </c>
      <c r="K79" s="99">
        <v>5.0999999999999997E-2</v>
      </c>
      <c r="L79" s="99">
        <v>1.6500000000000004E-2</v>
      </c>
      <c r="M79" s="95">
        <v>24580.98180175</v>
      </c>
      <c r="N79" s="97">
        <v>122.72</v>
      </c>
      <c r="O79" s="95">
        <v>30.165780433249999</v>
      </c>
      <c r="P79" s="96">
        <v>1.7030971005928345E-4</v>
      </c>
      <c r="Q79" s="96">
        <v>1.2772675346738109E-5</v>
      </c>
    </row>
    <row r="80" spans="2:17">
      <c r="B80" s="88" t="s">
        <v>2829</v>
      </c>
      <c r="C80" s="98" t="s">
        <v>2446</v>
      </c>
      <c r="D80" s="85" t="s">
        <v>2488</v>
      </c>
      <c r="E80" s="85"/>
      <c r="F80" s="85" t="s">
        <v>542</v>
      </c>
      <c r="G80" s="108">
        <v>41696</v>
      </c>
      <c r="H80" s="85" t="s">
        <v>369</v>
      </c>
      <c r="I80" s="95">
        <v>5.73</v>
      </c>
      <c r="J80" s="98" t="s">
        <v>180</v>
      </c>
      <c r="K80" s="99">
        <v>5.0999999999999997E-2</v>
      </c>
      <c r="L80" s="99">
        <v>1.6500000000000001E-2</v>
      </c>
      <c r="M80" s="95">
        <v>23659.185731500002</v>
      </c>
      <c r="N80" s="97">
        <v>123.21</v>
      </c>
      <c r="O80" s="95">
        <v>29.150482435250005</v>
      </c>
      <c r="P80" s="96">
        <v>1.6457754914119379E-4</v>
      </c>
      <c r="Q80" s="96">
        <v>1.2342781887248723E-5</v>
      </c>
    </row>
    <row r="81" spans="2:17">
      <c r="B81" s="88" t="s">
        <v>2829</v>
      </c>
      <c r="C81" s="98" t="s">
        <v>2446</v>
      </c>
      <c r="D81" s="85" t="s">
        <v>2489</v>
      </c>
      <c r="E81" s="85"/>
      <c r="F81" s="85" t="s">
        <v>542</v>
      </c>
      <c r="G81" s="108">
        <v>41725</v>
      </c>
      <c r="H81" s="85" t="s">
        <v>369</v>
      </c>
      <c r="I81" s="95">
        <v>5.7299999999999995</v>
      </c>
      <c r="J81" s="98" t="s">
        <v>180</v>
      </c>
      <c r="K81" s="99">
        <v>5.0999999999999997E-2</v>
      </c>
      <c r="L81" s="99">
        <v>1.6399999999999998E-2</v>
      </c>
      <c r="M81" s="95">
        <v>47117.990788000003</v>
      </c>
      <c r="N81" s="97">
        <v>123.45</v>
      </c>
      <c r="O81" s="95">
        <v>58.167160155500007</v>
      </c>
      <c r="P81" s="96">
        <v>3.283996647451502E-4</v>
      </c>
      <c r="Q81" s="96">
        <v>2.4628908711707354E-5</v>
      </c>
    </row>
    <row r="82" spans="2:17">
      <c r="B82" s="88" t="s">
        <v>2829</v>
      </c>
      <c r="C82" s="98" t="s">
        <v>2446</v>
      </c>
      <c r="D82" s="85" t="s">
        <v>2490</v>
      </c>
      <c r="E82" s="85"/>
      <c r="F82" s="85" t="s">
        <v>542</v>
      </c>
      <c r="G82" s="108">
        <v>41787</v>
      </c>
      <c r="H82" s="85" t="s">
        <v>369</v>
      </c>
      <c r="I82" s="95">
        <v>5.73</v>
      </c>
      <c r="J82" s="98" t="s">
        <v>180</v>
      </c>
      <c r="K82" s="99">
        <v>5.0999999999999997E-2</v>
      </c>
      <c r="L82" s="99">
        <v>1.6500000000000001E-2</v>
      </c>
      <c r="M82" s="95">
        <v>29663.932407999997</v>
      </c>
      <c r="N82" s="97">
        <v>122.96</v>
      </c>
      <c r="O82" s="95">
        <v>36.474771121250001</v>
      </c>
      <c r="P82" s="96">
        <v>2.0592895674900806E-4</v>
      </c>
      <c r="Q82" s="96">
        <v>1.5444003211161476E-5</v>
      </c>
    </row>
    <row r="83" spans="2:17">
      <c r="B83" s="88" t="s">
        <v>2829</v>
      </c>
      <c r="C83" s="98" t="s">
        <v>2446</v>
      </c>
      <c r="D83" s="85" t="s">
        <v>2491</v>
      </c>
      <c r="E83" s="85"/>
      <c r="F83" s="85" t="s">
        <v>542</v>
      </c>
      <c r="G83" s="108">
        <v>41815</v>
      </c>
      <c r="H83" s="85" t="s">
        <v>369</v>
      </c>
      <c r="I83" s="95">
        <v>5.7299999999999995</v>
      </c>
      <c r="J83" s="98" t="s">
        <v>180</v>
      </c>
      <c r="K83" s="99">
        <v>5.0999999999999997E-2</v>
      </c>
      <c r="L83" s="99">
        <v>1.6399999999999998E-2</v>
      </c>
      <c r="M83" s="95">
        <v>16678.661175000001</v>
      </c>
      <c r="N83" s="97">
        <v>122.85</v>
      </c>
      <c r="O83" s="95">
        <v>20.489735447500003</v>
      </c>
      <c r="P83" s="96">
        <v>1.1568077646712439E-4</v>
      </c>
      <c r="Q83" s="96">
        <v>8.6756826792720002E-6</v>
      </c>
    </row>
    <row r="84" spans="2:17">
      <c r="B84" s="88" t="s">
        <v>2829</v>
      </c>
      <c r="C84" s="98" t="s">
        <v>2446</v>
      </c>
      <c r="D84" s="85" t="s">
        <v>2492</v>
      </c>
      <c r="E84" s="85"/>
      <c r="F84" s="85" t="s">
        <v>542</v>
      </c>
      <c r="G84" s="108">
        <v>41836</v>
      </c>
      <c r="H84" s="85" t="s">
        <v>369</v>
      </c>
      <c r="I84" s="95">
        <v>5.73</v>
      </c>
      <c r="J84" s="98" t="s">
        <v>180</v>
      </c>
      <c r="K84" s="99">
        <v>5.0999999999999997E-2</v>
      </c>
      <c r="L84" s="99">
        <v>1.6499999999999997E-2</v>
      </c>
      <c r="M84" s="95">
        <v>49583.703410999995</v>
      </c>
      <c r="N84" s="97">
        <v>122.73</v>
      </c>
      <c r="O84" s="95">
        <v>60.854078070500009</v>
      </c>
      <c r="P84" s="96">
        <v>3.4356944336464681E-4</v>
      </c>
      <c r="Q84" s="96">
        <v>2.5766592859729646E-5</v>
      </c>
    </row>
    <row r="85" spans="2:17">
      <c r="B85" s="88" t="s">
        <v>2829</v>
      </c>
      <c r="C85" s="98" t="s">
        <v>2446</v>
      </c>
      <c r="D85" s="85" t="s">
        <v>2493</v>
      </c>
      <c r="E85" s="85"/>
      <c r="F85" s="85" t="s">
        <v>542</v>
      </c>
      <c r="G85" s="108">
        <v>40903</v>
      </c>
      <c r="H85" s="85" t="s">
        <v>369</v>
      </c>
      <c r="I85" s="95">
        <v>5.81</v>
      </c>
      <c r="J85" s="98" t="s">
        <v>180</v>
      </c>
      <c r="K85" s="99">
        <v>5.2619999999999993E-2</v>
      </c>
      <c r="L85" s="99">
        <v>9.300000000000001E-3</v>
      </c>
      <c r="M85" s="95">
        <v>62599.671301750008</v>
      </c>
      <c r="N85" s="97">
        <v>133.15</v>
      </c>
      <c r="O85" s="95">
        <v>83.351463998</v>
      </c>
      <c r="P85" s="96">
        <v>4.7058499606624573E-4</v>
      </c>
      <c r="Q85" s="96">
        <v>3.5292346958420246E-5</v>
      </c>
    </row>
    <row r="86" spans="2:17">
      <c r="B86" s="88" t="s">
        <v>2829</v>
      </c>
      <c r="C86" s="98" t="s">
        <v>2446</v>
      </c>
      <c r="D86" s="85" t="s">
        <v>2494</v>
      </c>
      <c r="E86" s="85"/>
      <c r="F86" s="85" t="s">
        <v>542</v>
      </c>
      <c r="G86" s="108">
        <v>41911</v>
      </c>
      <c r="H86" s="85" t="s">
        <v>369</v>
      </c>
      <c r="I86" s="95">
        <v>5.7299999999999995</v>
      </c>
      <c r="J86" s="98" t="s">
        <v>180</v>
      </c>
      <c r="K86" s="99">
        <v>5.0999999999999997E-2</v>
      </c>
      <c r="L86" s="99">
        <v>1.6500000000000004E-2</v>
      </c>
      <c r="M86" s="95">
        <v>19461.535390000001</v>
      </c>
      <c r="N86" s="97">
        <v>122.73</v>
      </c>
      <c r="O86" s="95">
        <v>23.88514204725</v>
      </c>
      <c r="P86" s="96">
        <v>1.3485053455829598E-4</v>
      </c>
      <c r="Q86" s="96">
        <v>1.0113352301801511E-5</v>
      </c>
    </row>
    <row r="87" spans="2:17">
      <c r="B87" s="88" t="s">
        <v>2829</v>
      </c>
      <c r="C87" s="98" t="s">
        <v>2446</v>
      </c>
      <c r="D87" s="85" t="s">
        <v>2495</v>
      </c>
      <c r="E87" s="85"/>
      <c r="F87" s="85" t="s">
        <v>542</v>
      </c>
      <c r="G87" s="108">
        <v>40933</v>
      </c>
      <c r="H87" s="85" t="s">
        <v>369</v>
      </c>
      <c r="I87" s="95">
        <v>5.7300000000000013</v>
      </c>
      <c r="J87" s="98" t="s">
        <v>180</v>
      </c>
      <c r="K87" s="99">
        <v>5.1330999999999995E-2</v>
      </c>
      <c r="L87" s="99">
        <v>1.6500000000000001E-2</v>
      </c>
      <c r="M87" s="95">
        <v>230839.70920725004</v>
      </c>
      <c r="N87" s="97">
        <v>126.95</v>
      </c>
      <c r="O87" s="95">
        <v>293.05101381874999</v>
      </c>
      <c r="P87" s="96">
        <v>1.6545049549269439E-3</v>
      </c>
      <c r="Q87" s="96">
        <v>1.2408250029605114E-4</v>
      </c>
    </row>
    <row r="88" spans="2:17">
      <c r="B88" s="88" t="s">
        <v>2829</v>
      </c>
      <c r="C88" s="98" t="s">
        <v>2446</v>
      </c>
      <c r="D88" s="85" t="s">
        <v>2496</v>
      </c>
      <c r="E88" s="85"/>
      <c r="F88" s="85" t="s">
        <v>542</v>
      </c>
      <c r="G88" s="108">
        <v>40993</v>
      </c>
      <c r="H88" s="85" t="s">
        <v>369</v>
      </c>
      <c r="I88" s="95">
        <v>5.73</v>
      </c>
      <c r="J88" s="98" t="s">
        <v>180</v>
      </c>
      <c r="K88" s="99">
        <v>5.1451999999999998E-2</v>
      </c>
      <c r="L88" s="99">
        <v>1.6400000000000001E-2</v>
      </c>
      <c r="M88" s="95">
        <v>134342.71189075001</v>
      </c>
      <c r="N88" s="97">
        <v>127.05</v>
      </c>
      <c r="O88" s="95">
        <v>170.682422922</v>
      </c>
      <c r="P88" s="96">
        <v>9.6363739119511964E-4</v>
      </c>
      <c r="Q88" s="96">
        <v>7.2269675906491389E-5</v>
      </c>
    </row>
    <row r="89" spans="2:17">
      <c r="B89" s="88" t="s">
        <v>2829</v>
      </c>
      <c r="C89" s="98" t="s">
        <v>2446</v>
      </c>
      <c r="D89" s="85" t="s">
        <v>2497</v>
      </c>
      <c r="E89" s="85"/>
      <c r="F89" s="85" t="s">
        <v>542</v>
      </c>
      <c r="G89" s="108">
        <v>41053</v>
      </c>
      <c r="H89" s="85" t="s">
        <v>369</v>
      </c>
      <c r="I89" s="95">
        <v>5.7299999999999995</v>
      </c>
      <c r="J89" s="98" t="s">
        <v>180</v>
      </c>
      <c r="K89" s="99">
        <v>5.0999999999999997E-2</v>
      </c>
      <c r="L89" s="99">
        <v>1.6399999999999998E-2</v>
      </c>
      <c r="M89" s="95">
        <v>94627.850306000008</v>
      </c>
      <c r="N89" s="97">
        <v>125.19</v>
      </c>
      <c r="O89" s="95">
        <v>118.46460198375001</v>
      </c>
      <c r="P89" s="96">
        <v>6.6882645588384648E-4</v>
      </c>
      <c r="Q89" s="96">
        <v>5.015981285706013E-5</v>
      </c>
    </row>
    <row r="90" spans="2:17">
      <c r="B90" s="88" t="s">
        <v>2829</v>
      </c>
      <c r="C90" s="98" t="s">
        <v>2446</v>
      </c>
      <c r="D90" s="85" t="s">
        <v>2498</v>
      </c>
      <c r="E90" s="85"/>
      <c r="F90" s="85" t="s">
        <v>542</v>
      </c>
      <c r="G90" s="108">
        <v>41085</v>
      </c>
      <c r="H90" s="85" t="s">
        <v>369</v>
      </c>
      <c r="I90" s="95">
        <v>5.73</v>
      </c>
      <c r="J90" s="98" t="s">
        <v>180</v>
      </c>
      <c r="K90" s="99">
        <v>5.0999999999999997E-2</v>
      </c>
      <c r="L90" s="99">
        <v>1.6400000000000001E-2</v>
      </c>
      <c r="M90" s="95">
        <v>174121.79458025002</v>
      </c>
      <c r="N90" s="97">
        <v>125.19</v>
      </c>
      <c r="O90" s="95">
        <v>217.98306734875001</v>
      </c>
      <c r="P90" s="96">
        <v>1.2306869726161148E-3</v>
      </c>
      <c r="Q90" s="96">
        <v>9.2297527540936391E-5</v>
      </c>
    </row>
    <row r="91" spans="2:17">
      <c r="B91" s="88" t="s">
        <v>2829</v>
      </c>
      <c r="C91" s="98" t="s">
        <v>2446</v>
      </c>
      <c r="D91" s="85" t="s">
        <v>2499</v>
      </c>
      <c r="E91" s="85"/>
      <c r="F91" s="85" t="s">
        <v>542</v>
      </c>
      <c r="G91" s="108">
        <v>41115</v>
      </c>
      <c r="H91" s="85" t="s">
        <v>369</v>
      </c>
      <c r="I91" s="95">
        <v>5.73</v>
      </c>
      <c r="J91" s="98" t="s">
        <v>180</v>
      </c>
      <c r="K91" s="99">
        <v>5.0999999999999997E-2</v>
      </c>
      <c r="L91" s="99">
        <v>1.6400000000000001E-2</v>
      </c>
      <c r="M91" s="95">
        <v>77214.367700250004</v>
      </c>
      <c r="N91" s="97">
        <v>125.54</v>
      </c>
      <c r="O91" s="95">
        <v>96.934914799250009</v>
      </c>
      <c r="P91" s="96">
        <v>5.4727432862584728E-4</v>
      </c>
      <c r="Q91" s="96">
        <v>4.1043797929717525E-5</v>
      </c>
    </row>
    <row r="92" spans="2:17">
      <c r="B92" s="88" t="s">
        <v>2829</v>
      </c>
      <c r="C92" s="98" t="s">
        <v>2446</v>
      </c>
      <c r="D92" s="85" t="s">
        <v>2500</v>
      </c>
      <c r="E92" s="85"/>
      <c r="F92" s="85" t="s">
        <v>542</v>
      </c>
      <c r="G92" s="108">
        <v>41179</v>
      </c>
      <c r="H92" s="85" t="s">
        <v>369</v>
      </c>
      <c r="I92" s="95">
        <v>5.7299999999999995</v>
      </c>
      <c r="J92" s="98" t="s">
        <v>180</v>
      </c>
      <c r="K92" s="99">
        <v>5.0999999999999997E-2</v>
      </c>
      <c r="L92" s="99">
        <v>1.6500000000000001E-2</v>
      </c>
      <c r="M92" s="95">
        <v>97367.323240000012</v>
      </c>
      <c r="N92" s="97">
        <v>124.12</v>
      </c>
      <c r="O92" s="95">
        <v>120.85232021225002</v>
      </c>
      <c r="P92" s="96">
        <v>6.8230701542378383E-4</v>
      </c>
      <c r="Q92" s="96">
        <v>5.1170811058137785E-5</v>
      </c>
    </row>
    <row r="93" spans="2:17">
      <c r="B93" s="88" t="s">
        <v>2830</v>
      </c>
      <c r="C93" s="98" t="s">
        <v>2446</v>
      </c>
      <c r="D93" s="85" t="s">
        <v>2501</v>
      </c>
      <c r="E93" s="85"/>
      <c r="F93" s="85" t="s">
        <v>542</v>
      </c>
      <c r="G93" s="108">
        <v>42122</v>
      </c>
      <c r="H93" s="85" t="s">
        <v>176</v>
      </c>
      <c r="I93" s="95">
        <v>6</v>
      </c>
      <c r="J93" s="98" t="s">
        <v>180</v>
      </c>
      <c r="K93" s="99">
        <v>2.4799999999999999E-2</v>
      </c>
      <c r="L93" s="99">
        <v>1.5599999999999998E-2</v>
      </c>
      <c r="M93" s="95">
        <v>4613308.2768767504</v>
      </c>
      <c r="N93" s="97">
        <v>107.05</v>
      </c>
      <c r="O93" s="95">
        <v>4938.5465960132506</v>
      </c>
      <c r="P93" s="96">
        <v>2.7882004934114062E-2</v>
      </c>
      <c r="Q93" s="96">
        <v>2.0910598515822953E-3</v>
      </c>
    </row>
    <row r="94" spans="2:17">
      <c r="B94" s="88" t="s">
        <v>2823</v>
      </c>
      <c r="C94" s="98" t="s">
        <v>2446</v>
      </c>
      <c r="D94" s="85" t="s">
        <v>2502</v>
      </c>
      <c r="E94" s="85"/>
      <c r="F94" s="85" t="s">
        <v>542</v>
      </c>
      <c r="G94" s="108">
        <v>41455</v>
      </c>
      <c r="H94" s="85" t="s">
        <v>176</v>
      </c>
      <c r="I94" s="95">
        <v>4.29</v>
      </c>
      <c r="J94" s="98" t="s">
        <v>180</v>
      </c>
      <c r="K94" s="99">
        <v>4.7039999999999998E-2</v>
      </c>
      <c r="L94" s="99">
        <v>2.2000000000000001E-3</v>
      </c>
      <c r="M94" s="95">
        <v>1226166.5281415</v>
      </c>
      <c r="N94" s="97">
        <v>146.53</v>
      </c>
      <c r="O94" s="95">
        <v>1796.7018350215001</v>
      </c>
      <c r="P94" s="96">
        <v>1.0143804144653016E-2</v>
      </c>
      <c r="Q94" s="96">
        <v>7.6075237915353979E-4</v>
      </c>
    </row>
    <row r="95" spans="2:17">
      <c r="B95" s="88" t="s">
        <v>2831</v>
      </c>
      <c r="C95" s="98" t="s">
        <v>2446</v>
      </c>
      <c r="D95" s="85" t="s">
        <v>2503</v>
      </c>
      <c r="E95" s="85"/>
      <c r="F95" s="85" t="s">
        <v>542</v>
      </c>
      <c r="G95" s="108">
        <v>41767</v>
      </c>
      <c r="H95" s="85" t="s">
        <v>176</v>
      </c>
      <c r="I95" s="95">
        <v>6.5900000000000007</v>
      </c>
      <c r="J95" s="98" t="s">
        <v>180</v>
      </c>
      <c r="K95" s="99">
        <v>5.3499999999999999E-2</v>
      </c>
      <c r="L95" s="99">
        <v>1.6800000000000002E-2</v>
      </c>
      <c r="M95" s="95">
        <v>30623.676182000003</v>
      </c>
      <c r="N95" s="97">
        <v>126.17</v>
      </c>
      <c r="O95" s="95">
        <v>38.637890665</v>
      </c>
      <c r="P95" s="96">
        <v>2.1814147891911461E-4</v>
      </c>
      <c r="Q95" s="96">
        <v>1.6359902726164555E-5</v>
      </c>
    </row>
    <row r="96" spans="2:17">
      <c r="B96" s="88" t="s">
        <v>2831</v>
      </c>
      <c r="C96" s="98" t="s">
        <v>2446</v>
      </c>
      <c r="D96" s="85" t="s">
        <v>2504</v>
      </c>
      <c r="E96" s="85"/>
      <c r="F96" s="85" t="s">
        <v>542</v>
      </c>
      <c r="G96" s="108">
        <v>41269</v>
      </c>
      <c r="H96" s="85" t="s">
        <v>176</v>
      </c>
      <c r="I96" s="95">
        <v>6.7199999999999989</v>
      </c>
      <c r="J96" s="98" t="s">
        <v>180</v>
      </c>
      <c r="K96" s="99">
        <v>5.3499999999999999E-2</v>
      </c>
      <c r="L96" s="99">
        <v>8.3000000000000001E-3</v>
      </c>
      <c r="M96" s="95">
        <v>152094.28592875</v>
      </c>
      <c r="N96" s="97">
        <v>135.4</v>
      </c>
      <c r="O96" s="95">
        <v>205.93565345375004</v>
      </c>
      <c r="P96" s="96">
        <v>1.1626697843334587E-3</v>
      </c>
      <c r="Q96" s="96">
        <v>8.7196459236434454E-5</v>
      </c>
    </row>
    <row r="97" spans="2:17">
      <c r="B97" s="88" t="s">
        <v>2831</v>
      </c>
      <c r="C97" s="98" t="s">
        <v>2446</v>
      </c>
      <c r="D97" s="85" t="s">
        <v>2505</v>
      </c>
      <c r="E97" s="85"/>
      <c r="F97" s="85" t="s">
        <v>542</v>
      </c>
      <c r="G97" s="108">
        <v>41767</v>
      </c>
      <c r="H97" s="85" t="s">
        <v>176</v>
      </c>
      <c r="I97" s="95">
        <v>7.06</v>
      </c>
      <c r="J97" s="98" t="s">
        <v>180</v>
      </c>
      <c r="K97" s="99">
        <v>5.3499999999999999E-2</v>
      </c>
      <c r="L97" s="99">
        <v>1.9199999999999998E-2</v>
      </c>
      <c r="M97" s="95">
        <v>23966.357277499999</v>
      </c>
      <c r="N97" s="97">
        <v>126.17</v>
      </c>
      <c r="O97" s="95">
        <v>30.238351379500003</v>
      </c>
      <c r="P97" s="96">
        <v>1.7071943049870369E-4</v>
      </c>
      <c r="Q97" s="96">
        <v>1.2803403049543874E-5</v>
      </c>
    </row>
    <row r="98" spans="2:17">
      <c r="B98" s="88" t="s">
        <v>2831</v>
      </c>
      <c r="C98" s="98" t="s">
        <v>2446</v>
      </c>
      <c r="D98" s="85" t="s">
        <v>2506</v>
      </c>
      <c r="E98" s="85"/>
      <c r="F98" s="85" t="s">
        <v>542</v>
      </c>
      <c r="G98" s="108">
        <v>41767</v>
      </c>
      <c r="H98" s="85" t="s">
        <v>176</v>
      </c>
      <c r="I98" s="95">
        <v>6.59</v>
      </c>
      <c r="J98" s="98" t="s">
        <v>180</v>
      </c>
      <c r="K98" s="99">
        <v>5.3499999999999999E-2</v>
      </c>
      <c r="L98" s="99">
        <v>1.6800000000000002E-2</v>
      </c>
      <c r="M98" s="95">
        <v>30623.67869275</v>
      </c>
      <c r="N98" s="97">
        <v>126.17</v>
      </c>
      <c r="O98" s="95">
        <v>38.637893632249998</v>
      </c>
      <c r="P98" s="96">
        <v>2.1814149567158975E-4</v>
      </c>
      <c r="Q98" s="96">
        <v>1.6359903982545802E-5</v>
      </c>
    </row>
    <row r="99" spans="2:17">
      <c r="B99" s="88" t="s">
        <v>2831</v>
      </c>
      <c r="C99" s="98" t="s">
        <v>2446</v>
      </c>
      <c r="D99" s="85" t="s">
        <v>2507</v>
      </c>
      <c r="E99" s="85"/>
      <c r="F99" s="85" t="s">
        <v>542</v>
      </c>
      <c r="G99" s="108">
        <v>41269</v>
      </c>
      <c r="H99" s="85" t="s">
        <v>176</v>
      </c>
      <c r="I99" s="95">
        <v>6.72</v>
      </c>
      <c r="J99" s="98" t="s">
        <v>180</v>
      </c>
      <c r="K99" s="99">
        <v>5.3499999999999999E-2</v>
      </c>
      <c r="L99" s="99">
        <v>8.3000000000000001E-3</v>
      </c>
      <c r="M99" s="95">
        <v>161600.19016900001</v>
      </c>
      <c r="N99" s="97">
        <v>135.4</v>
      </c>
      <c r="O99" s="95">
        <v>218.80664721575005</v>
      </c>
      <c r="P99" s="96">
        <v>1.2353367329188461E-3</v>
      </c>
      <c r="Q99" s="96">
        <v>9.2646244468269935E-5</v>
      </c>
    </row>
    <row r="100" spans="2:17">
      <c r="B100" s="88" t="s">
        <v>2831</v>
      </c>
      <c r="C100" s="98" t="s">
        <v>2446</v>
      </c>
      <c r="D100" s="85" t="s">
        <v>2508</v>
      </c>
      <c r="E100" s="85"/>
      <c r="F100" s="85" t="s">
        <v>542</v>
      </c>
      <c r="G100" s="108">
        <v>41281</v>
      </c>
      <c r="H100" s="85" t="s">
        <v>176</v>
      </c>
      <c r="I100" s="95">
        <v>6.71</v>
      </c>
      <c r="J100" s="98" t="s">
        <v>180</v>
      </c>
      <c r="K100" s="99">
        <v>5.3499999999999999E-2</v>
      </c>
      <c r="L100" s="99">
        <v>8.5000000000000006E-3</v>
      </c>
      <c r="M100" s="95">
        <v>203592.90321425002</v>
      </c>
      <c r="N100" s="97">
        <v>135.28</v>
      </c>
      <c r="O100" s="95">
        <v>275.42046660425001</v>
      </c>
      <c r="P100" s="96">
        <v>1.5549665593952192E-3</v>
      </c>
      <c r="Q100" s="96">
        <v>1.1661744378095655E-4</v>
      </c>
    </row>
    <row r="101" spans="2:17">
      <c r="B101" s="88" t="s">
        <v>2831</v>
      </c>
      <c r="C101" s="98" t="s">
        <v>2446</v>
      </c>
      <c r="D101" s="85" t="s">
        <v>2509</v>
      </c>
      <c r="E101" s="85"/>
      <c r="F101" s="85" t="s">
        <v>542</v>
      </c>
      <c r="G101" s="108">
        <v>41767</v>
      </c>
      <c r="H101" s="85" t="s">
        <v>176</v>
      </c>
      <c r="I101" s="95">
        <v>6.5900000000000007</v>
      </c>
      <c r="J101" s="98" t="s">
        <v>180</v>
      </c>
      <c r="K101" s="99">
        <v>5.3499999999999999E-2</v>
      </c>
      <c r="L101" s="99">
        <v>1.6799999999999999E-2</v>
      </c>
      <c r="M101" s="95">
        <v>35949.532492500002</v>
      </c>
      <c r="N101" s="97">
        <v>126.17</v>
      </c>
      <c r="O101" s="95">
        <v>45.357523188999998</v>
      </c>
      <c r="P101" s="96">
        <v>2.5607912384097262E-4</v>
      </c>
      <c r="Q101" s="96">
        <v>1.9205102931355713E-5</v>
      </c>
    </row>
    <row r="102" spans="2:17">
      <c r="B102" s="88" t="s">
        <v>2831</v>
      </c>
      <c r="C102" s="98" t="s">
        <v>2446</v>
      </c>
      <c r="D102" s="85" t="s">
        <v>2510</v>
      </c>
      <c r="E102" s="85"/>
      <c r="F102" s="85" t="s">
        <v>542</v>
      </c>
      <c r="G102" s="108">
        <v>41281</v>
      </c>
      <c r="H102" s="85" t="s">
        <v>176</v>
      </c>
      <c r="I102" s="95">
        <v>6.7099999999999991</v>
      </c>
      <c r="J102" s="98" t="s">
        <v>180</v>
      </c>
      <c r="K102" s="99">
        <v>5.3499999999999999E-2</v>
      </c>
      <c r="L102" s="99">
        <v>8.4999999999999989E-3</v>
      </c>
      <c r="M102" s="95">
        <v>146655.90487900001</v>
      </c>
      <c r="N102" s="97">
        <v>135.28</v>
      </c>
      <c r="O102" s="95">
        <v>198.39609876900002</v>
      </c>
      <c r="P102" s="96">
        <v>1.120103029756125E-3</v>
      </c>
      <c r="Q102" s="96">
        <v>8.400409083541195E-5</v>
      </c>
    </row>
    <row r="103" spans="2:17">
      <c r="B103" s="88" t="s">
        <v>2831</v>
      </c>
      <c r="C103" s="98" t="s">
        <v>2446</v>
      </c>
      <c r="D103" s="85" t="s">
        <v>2511</v>
      </c>
      <c r="E103" s="85"/>
      <c r="F103" s="85" t="s">
        <v>542</v>
      </c>
      <c r="G103" s="108">
        <v>41767</v>
      </c>
      <c r="H103" s="85" t="s">
        <v>176</v>
      </c>
      <c r="I103" s="95">
        <v>6.5900000000000007</v>
      </c>
      <c r="J103" s="98" t="s">
        <v>180</v>
      </c>
      <c r="K103" s="99">
        <v>5.3499999999999999E-2</v>
      </c>
      <c r="L103" s="99">
        <v>1.6799999999999999E-2</v>
      </c>
      <c r="M103" s="95">
        <v>29292.213131500004</v>
      </c>
      <c r="N103" s="97">
        <v>126.17</v>
      </c>
      <c r="O103" s="95">
        <v>36.957983675250006</v>
      </c>
      <c r="P103" s="96">
        <v>2.0865707413190982E-4</v>
      </c>
      <c r="Q103" s="96">
        <v>1.5648603158090324E-5</v>
      </c>
    </row>
    <row r="104" spans="2:17">
      <c r="B104" s="88" t="s">
        <v>2831</v>
      </c>
      <c r="C104" s="98" t="s">
        <v>2446</v>
      </c>
      <c r="D104" s="85" t="s">
        <v>2512</v>
      </c>
      <c r="E104" s="85"/>
      <c r="F104" s="85" t="s">
        <v>542</v>
      </c>
      <c r="G104" s="108">
        <v>41281</v>
      </c>
      <c r="H104" s="85" t="s">
        <v>176</v>
      </c>
      <c r="I104" s="95">
        <v>6.7099999999999991</v>
      </c>
      <c r="J104" s="98" t="s">
        <v>180</v>
      </c>
      <c r="K104" s="99">
        <v>5.3499999999999999E-2</v>
      </c>
      <c r="L104" s="99">
        <v>8.4999999999999989E-3</v>
      </c>
      <c r="M104" s="95">
        <v>176130.871851</v>
      </c>
      <c r="N104" s="97">
        <v>135.28</v>
      </c>
      <c r="O104" s="95">
        <v>238.26983239675005</v>
      </c>
      <c r="P104" s="96">
        <v>1.3452218205047975E-3</v>
      </c>
      <c r="Q104" s="96">
        <v>1.008872692970638E-4</v>
      </c>
    </row>
    <row r="105" spans="2:17">
      <c r="B105" s="88" t="s">
        <v>2832</v>
      </c>
      <c r="C105" s="98" t="s">
        <v>2439</v>
      </c>
      <c r="D105" s="85">
        <v>22333</v>
      </c>
      <c r="E105" s="85"/>
      <c r="F105" s="85" t="s">
        <v>2466</v>
      </c>
      <c r="G105" s="108">
        <v>41639</v>
      </c>
      <c r="H105" s="85" t="s">
        <v>2388</v>
      </c>
      <c r="I105" s="95">
        <v>2.4400000000000004</v>
      </c>
      <c r="J105" s="98" t="s">
        <v>180</v>
      </c>
      <c r="K105" s="99">
        <v>3.7000000000000005E-2</v>
      </c>
      <c r="L105" s="99">
        <v>1.5000000000000002E-3</v>
      </c>
      <c r="M105" s="95">
        <v>1474129.800913</v>
      </c>
      <c r="N105" s="97">
        <v>109.79</v>
      </c>
      <c r="O105" s="95">
        <v>1618.4470903012498</v>
      </c>
      <c r="P105" s="96">
        <v>9.1374150025861009E-3</v>
      </c>
      <c r="Q105" s="96">
        <v>6.8527646072452869E-4</v>
      </c>
    </row>
    <row r="106" spans="2:17">
      <c r="B106" s="88" t="s">
        <v>2832</v>
      </c>
      <c r="C106" s="98" t="s">
        <v>2439</v>
      </c>
      <c r="D106" s="85">
        <v>22334</v>
      </c>
      <c r="E106" s="85"/>
      <c r="F106" s="85" t="s">
        <v>2466</v>
      </c>
      <c r="G106" s="108">
        <v>42004</v>
      </c>
      <c r="H106" s="85" t="s">
        <v>2388</v>
      </c>
      <c r="I106" s="95">
        <v>2.9</v>
      </c>
      <c r="J106" s="98" t="s">
        <v>180</v>
      </c>
      <c r="K106" s="99">
        <v>3.7000000000000005E-2</v>
      </c>
      <c r="L106" s="99">
        <v>3.8E-3</v>
      </c>
      <c r="M106" s="95">
        <v>589651.92022825009</v>
      </c>
      <c r="N106" s="97">
        <v>110.81</v>
      </c>
      <c r="O106" s="95">
        <v>653.39328570450004</v>
      </c>
      <c r="P106" s="96">
        <v>3.6889223300305965E-3</v>
      </c>
      <c r="Q106" s="96">
        <v>2.7665719872585248E-4</v>
      </c>
    </row>
    <row r="107" spans="2:17">
      <c r="B107" s="88" t="s">
        <v>2832</v>
      </c>
      <c r="C107" s="98" t="s">
        <v>2439</v>
      </c>
      <c r="D107" s="85" t="s">
        <v>2513</v>
      </c>
      <c r="E107" s="85"/>
      <c r="F107" s="85" t="s">
        <v>2466</v>
      </c>
      <c r="G107" s="108">
        <v>42759</v>
      </c>
      <c r="H107" s="85" t="s">
        <v>2388</v>
      </c>
      <c r="I107" s="95">
        <v>4.22</v>
      </c>
      <c r="J107" s="98" t="s">
        <v>180</v>
      </c>
      <c r="K107" s="99">
        <v>2.5499999999999998E-2</v>
      </c>
      <c r="L107" s="99">
        <v>1.3299999999999999E-2</v>
      </c>
      <c r="M107" s="95">
        <v>375352.25779700006</v>
      </c>
      <c r="N107" s="97">
        <v>105.69</v>
      </c>
      <c r="O107" s="95">
        <v>396.70980955925</v>
      </c>
      <c r="P107" s="96">
        <v>2.2397409141531122E-3</v>
      </c>
      <c r="Q107" s="96">
        <v>1.6797329727897544E-4</v>
      </c>
    </row>
    <row r="108" spans="2:17">
      <c r="B108" s="88" t="s">
        <v>2832</v>
      </c>
      <c r="C108" s="98" t="s">
        <v>2439</v>
      </c>
      <c r="D108" s="85" t="s">
        <v>2514</v>
      </c>
      <c r="E108" s="85"/>
      <c r="F108" s="85" t="s">
        <v>2466</v>
      </c>
      <c r="G108" s="108">
        <v>42759</v>
      </c>
      <c r="H108" s="85" t="s">
        <v>2388</v>
      </c>
      <c r="I108" s="95">
        <v>4.0699999999999994</v>
      </c>
      <c r="J108" s="98" t="s">
        <v>180</v>
      </c>
      <c r="K108" s="99">
        <v>3.8800000000000001E-2</v>
      </c>
      <c r="L108" s="99">
        <v>2.9100000000000001E-2</v>
      </c>
      <c r="M108" s="95">
        <v>375352.25779700006</v>
      </c>
      <c r="N108" s="97">
        <v>104.73</v>
      </c>
      <c r="O108" s="95">
        <v>393.10641653800008</v>
      </c>
      <c r="P108" s="96">
        <v>2.2193969080685793E-3</v>
      </c>
      <c r="Q108" s="96">
        <v>1.6644756286912087E-4</v>
      </c>
    </row>
    <row r="109" spans="2:17">
      <c r="B109" s="88" t="s">
        <v>2833</v>
      </c>
      <c r="C109" s="98" t="s">
        <v>2439</v>
      </c>
      <c r="D109" s="85">
        <v>4069</v>
      </c>
      <c r="E109" s="85"/>
      <c r="F109" s="85" t="s">
        <v>629</v>
      </c>
      <c r="G109" s="108">
        <v>42052</v>
      </c>
      <c r="H109" s="85" t="s">
        <v>176</v>
      </c>
      <c r="I109" s="95">
        <v>5.9699999999999989</v>
      </c>
      <c r="J109" s="98" t="s">
        <v>180</v>
      </c>
      <c r="K109" s="99">
        <v>2.9779E-2</v>
      </c>
      <c r="L109" s="99">
        <v>9.3999999999999969E-3</v>
      </c>
      <c r="M109" s="95">
        <v>739007.23012325005</v>
      </c>
      <c r="N109" s="97">
        <v>113.53</v>
      </c>
      <c r="O109" s="95">
        <v>838.99491951275024</v>
      </c>
      <c r="P109" s="96">
        <v>4.7367904768653053E-3</v>
      </c>
      <c r="Q109" s="96">
        <v>3.5524390785153265E-4</v>
      </c>
    </row>
    <row r="110" spans="2:17">
      <c r="B110" s="88" t="s">
        <v>2834</v>
      </c>
      <c r="C110" s="98" t="s">
        <v>2439</v>
      </c>
      <c r="D110" s="85">
        <v>2963</v>
      </c>
      <c r="E110" s="85"/>
      <c r="F110" s="85" t="s">
        <v>629</v>
      </c>
      <c r="G110" s="108">
        <v>41423</v>
      </c>
      <c r="H110" s="85" t="s">
        <v>176</v>
      </c>
      <c r="I110" s="95">
        <v>4.82</v>
      </c>
      <c r="J110" s="98" t="s">
        <v>180</v>
      </c>
      <c r="K110" s="99">
        <v>0.05</v>
      </c>
      <c r="L110" s="99">
        <v>8.4000000000000012E-3</v>
      </c>
      <c r="M110" s="95">
        <v>558323.17979625007</v>
      </c>
      <c r="N110" s="97">
        <v>123.86</v>
      </c>
      <c r="O110" s="95">
        <v>691.53906366325009</v>
      </c>
      <c r="P110" s="96">
        <v>3.9042854431619147E-3</v>
      </c>
      <c r="Q110" s="96">
        <v>2.928087330378517E-4</v>
      </c>
    </row>
    <row r="111" spans="2:17">
      <c r="B111" s="88" t="s">
        <v>2834</v>
      </c>
      <c r="C111" s="98" t="s">
        <v>2439</v>
      </c>
      <c r="D111" s="85">
        <v>2968</v>
      </c>
      <c r="E111" s="85"/>
      <c r="F111" s="85" t="s">
        <v>629</v>
      </c>
      <c r="G111" s="108">
        <v>41423</v>
      </c>
      <c r="H111" s="85" t="s">
        <v>176</v>
      </c>
      <c r="I111" s="95">
        <v>4.82</v>
      </c>
      <c r="J111" s="98" t="s">
        <v>180</v>
      </c>
      <c r="K111" s="99">
        <v>0.05</v>
      </c>
      <c r="L111" s="99">
        <v>8.3999999999999995E-3</v>
      </c>
      <c r="M111" s="95">
        <v>179567.83661299999</v>
      </c>
      <c r="N111" s="97">
        <v>123.86</v>
      </c>
      <c r="O111" s="95">
        <v>222.41271372925002</v>
      </c>
      <c r="P111" s="96">
        <v>1.2556958329834921E-3</v>
      </c>
      <c r="Q111" s="96">
        <v>9.4173110877630612E-5</v>
      </c>
    </row>
    <row r="112" spans="2:17">
      <c r="B112" s="88" t="s">
        <v>2834</v>
      </c>
      <c r="C112" s="98" t="s">
        <v>2439</v>
      </c>
      <c r="D112" s="85">
        <v>4605</v>
      </c>
      <c r="E112" s="85"/>
      <c r="F112" s="85" t="s">
        <v>629</v>
      </c>
      <c r="G112" s="108">
        <v>42352</v>
      </c>
      <c r="H112" s="85" t="s">
        <v>176</v>
      </c>
      <c r="I112" s="95">
        <v>6.8599999999999994</v>
      </c>
      <c r="J112" s="98" t="s">
        <v>180</v>
      </c>
      <c r="K112" s="99">
        <v>0.05</v>
      </c>
      <c r="L112" s="99">
        <v>1.9099999999999999E-2</v>
      </c>
      <c r="M112" s="95">
        <v>545581.83271900006</v>
      </c>
      <c r="N112" s="97">
        <v>124.16</v>
      </c>
      <c r="O112" s="95">
        <v>677.39436528500005</v>
      </c>
      <c r="P112" s="96">
        <v>3.8244274237413229E-3</v>
      </c>
      <c r="Q112" s="96">
        <v>2.8681964083907062E-4</v>
      </c>
    </row>
    <row r="113" spans="2:17">
      <c r="B113" s="88" t="s">
        <v>2834</v>
      </c>
      <c r="C113" s="98" t="s">
        <v>2439</v>
      </c>
      <c r="D113" s="85">
        <v>4606</v>
      </c>
      <c r="E113" s="85"/>
      <c r="F113" s="85" t="s">
        <v>629</v>
      </c>
      <c r="G113" s="108">
        <v>36979</v>
      </c>
      <c r="H113" s="85" t="s">
        <v>176</v>
      </c>
      <c r="I113" s="95">
        <v>8.8899999999999988</v>
      </c>
      <c r="J113" s="98" t="s">
        <v>180</v>
      </c>
      <c r="K113" s="99">
        <v>4.0999999999999995E-2</v>
      </c>
      <c r="L113" s="99">
        <v>2.06E-2</v>
      </c>
      <c r="M113" s="95">
        <v>1448877.8800622502</v>
      </c>
      <c r="N113" s="97">
        <v>120.7</v>
      </c>
      <c r="O113" s="95">
        <v>1748.7955326435003</v>
      </c>
      <c r="P113" s="96">
        <v>9.8733351446527243E-3</v>
      </c>
      <c r="Q113" s="96">
        <v>7.4046808222673441E-4</v>
      </c>
    </row>
    <row r="114" spans="2:17">
      <c r="B114" s="88" t="s">
        <v>2834</v>
      </c>
      <c r="C114" s="98" t="s">
        <v>2439</v>
      </c>
      <c r="D114" s="85">
        <v>5150</v>
      </c>
      <c r="E114" s="85"/>
      <c r="F114" s="85" t="s">
        <v>629</v>
      </c>
      <c r="G114" s="108">
        <v>42631</v>
      </c>
      <c r="H114" s="85" t="s">
        <v>176</v>
      </c>
      <c r="I114" s="95">
        <v>8.7099999999999991</v>
      </c>
      <c r="J114" s="98" t="s">
        <v>180</v>
      </c>
      <c r="K114" s="99">
        <v>4.0999999999999995E-2</v>
      </c>
      <c r="L114" s="99">
        <v>2.7199999999999992E-2</v>
      </c>
      <c r="M114" s="95">
        <v>429955.59001450002</v>
      </c>
      <c r="N114" s="97">
        <v>114.56</v>
      </c>
      <c r="O114" s="95">
        <v>492.5571398137501</v>
      </c>
      <c r="P114" s="96">
        <v>2.780874967081761E-3</v>
      </c>
      <c r="Q114" s="96">
        <v>2.0855659446570842E-4</v>
      </c>
    </row>
    <row r="115" spans="2:17">
      <c r="B115" s="88" t="s">
        <v>2835</v>
      </c>
      <c r="C115" s="98" t="s">
        <v>2446</v>
      </c>
      <c r="D115" s="85" t="s">
        <v>2515</v>
      </c>
      <c r="E115" s="85"/>
      <c r="F115" s="85" t="s">
        <v>957</v>
      </c>
      <c r="G115" s="108">
        <v>42732</v>
      </c>
      <c r="H115" s="85" t="s">
        <v>2388</v>
      </c>
      <c r="I115" s="95">
        <v>3.9300000000000006</v>
      </c>
      <c r="J115" s="98" t="s">
        <v>180</v>
      </c>
      <c r="K115" s="99">
        <v>2.1613000000000004E-2</v>
      </c>
      <c r="L115" s="99">
        <v>1.34E-2</v>
      </c>
      <c r="M115" s="95">
        <v>847429.14914625022</v>
      </c>
      <c r="N115" s="97">
        <v>104.54</v>
      </c>
      <c r="O115" s="95">
        <v>885.90249507099998</v>
      </c>
      <c r="P115" s="96">
        <v>5.0016208733666282E-3</v>
      </c>
      <c r="Q115" s="96">
        <v>3.7510532782155005E-4</v>
      </c>
    </row>
    <row r="116" spans="2:17">
      <c r="B116" s="88" t="s">
        <v>2836</v>
      </c>
      <c r="C116" s="98" t="s">
        <v>2446</v>
      </c>
      <c r="D116" s="85" t="s">
        <v>2516</v>
      </c>
      <c r="E116" s="85"/>
      <c r="F116" s="85" t="s">
        <v>629</v>
      </c>
      <c r="G116" s="108">
        <v>43011</v>
      </c>
      <c r="H116" s="85" t="s">
        <v>176</v>
      </c>
      <c r="I116" s="95">
        <v>9.15</v>
      </c>
      <c r="J116" s="98" t="s">
        <v>180</v>
      </c>
      <c r="K116" s="99">
        <v>3.9E-2</v>
      </c>
      <c r="L116" s="99">
        <v>3.8100000000000002E-2</v>
      </c>
      <c r="M116" s="95">
        <v>68738.372653500002</v>
      </c>
      <c r="N116" s="97">
        <v>102.39</v>
      </c>
      <c r="O116" s="95">
        <v>70.381221658000015</v>
      </c>
      <c r="P116" s="96">
        <v>3.9735771069194685E-4</v>
      </c>
      <c r="Q116" s="96">
        <v>2.9800538286540703E-5</v>
      </c>
    </row>
    <row r="117" spans="2:17">
      <c r="B117" s="88" t="s">
        <v>2836</v>
      </c>
      <c r="C117" s="98" t="s">
        <v>2446</v>
      </c>
      <c r="D117" s="85" t="s">
        <v>2517</v>
      </c>
      <c r="E117" s="85"/>
      <c r="F117" s="85" t="s">
        <v>629</v>
      </c>
      <c r="G117" s="108">
        <v>43104</v>
      </c>
      <c r="H117" s="85" t="s">
        <v>176</v>
      </c>
      <c r="I117" s="95">
        <v>9.1500000000000021</v>
      </c>
      <c r="J117" s="98" t="s">
        <v>180</v>
      </c>
      <c r="K117" s="99">
        <v>3.8199999999999998E-2</v>
      </c>
      <c r="L117" s="99">
        <v>4.1500000000000002E-2</v>
      </c>
      <c r="M117" s="95">
        <v>122407.38723400001</v>
      </c>
      <c r="N117" s="97">
        <v>96.55</v>
      </c>
      <c r="O117" s="95">
        <v>118.18433152624999</v>
      </c>
      <c r="P117" s="96">
        <v>6.6724410728654651E-4</v>
      </c>
      <c r="Q117" s="96">
        <v>5.0041141849331662E-5</v>
      </c>
    </row>
    <row r="118" spans="2:17">
      <c r="B118" s="88" t="s">
        <v>2836</v>
      </c>
      <c r="C118" s="98" t="s">
        <v>2446</v>
      </c>
      <c r="D118" s="85" t="s">
        <v>2518</v>
      </c>
      <c r="E118" s="85"/>
      <c r="F118" s="85" t="s">
        <v>629</v>
      </c>
      <c r="G118" s="108">
        <v>43194</v>
      </c>
      <c r="H118" s="85" t="s">
        <v>176</v>
      </c>
      <c r="I118" s="95">
        <v>9.2100000000000009</v>
      </c>
      <c r="J118" s="98" t="s">
        <v>180</v>
      </c>
      <c r="K118" s="99">
        <v>3.7900000000000003E-2</v>
      </c>
      <c r="L118" s="99">
        <v>3.6900000000000002E-2</v>
      </c>
      <c r="M118" s="95">
        <v>79041.58381625</v>
      </c>
      <c r="N118" s="97">
        <v>100.62</v>
      </c>
      <c r="O118" s="95">
        <v>79.531648663500008</v>
      </c>
      <c r="P118" s="96">
        <v>4.4901911470149135E-4</v>
      </c>
      <c r="Q118" s="96">
        <v>3.3674975869347322E-5</v>
      </c>
    </row>
    <row r="119" spans="2:17">
      <c r="B119" s="88" t="s">
        <v>2836</v>
      </c>
      <c r="C119" s="98" t="s">
        <v>2446</v>
      </c>
      <c r="D119" s="85" t="s">
        <v>2519</v>
      </c>
      <c r="E119" s="85"/>
      <c r="F119" s="85" t="s">
        <v>629</v>
      </c>
      <c r="G119" s="108">
        <v>43285</v>
      </c>
      <c r="H119" s="85" t="s">
        <v>176</v>
      </c>
      <c r="I119" s="95">
        <v>9.18</v>
      </c>
      <c r="J119" s="98" t="s">
        <v>180</v>
      </c>
      <c r="K119" s="99">
        <v>4.0099999999999997E-2</v>
      </c>
      <c r="L119" s="99">
        <v>3.7000000000000005E-2</v>
      </c>
      <c r="M119" s="95">
        <v>104816.15060400002</v>
      </c>
      <c r="N119" s="97">
        <v>101.34</v>
      </c>
      <c r="O119" s="95">
        <v>106.22069268525</v>
      </c>
      <c r="P119" s="96">
        <v>5.9969989550083568E-4</v>
      </c>
      <c r="Q119" s="96">
        <v>4.4975545246590102E-5</v>
      </c>
    </row>
    <row r="120" spans="2:17">
      <c r="B120" s="88" t="s">
        <v>2836</v>
      </c>
      <c r="C120" s="98" t="s">
        <v>2446</v>
      </c>
      <c r="D120" s="85" t="s">
        <v>2520</v>
      </c>
      <c r="E120" s="85"/>
      <c r="F120" s="85" t="s">
        <v>629</v>
      </c>
      <c r="G120" s="108">
        <v>43377</v>
      </c>
      <c r="H120" s="85" t="s">
        <v>176</v>
      </c>
      <c r="I120" s="95">
        <v>9.1599999999999984</v>
      </c>
      <c r="J120" s="98" t="s">
        <v>180</v>
      </c>
      <c r="K120" s="99">
        <v>3.9699999999999999E-2</v>
      </c>
      <c r="L120" s="99">
        <v>3.8699999999999998E-2</v>
      </c>
      <c r="M120" s="95">
        <v>209790.00598050002</v>
      </c>
      <c r="N120" s="97">
        <v>99.46</v>
      </c>
      <c r="O120" s="95">
        <v>208.65713366850002</v>
      </c>
      <c r="P120" s="96">
        <v>1.1780346944948834E-3</v>
      </c>
      <c r="Q120" s="96">
        <v>8.8348777616609967E-5</v>
      </c>
    </row>
    <row r="121" spans="2:17">
      <c r="B121" s="88" t="s">
        <v>2836</v>
      </c>
      <c r="C121" s="98" t="s">
        <v>2446</v>
      </c>
      <c r="D121" s="85" t="s">
        <v>2521</v>
      </c>
      <c r="E121" s="85"/>
      <c r="F121" s="85" t="s">
        <v>629</v>
      </c>
      <c r="G121" s="108">
        <v>43469</v>
      </c>
      <c r="H121" s="85" t="s">
        <v>176</v>
      </c>
      <c r="I121" s="95">
        <v>10.74</v>
      </c>
      <c r="J121" s="98" t="s">
        <v>180</v>
      </c>
      <c r="K121" s="99">
        <v>4.1700000000000001E-2</v>
      </c>
      <c r="L121" s="99">
        <v>3.1200000000000002E-2</v>
      </c>
      <c r="M121" s="95">
        <v>147391.3240965</v>
      </c>
      <c r="N121" s="97">
        <v>109.44</v>
      </c>
      <c r="O121" s="95">
        <v>161.30506885350002</v>
      </c>
      <c r="P121" s="96">
        <v>9.1069480427735726E-4</v>
      </c>
      <c r="Q121" s="96">
        <v>6.8299153764907943E-5</v>
      </c>
    </row>
    <row r="122" spans="2:17">
      <c r="B122" s="88" t="s">
        <v>2836</v>
      </c>
      <c r="C122" s="98" t="s">
        <v>2446</v>
      </c>
      <c r="D122" s="85" t="s">
        <v>2522</v>
      </c>
      <c r="E122" s="85"/>
      <c r="F122" s="85" t="s">
        <v>629</v>
      </c>
      <c r="G122" s="108">
        <v>42935</v>
      </c>
      <c r="H122" s="85" t="s">
        <v>176</v>
      </c>
      <c r="I122" s="95">
        <v>10.66</v>
      </c>
      <c r="J122" s="98" t="s">
        <v>180</v>
      </c>
      <c r="K122" s="99">
        <v>4.0800000000000003E-2</v>
      </c>
      <c r="L122" s="99">
        <v>3.4999999999999996E-2</v>
      </c>
      <c r="M122" s="95">
        <v>320396.47859175003</v>
      </c>
      <c r="N122" s="97">
        <v>105.49</v>
      </c>
      <c r="O122" s="95">
        <v>337.98623753125003</v>
      </c>
      <c r="P122" s="96">
        <v>1.9081998639268638E-3</v>
      </c>
      <c r="Q122" s="96">
        <v>1.4310879485464266E-4</v>
      </c>
    </row>
    <row r="123" spans="2:17">
      <c r="B123" s="88" t="s">
        <v>2837</v>
      </c>
      <c r="C123" s="98" t="s">
        <v>2439</v>
      </c>
      <c r="D123" s="85">
        <v>4099</v>
      </c>
      <c r="E123" s="85"/>
      <c r="F123" s="85" t="s">
        <v>629</v>
      </c>
      <c r="G123" s="108">
        <v>42052</v>
      </c>
      <c r="H123" s="85" t="s">
        <v>176</v>
      </c>
      <c r="I123" s="95">
        <v>5.9799999999999995</v>
      </c>
      <c r="J123" s="98" t="s">
        <v>180</v>
      </c>
      <c r="K123" s="99">
        <v>2.9779E-2</v>
      </c>
      <c r="L123" s="99">
        <v>9.3999999999999986E-3</v>
      </c>
      <c r="M123" s="95">
        <v>539057.52170875005</v>
      </c>
      <c r="N123" s="97">
        <v>113.53</v>
      </c>
      <c r="O123" s="95">
        <v>611.99201223325008</v>
      </c>
      <c r="P123" s="96">
        <v>3.4551793676505568E-3</v>
      </c>
      <c r="Q123" s="96">
        <v>2.5912723539008129E-4</v>
      </c>
    </row>
    <row r="124" spans="2:17">
      <c r="B124" s="88" t="s">
        <v>2837</v>
      </c>
      <c r="C124" s="98" t="s">
        <v>2439</v>
      </c>
      <c r="D124" s="85" t="s">
        <v>2523</v>
      </c>
      <c r="E124" s="85"/>
      <c r="F124" s="85" t="s">
        <v>629</v>
      </c>
      <c r="G124" s="108">
        <v>42054</v>
      </c>
      <c r="H124" s="85" t="s">
        <v>176</v>
      </c>
      <c r="I124" s="95">
        <v>5.98</v>
      </c>
      <c r="J124" s="98" t="s">
        <v>180</v>
      </c>
      <c r="K124" s="99">
        <v>2.9779E-2</v>
      </c>
      <c r="L124" s="99">
        <v>9.5000000000000015E-3</v>
      </c>
      <c r="M124" s="95">
        <v>15244.839411999999</v>
      </c>
      <c r="N124" s="97">
        <v>113.45</v>
      </c>
      <c r="O124" s="95">
        <v>17.29527056125</v>
      </c>
      <c r="P124" s="96">
        <v>9.7645493415997802E-5</v>
      </c>
      <c r="Q124" s="96">
        <v>7.3230950016910664E-6</v>
      </c>
    </row>
    <row r="125" spans="2:17">
      <c r="B125" s="88" t="s">
        <v>2826</v>
      </c>
      <c r="C125" s="98" t="s">
        <v>2439</v>
      </c>
      <c r="D125" s="85" t="s">
        <v>2524</v>
      </c>
      <c r="E125" s="85"/>
      <c r="F125" s="85" t="s">
        <v>957</v>
      </c>
      <c r="G125" s="108">
        <v>40742</v>
      </c>
      <c r="H125" s="85" t="s">
        <v>2388</v>
      </c>
      <c r="I125" s="95">
        <v>8.0400000000000009</v>
      </c>
      <c r="J125" s="98" t="s">
        <v>180</v>
      </c>
      <c r="K125" s="99">
        <v>0.06</v>
      </c>
      <c r="L125" s="99">
        <v>9.1000000000000004E-3</v>
      </c>
      <c r="M125" s="95">
        <v>1809548.9638765</v>
      </c>
      <c r="N125" s="97">
        <v>154.19999999999999</v>
      </c>
      <c r="O125" s="95">
        <v>2790.3244031905001</v>
      </c>
      <c r="P125" s="96">
        <v>1.5753590102873995E-2</v>
      </c>
      <c r="Q125" s="96">
        <v>1.1814681139410937E-3</v>
      </c>
    </row>
    <row r="126" spans="2:17">
      <c r="B126" s="88" t="s">
        <v>2838</v>
      </c>
      <c r="C126" s="98" t="s">
        <v>2446</v>
      </c>
      <c r="D126" s="85" t="s">
        <v>2525</v>
      </c>
      <c r="E126" s="85"/>
      <c r="F126" s="85" t="s">
        <v>957</v>
      </c>
      <c r="G126" s="108">
        <v>42680</v>
      </c>
      <c r="H126" s="85" t="s">
        <v>2388</v>
      </c>
      <c r="I126" s="95">
        <v>3.94</v>
      </c>
      <c r="J126" s="98" t="s">
        <v>180</v>
      </c>
      <c r="K126" s="99">
        <v>2.3E-2</v>
      </c>
      <c r="L126" s="99">
        <v>2.1700000000000001E-2</v>
      </c>
      <c r="M126" s="95">
        <v>141190.13200325001</v>
      </c>
      <c r="N126" s="97">
        <v>102.32</v>
      </c>
      <c r="O126" s="95">
        <v>144.46574432950001</v>
      </c>
      <c r="P126" s="96">
        <v>8.1562348717277805E-4</v>
      </c>
      <c r="Q126" s="96">
        <v>6.1169113629551674E-5</v>
      </c>
    </row>
    <row r="127" spans="2:17">
      <c r="B127" s="88" t="s">
        <v>2839</v>
      </c>
      <c r="C127" s="98" t="s">
        <v>2439</v>
      </c>
      <c r="D127" s="85">
        <v>4100</v>
      </c>
      <c r="E127" s="85"/>
      <c r="F127" s="85" t="s">
        <v>629</v>
      </c>
      <c r="G127" s="108">
        <v>36488</v>
      </c>
      <c r="H127" s="85" t="s">
        <v>176</v>
      </c>
      <c r="I127" s="95">
        <v>5.9600000000000009</v>
      </c>
      <c r="J127" s="98" t="s">
        <v>180</v>
      </c>
      <c r="K127" s="99">
        <v>2.9779E-2</v>
      </c>
      <c r="L127" s="99">
        <v>9.4000000000000021E-3</v>
      </c>
      <c r="M127" s="95">
        <v>614158.39871924999</v>
      </c>
      <c r="N127" s="97">
        <v>113.5</v>
      </c>
      <c r="O127" s="95">
        <v>697.06979511949999</v>
      </c>
      <c r="P127" s="96">
        <v>3.935510800411132E-3</v>
      </c>
      <c r="Q127" s="96">
        <v>2.9515053345892774E-4</v>
      </c>
    </row>
    <row r="128" spans="2:17">
      <c r="B128" s="88" t="s">
        <v>2840</v>
      </c>
      <c r="C128" s="98" t="s">
        <v>2446</v>
      </c>
      <c r="D128" s="85" t="s">
        <v>2526</v>
      </c>
      <c r="E128" s="85"/>
      <c r="F128" s="85" t="s">
        <v>629</v>
      </c>
      <c r="G128" s="108">
        <v>42516</v>
      </c>
      <c r="H128" s="85" t="s">
        <v>369</v>
      </c>
      <c r="I128" s="95">
        <v>5.5499999999999989</v>
      </c>
      <c r="J128" s="98" t="s">
        <v>180</v>
      </c>
      <c r="K128" s="99">
        <v>2.3269999999999999E-2</v>
      </c>
      <c r="L128" s="99">
        <v>1.15E-2</v>
      </c>
      <c r="M128" s="95">
        <v>1443581.8172242502</v>
      </c>
      <c r="N128" s="97">
        <v>108.38</v>
      </c>
      <c r="O128" s="95">
        <v>1564.5539214387502</v>
      </c>
      <c r="P128" s="96">
        <v>8.8331454020213716E-3</v>
      </c>
      <c r="Q128" s="96">
        <v>6.6245722848849134E-4</v>
      </c>
    </row>
    <row r="129" spans="2:17">
      <c r="B129" s="88" t="s">
        <v>2838</v>
      </c>
      <c r="C129" s="98" t="s">
        <v>2446</v>
      </c>
      <c r="D129" s="85" t="s">
        <v>2544</v>
      </c>
      <c r="E129" s="85"/>
      <c r="F129" s="85" t="s">
        <v>957</v>
      </c>
      <c r="G129" s="108">
        <v>42680</v>
      </c>
      <c r="H129" s="85" t="s">
        <v>2388</v>
      </c>
      <c r="I129" s="95">
        <v>2.7500000000000004</v>
      </c>
      <c r="J129" s="98" t="s">
        <v>180</v>
      </c>
      <c r="K129" s="99">
        <v>2.35E-2</v>
      </c>
      <c r="L129" s="99">
        <v>2.5700000000000004E-2</v>
      </c>
      <c r="M129" s="95">
        <v>292201.71154625004</v>
      </c>
      <c r="N129" s="97">
        <v>99.58</v>
      </c>
      <c r="O129" s="95">
        <v>290.97447018474998</v>
      </c>
      <c r="P129" s="96">
        <v>1.642781222301675E-3</v>
      </c>
      <c r="Q129" s="96">
        <v>1.2320325841006356E-4</v>
      </c>
    </row>
    <row r="130" spans="2:17">
      <c r="B130" s="88" t="s">
        <v>2838</v>
      </c>
      <c r="C130" s="98" t="s">
        <v>2446</v>
      </c>
      <c r="D130" s="85" t="s">
        <v>2545</v>
      </c>
      <c r="E130" s="85"/>
      <c r="F130" s="85" t="s">
        <v>957</v>
      </c>
      <c r="G130" s="108">
        <v>42680</v>
      </c>
      <c r="H130" s="85" t="s">
        <v>2388</v>
      </c>
      <c r="I130" s="95">
        <v>3.8900000000000006</v>
      </c>
      <c r="J130" s="98" t="s">
        <v>180</v>
      </c>
      <c r="K130" s="99">
        <v>3.3700000000000001E-2</v>
      </c>
      <c r="L130" s="99">
        <v>3.3400000000000006E-2</v>
      </c>
      <c r="M130" s="95">
        <v>71837.321990500015</v>
      </c>
      <c r="N130" s="97">
        <v>100.46</v>
      </c>
      <c r="O130" s="95">
        <v>72.167772754000012</v>
      </c>
      <c r="P130" s="96">
        <v>4.0744420587940361E-4</v>
      </c>
      <c r="Q130" s="96">
        <v>3.0556992679957125E-5</v>
      </c>
    </row>
    <row r="131" spans="2:17">
      <c r="B131" s="88" t="s">
        <v>2838</v>
      </c>
      <c r="C131" s="98" t="s">
        <v>2446</v>
      </c>
      <c r="D131" s="85" t="s">
        <v>2546</v>
      </c>
      <c r="E131" s="85"/>
      <c r="F131" s="85" t="s">
        <v>957</v>
      </c>
      <c r="G131" s="108">
        <v>42717</v>
      </c>
      <c r="H131" s="85" t="s">
        <v>2388</v>
      </c>
      <c r="I131" s="95">
        <v>3.5100000000000002</v>
      </c>
      <c r="J131" s="98" t="s">
        <v>180</v>
      </c>
      <c r="K131" s="99">
        <v>3.85E-2</v>
      </c>
      <c r="L131" s="99">
        <v>4.0300000000000002E-2</v>
      </c>
      <c r="M131" s="95">
        <v>19377.439416499998</v>
      </c>
      <c r="N131" s="97">
        <v>99.78</v>
      </c>
      <c r="O131" s="95">
        <v>19.334808250999998</v>
      </c>
      <c r="P131" s="96">
        <v>1.0916029819172426E-4</v>
      </c>
      <c r="Q131" s="96">
        <v>8.1866679772438295E-6</v>
      </c>
    </row>
    <row r="132" spans="2:17">
      <c r="B132" s="88" t="s">
        <v>2838</v>
      </c>
      <c r="C132" s="98" t="s">
        <v>2446</v>
      </c>
      <c r="D132" s="85" t="s">
        <v>2547</v>
      </c>
      <c r="E132" s="85"/>
      <c r="F132" s="85" t="s">
        <v>957</v>
      </c>
      <c r="G132" s="108">
        <v>42710</v>
      </c>
      <c r="H132" s="85" t="s">
        <v>2388</v>
      </c>
      <c r="I132" s="95">
        <v>3.51</v>
      </c>
      <c r="J132" s="98" t="s">
        <v>180</v>
      </c>
      <c r="K132" s="99">
        <v>3.8399999999999997E-2</v>
      </c>
      <c r="L132" s="99">
        <v>4.0199999999999993E-2</v>
      </c>
      <c r="M132" s="95">
        <v>57933.189753999999</v>
      </c>
      <c r="N132" s="97">
        <v>99.78</v>
      </c>
      <c r="O132" s="95">
        <v>57.805736323500007</v>
      </c>
      <c r="P132" s="96">
        <v>3.2635914110702848E-4</v>
      </c>
      <c r="Q132" s="96">
        <v>2.4475876063375085E-5</v>
      </c>
    </row>
    <row r="133" spans="2:17">
      <c r="B133" s="88" t="s">
        <v>2838</v>
      </c>
      <c r="C133" s="98" t="s">
        <v>2446</v>
      </c>
      <c r="D133" s="85" t="s">
        <v>2548</v>
      </c>
      <c r="E133" s="85"/>
      <c r="F133" s="85" t="s">
        <v>957</v>
      </c>
      <c r="G133" s="108">
        <v>42680</v>
      </c>
      <c r="H133" s="85" t="s">
        <v>2388</v>
      </c>
      <c r="I133" s="95">
        <v>4.83</v>
      </c>
      <c r="J133" s="98" t="s">
        <v>180</v>
      </c>
      <c r="K133" s="99">
        <v>3.6699999999999997E-2</v>
      </c>
      <c r="L133" s="99">
        <v>3.6500000000000005E-2</v>
      </c>
      <c r="M133" s="95">
        <v>238777.78565300003</v>
      </c>
      <c r="N133" s="97">
        <v>100.54</v>
      </c>
      <c r="O133" s="95">
        <v>240.06718930425004</v>
      </c>
      <c r="P133" s="96">
        <v>1.3553693230521531E-3</v>
      </c>
      <c r="Q133" s="96">
        <v>1.0164829904441323E-4</v>
      </c>
    </row>
    <row r="134" spans="2:17">
      <c r="B134" s="88" t="s">
        <v>2838</v>
      </c>
      <c r="C134" s="98" t="s">
        <v>2446</v>
      </c>
      <c r="D134" s="85" t="s">
        <v>2549</v>
      </c>
      <c r="E134" s="85"/>
      <c r="F134" s="85" t="s">
        <v>957</v>
      </c>
      <c r="G134" s="108">
        <v>42680</v>
      </c>
      <c r="H134" s="85" t="s">
        <v>2388</v>
      </c>
      <c r="I134" s="95">
        <v>2.73</v>
      </c>
      <c r="J134" s="98" t="s">
        <v>180</v>
      </c>
      <c r="K134" s="99">
        <v>3.1800000000000002E-2</v>
      </c>
      <c r="L134" s="99">
        <v>3.27E-2</v>
      </c>
      <c r="M134" s="95">
        <v>297049.65161574999</v>
      </c>
      <c r="N134" s="97">
        <v>100.03</v>
      </c>
      <c r="O134" s="95">
        <v>297.13876520900004</v>
      </c>
      <c r="P134" s="96">
        <v>1.6775835474270922E-3</v>
      </c>
      <c r="Q134" s="96">
        <v>1.2581331980928646E-4</v>
      </c>
    </row>
    <row r="135" spans="2:17">
      <c r="B135" s="88" t="s">
        <v>2841</v>
      </c>
      <c r="C135" s="98" t="s">
        <v>2439</v>
      </c>
      <c r="D135" s="85" t="s">
        <v>2550</v>
      </c>
      <c r="E135" s="85"/>
      <c r="F135" s="85" t="s">
        <v>957</v>
      </c>
      <c r="G135" s="108">
        <v>42884</v>
      </c>
      <c r="H135" s="85" t="s">
        <v>2388</v>
      </c>
      <c r="I135" s="95">
        <v>1.1500000000000001</v>
      </c>
      <c r="J135" s="98" t="s">
        <v>180</v>
      </c>
      <c r="K135" s="99">
        <v>2.2099999999999998E-2</v>
      </c>
      <c r="L135" s="99">
        <v>2.1400000000000002E-2</v>
      </c>
      <c r="M135" s="95">
        <v>225154.03640125002</v>
      </c>
      <c r="N135" s="97">
        <v>100.29</v>
      </c>
      <c r="O135" s="95">
        <v>225.80699094800002</v>
      </c>
      <c r="P135" s="96">
        <v>1.27485921482489E-3</v>
      </c>
      <c r="Q135" s="96">
        <v>9.5610302302127505E-5</v>
      </c>
    </row>
    <row r="136" spans="2:17">
      <c r="B136" s="88" t="s">
        <v>2841</v>
      </c>
      <c r="C136" s="98" t="s">
        <v>2439</v>
      </c>
      <c r="D136" s="85" t="s">
        <v>2551</v>
      </c>
      <c r="E136" s="85"/>
      <c r="F136" s="85" t="s">
        <v>957</v>
      </c>
      <c r="G136" s="108">
        <v>43006</v>
      </c>
      <c r="H136" s="85" t="s">
        <v>2388</v>
      </c>
      <c r="I136" s="95">
        <v>1.3499999999999999</v>
      </c>
      <c r="J136" s="98" t="s">
        <v>180</v>
      </c>
      <c r="K136" s="99">
        <v>2.0799999999999999E-2</v>
      </c>
      <c r="L136" s="99">
        <v>2.4200000000000003E-2</v>
      </c>
      <c r="M136" s="95">
        <v>250171.15145550002</v>
      </c>
      <c r="N136" s="97">
        <v>99.59</v>
      </c>
      <c r="O136" s="95">
        <v>249.14546100675</v>
      </c>
      <c r="P136" s="96">
        <v>1.4066233532574505E-3</v>
      </c>
      <c r="Q136" s="96">
        <v>1.0549218491443375E-4</v>
      </c>
    </row>
    <row r="137" spans="2:17">
      <c r="B137" s="88" t="s">
        <v>2841</v>
      </c>
      <c r="C137" s="98" t="s">
        <v>2439</v>
      </c>
      <c r="D137" s="85" t="s">
        <v>2552</v>
      </c>
      <c r="E137" s="85"/>
      <c r="F137" s="85" t="s">
        <v>957</v>
      </c>
      <c r="G137" s="108">
        <v>43321</v>
      </c>
      <c r="H137" s="85" t="s">
        <v>2388</v>
      </c>
      <c r="I137" s="95">
        <v>1.6900000000000004</v>
      </c>
      <c r="J137" s="98" t="s">
        <v>180</v>
      </c>
      <c r="K137" s="99">
        <v>2.3980000000000001E-2</v>
      </c>
      <c r="L137" s="99">
        <v>2.2099999999999998E-2</v>
      </c>
      <c r="M137" s="95">
        <v>335739.32832550001</v>
      </c>
      <c r="N137" s="97">
        <v>100.67</v>
      </c>
      <c r="O137" s="95">
        <v>337.98879233349999</v>
      </c>
      <c r="P137" s="96">
        <v>1.9082142878079703E-3</v>
      </c>
      <c r="Q137" s="96">
        <v>1.4310987659889874E-4</v>
      </c>
    </row>
    <row r="138" spans="2:17">
      <c r="B138" s="88" t="s">
        <v>2841</v>
      </c>
      <c r="C138" s="98" t="s">
        <v>2439</v>
      </c>
      <c r="D138" s="85" t="s">
        <v>2553</v>
      </c>
      <c r="E138" s="85"/>
      <c r="F138" s="85" t="s">
        <v>957</v>
      </c>
      <c r="G138" s="108">
        <v>43343</v>
      </c>
      <c r="H138" s="85" t="s">
        <v>2388</v>
      </c>
      <c r="I138" s="95">
        <v>1.75</v>
      </c>
      <c r="J138" s="98" t="s">
        <v>180</v>
      </c>
      <c r="K138" s="99">
        <v>2.3789999999999999E-2</v>
      </c>
      <c r="L138" s="99">
        <v>2.3099999999999999E-2</v>
      </c>
      <c r="M138" s="95">
        <v>335739.32832550001</v>
      </c>
      <c r="N138" s="97">
        <v>100.35</v>
      </c>
      <c r="O138" s="95">
        <v>336.91441570325003</v>
      </c>
      <c r="P138" s="96">
        <v>1.9021485812436322E-3</v>
      </c>
      <c r="Q138" s="96">
        <v>1.4265496829879125E-4</v>
      </c>
    </row>
    <row r="139" spans="2:17">
      <c r="B139" s="88" t="s">
        <v>2841</v>
      </c>
      <c r="C139" s="98" t="s">
        <v>2439</v>
      </c>
      <c r="D139" s="85" t="s">
        <v>2554</v>
      </c>
      <c r="E139" s="85"/>
      <c r="F139" s="85" t="s">
        <v>957</v>
      </c>
      <c r="G139" s="108">
        <v>42828</v>
      </c>
      <c r="H139" s="85" t="s">
        <v>2388</v>
      </c>
      <c r="I139" s="95">
        <v>0.99</v>
      </c>
      <c r="J139" s="98" t="s">
        <v>180</v>
      </c>
      <c r="K139" s="99">
        <v>2.2700000000000001E-2</v>
      </c>
      <c r="L139" s="99">
        <v>2.06E-2</v>
      </c>
      <c r="M139" s="95">
        <v>225154.03640125002</v>
      </c>
      <c r="N139" s="97">
        <v>100.77</v>
      </c>
      <c r="O139" s="95">
        <v>226.88771749325002</v>
      </c>
      <c r="P139" s="96">
        <v>1.2809607716860552E-3</v>
      </c>
      <c r="Q139" s="96">
        <v>9.6067899258109627E-5</v>
      </c>
    </row>
    <row r="140" spans="2:17">
      <c r="B140" s="88" t="s">
        <v>2841</v>
      </c>
      <c r="C140" s="98" t="s">
        <v>2439</v>
      </c>
      <c r="D140" s="85" t="s">
        <v>2555</v>
      </c>
      <c r="E140" s="85"/>
      <c r="F140" s="85" t="s">
        <v>957</v>
      </c>
      <c r="G140" s="108">
        <v>42859</v>
      </c>
      <c r="H140" s="85" t="s">
        <v>2388</v>
      </c>
      <c r="I140" s="95">
        <v>1.08</v>
      </c>
      <c r="J140" s="98" t="s">
        <v>180</v>
      </c>
      <c r="K140" s="99">
        <v>2.2799999999999997E-2</v>
      </c>
      <c r="L140" s="99">
        <v>2.0700000000000003E-2</v>
      </c>
      <c r="M140" s="95">
        <v>225154.03640125002</v>
      </c>
      <c r="N140" s="97">
        <v>100.59</v>
      </c>
      <c r="O140" s="95">
        <v>226.48244135825001</v>
      </c>
      <c r="P140" s="96">
        <v>1.2786726670836058E-3</v>
      </c>
      <c r="Q140" s="96">
        <v>9.5896298841220356E-5</v>
      </c>
    </row>
    <row r="141" spans="2:17">
      <c r="B141" s="88" t="s">
        <v>2834</v>
      </c>
      <c r="C141" s="98" t="s">
        <v>2439</v>
      </c>
      <c r="D141" s="85">
        <v>9922</v>
      </c>
      <c r="E141" s="85"/>
      <c r="F141" s="85" t="s">
        <v>629</v>
      </c>
      <c r="G141" s="108">
        <v>40489</v>
      </c>
      <c r="H141" s="85" t="s">
        <v>176</v>
      </c>
      <c r="I141" s="95">
        <v>3.9800000000000009</v>
      </c>
      <c r="J141" s="98" t="s">
        <v>180</v>
      </c>
      <c r="K141" s="99">
        <v>5.7000000000000002E-2</v>
      </c>
      <c r="L141" s="99">
        <v>5.8000000000000005E-3</v>
      </c>
      <c r="M141" s="95">
        <v>533345.02085425006</v>
      </c>
      <c r="N141" s="97">
        <v>129.19999999999999</v>
      </c>
      <c r="O141" s="95">
        <v>689.0817673025</v>
      </c>
      <c r="P141" s="96">
        <v>3.8904120599867259E-3</v>
      </c>
      <c r="Q141" s="96">
        <v>2.9176827433942577E-4</v>
      </c>
    </row>
    <row r="142" spans="2:17">
      <c r="B142" s="88" t="s">
        <v>2842</v>
      </c>
      <c r="C142" s="98" t="s">
        <v>2446</v>
      </c>
      <c r="D142" s="85" t="s">
        <v>2558</v>
      </c>
      <c r="E142" s="85"/>
      <c r="F142" s="85" t="s">
        <v>965</v>
      </c>
      <c r="G142" s="108">
        <v>43093</v>
      </c>
      <c r="H142" s="85" t="s">
        <v>2388</v>
      </c>
      <c r="I142" s="95">
        <v>4.41</v>
      </c>
      <c r="J142" s="98" t="s">
        <v>180</v>
      </c>
      <c r="K142" s="99">
        <v>2.6089999999999999E-2</v>
      </c>
      <c r="L142" s="99">
        <v>2.63E-2</v>
      </c>
      <c r="M142" s="95">
        <v>394950.18602875003</v>
      </c>
      <c r="N142" s="97">
        <v>101.5</v>
      </c>
      <c r="O142" s="95">
        <v>400.87442505000001</v>
      </c>
      <c r="P142" s="96">
        <v>2.2632534653469227E-3</v>
      </c>
      <c r="Q142" s="96">
        <v>1.6973666228539558E-4</v>
      </c>
    </row>
    <row r="143" spans="2:17">
      <c r="B143" s="88" t="s">
        <v>2842</v>
      </c>
      <c r="C143" s="98" t="s">
        <v>2446</v>
      </c>
      <c r="D143" s="85" t="s">
        <v>2559</v>
      </c>
      <c r="E143" s="85"/>
      <c r="F143" s="85" t="s">
        <v>965</v>
      </c>
      <c r="G143" s="108">
        <v>43374</v>
      </c>
      <c r="H143" s="85" t="s">
        <v>2388</v>
      </c>
      <c r="I143" s="95">
        <v>4.4200000000000008</v>
      </c>
      <c r="J143" s="98" t="s">
        <v>180</v>
      </c>
      <c r="K143" s="99">
        <v>2.6849999999999999E-2</v>
      </c>
      <c r="L143" s="99">
        <v>2.4400000000000005E-2</v>
      </c>
      <c r="M143" s="95">
        <v>552930.26044025004</v>
      </c>
      <c r="N143" s="97">
        <v>101.77</v>
      </c>
      <c r="O143" s="95">
        <v>562.71711463825</v>
      </c>
      <c r="P143" s="96">
        <v>3.1769835642575395E-3</v>
      </c>
      <c r="Q143" s="96">
        <v>2.3826345329376323E-4</v>
      </c>
    </row>
    <row r="144" spans="2:17">
      <c r="B144" s="88" t="s">
        <v>2843</v>
      </c>
      <c r="C144" s="98" t="s">
        <v>2446</v>
      </c>
      <c r="D144" s="85" t="s">
        <v>2560</v>
      </c>
      <c r="E144" s="85"/>
      <c r="F144" s="85" t="s">
        <v>673</v>
      </c>
      <c r="G144" s="108">
        <v>43552</v>
      </c>
      <c r="H144" s="85" t="s">
        <v>176</v>
      </c>
      <c r="I144" s="95">
        <v>6.6999999999999984</v>
      </c>
      <c r="J144" s="98" t="s">
        <v>180</v>
      </c>
      <c r="K144" s="99">
        <v>3.5499999999999997E-2</v>
      </c>
      <c r="L144" s="99">
        <v>3.6999999999999998E-2</v>
      </c>
      <c r="M144" s="95">
        <v>644668.80241500004</v>
      </c>
      <c r="N144" s="97">
        <v>99.59</v>
      </c>
      <c r="O144" s="95">
        <v>642.02563911200014</v>
      </c>
      <c r="P144" s="96">
        <v>3.6247429662806998E-3</v>
      </c>
      <c r="Q144" s="96">
        <v>2.7184395480187251E-4</v>
      </c>
    </row>
    <row r="145" spans="2:17">
      <c r="B145" s="88" t="s">
        <v>2844</v>
      </c>
      <c r="C145" s="98" t="s">
        <v>2446</v>
      </c>
      <c r="D145" s="85" t="s">
        <v>2561</v>
      </c>
      <c r="E145" s="85"/>
      <c r="F145" s="85" t="s">
        <v>673</v>
      </c>
      <c r="G145" s="108">
        <v>43301</v>
      </c>
      <c r="H145" s="85" t="s">
        <v>369</v>
      </c>
      <c r="I145" s="95">
        <v>1.7800000000000005</v>
      </c>
      <c r="J145" s="98" t="s">
        <v>179</v>
      </c>
      <c r="K145" s="99">
        <v>6.2560000000000004E-2</v>
      </c>
      <c r="L145" s="99">
        <v>6.9400000000000003E-2</v>
      </c>
      <c r="M145" s="95">
        <v>489834.93810074998</v>
      </c>
      <c r="N145" s="97">
        <v>101.26</v>
      </c>
      <c r="O145" s="95">
        <v>1801.4968505352501</v>
      </c>
      <c r="P145" s="96">
        <v>1.0170875803007209E-2</v>
      </c>
      <c r="Q145" s="96">
        <v>7.6278266564240495E-4</v>
      </c>
    </row>
    <row r="146" spans="2:17">
      <c r="B146" s="88" t="s">
        <v>2844</v>
      </c>
      <c r="C146" s="98" t="s">
        <v>2446</v>
      </c>
      <c r="D146" s="85" t="s">
        <v>2562</v>
      </c>
      <c r="E146" s="85"/>
      <c r="F146" s="85" t="s">
        <v>673</v>
      </c>
      <c r="G146" s="108">
        <v>43496</v>
      </c>
      <c r="H146" s="85" t="s">
        <v>369</v>
      </c>
      <c r="I146" s="95">
        <v>1.7799999999999998</v>
      </c>
      <c r="J146" s="98" t="s">
        <v>179</v>
      </c>
      <c r="K146" s="99">
        <v>6.2560000000000004E-2</v>
      </c>
      <c r="L146" s="99">
        <v>6.989999999999999E-2</v>
      </c>
      <c r="M146" s="95">
        <v>215129.33862750002</v>
      </c>
      <c r="N146" s="97">
        <v>101.18</v>
      </c>
      <c r="O146" s="95">
        <v>790.56965880475013</v>
      </c>
      <c r="P146" s="96">
        <v>4.4633915462798995E-3</v>
      </c>
      <c r="Q146" s="96">
        <v>3.3473987564281577E-4</v>
      </c>
    </row>
    <row r="147" spans="2:17">
      <c r="B147" s="88" t="s">
        <v>2844</v>
      </c>
      <c r="C147" s="98" t="s">
        <v>2446</v>
      </c>
      <c r="D147" s="85" t="s">
        <v>2563</v>
      </c>
      <c r="E147" s="85"/>
      <c r="F147" s="85" t="s">
        <v>673</v>
      </c>
      <c r="G147" s="108">
        <v>43496</v>
      </c>
      <c r="H147" s="85" t="s">
        <v>369</v>
      </c>
      <c r="I147" s="95">
        <v>1.7799999999999998</v>
      </c>
      <c r="J147" s="98" t="s">
        <v>179</v>
      </c>
      <c r="K147" s="99">
        <v>6.2560000000000004E-2</v>
      </c>
      <c r="L147" s="99">
        <v>6.9800000000000001E-2</v>
      </c>
      <c r="M147" s="95">
        <v>49662.635456500007</v>
      </c>
      <c r="N147" s="97">
        <v>101.21</v>
      </c>
      <c r="O147" s="95">
        <v>182.55722001550004</v>
      </c>
      <c r="P147" s="96">
        <v>1.0306800209882361E-3</v>
      </c>
      <c r="Q147" s="96">
        <v>7.7297655488166162E-5</v>
      </c>
    </row>
    <row r="148" spans="2:17">
      <c r="B148" s="88" t="s">
        <v>2844</v>
      </c>
      <c r="C148" s="98" t="s">
        <v>2446</v>
      </c>
      <c r="D148" s="85">
        <v>6615</v>
      </c>
      <c r="E148" s="85"/>
      <c r="F148" s="85" t="s">
        <v>673</v>
      </c>
      <c r="G148" s="108">
        <v>40456</v>
      </c>
      <c r="H148" s="85" t="s">
        <v>369</v>
      </c>
      <c r="I148" s="95">
        <v>1.78</v>
      </c>
      <c r="J148" s="98" t="s">
        <v>179</v>
      </c>
      <c r="K148" s="99">
        <v>6.2560000000000004E-2</v>
      </c>
      <c r="L148" s="99">
        <v>6.9800000000000001E-2</v>
      </c>
      <c r="M148" s="95">
        <v>34798.510197000003</v>
      </c>
      <c r="N148" s="97">
        <v>101.21</v>
      </c>
      <c r="O148" s="95">
        <v>127.917482836</v>
      </c>
      <c r="P148" s="96">
        <v>7.2219545128358528E-4</v>
      </c>
      <c r="Q148" s="96">
        <v>5.4162314250463597E-5</v>
      </c>
    </row>
    <row r="149" spans="2:17">
      <c r="B149" s="88" t="s">
        <v>2844</v>
      </c>
      <c r="C149" s="98" t="s">
        <v>2446</v>
      </c>
      <c r="D149" s="85" t="s">
        <v>2564</v>
      </c>
      <c r="E149" s="85"/>
      <c r="F149" s="85" t="s">
        <v>673</v>
      </c>
      <c r="G149" s="108">
        <v>43496</v>
      </c>
      <c r="H149" s="85" t="s">
        <v>369</v>
      </c>
      <c r="I149" s="95">
        <v>1.78</v>
      </c>
      <c r="J149" s="98" t="s">
        <v>179</v>
      </c>
      <c r="K149" s="99">
        <v>6.2560000000000004E-2</v>
      </c>
      <c r="L149" s="99">
        <v>6.9800000000000001E-2</v>
      </c>
      <c r="M149" s="95">
        <v>30066.478444750006</v>
      </c>
      <c r="N149" s="97">
        <v>101.21</v>
      </c>
      <c r="O149" s="95">
        <v>110.52278429225001</v>
      </c>
      <c r="P149" s="96">
        <v>6.2398860819825523E-4</v>
      </c>
      <c r="Q149" s="96">
        <v>4.67971198459852E-5</v>
      </c>
    </row>
    <row r="150" spans="2:17">
      <c r="B150" s="88" t="s">
        <v>2844</v>
      </c>
      <c r="C150" s="98" t="s">
        <v>2446</v>
      </c>
      <c r="D150" s="85" t="s">
        <v>2565</v>
      </c>
      <c r="E150" s="85"/>
      <c r="F150" s="85" t="s">
        <v>673</v>
      </c>
      <c r="G150" s="108">
        <v>43496</v>
      </c>
      <c r="H150" s="85" t="s">
        <v>369</v>
      </c>
      <c r="I150" s="95">
        <v>1.78</v>
      </c>
      <c r="J150" s="98" t="s">
        <v>179</v>
      </c>
      <c r="K150" s="99">
        <v>6.2560000000000004E-2</v>
      </c>
      <c r="L150" s="99">
        <v>6.5499999999999989E-2</v>
      </c>
      <c r="M150" s="95">
        <v>13930.118042500002</v>
      </c>
      <c r="N150" s="97">
        <v>101.94</v>
      </c>
      <c r="O150" s="95">
        <v>51.575714657500008</v>
      </c>
      <c r="P150" s="96">
        <v>2.911857370591094E-4</v>
      </c>
      <c r="Q150" s="96">
        <v>2.1837984949666235E-5</v>
      </c>
    </row>
    <row r="151" spans="2:17">
      <c r="B151" s="88" t="s">
        <v>2844</v>
      </c>
      <c r="C151" s="98" t="s">
        <v>2446</v>
      </c>
      <c r="D151" s="85" t="s">
        <v>2566</v>
      </c>
      <c r="E151" s="85"/>
      <c r="F151" s="85" t="s">
        <v>673</v>
      </c>
      <c r="G151" s="108">
        <v>43496</v>
      </c>
      <c r="H151" s="85" t="s">
        <v>369</v>
      </c>
      <c r="I151" s="95">
        <v>1.7799999999999998</v>
      </c>
      <c r="J151" s="98" t="s">
        <v>179</v>
      </c>
      <c r="K151" s="99">
        <v>6.2519000000000005E-2</v>
      </c>
      <c r="L151" s="99">
        <v>6.5799999999999997E-2</v>
      </c>
      <c r="M151" s="95">
        <v>34319.684379750004</v>
      </c>
      <c r="N151" s="97">
        <v>101.78</v>
      </c>
      <c r="O151" s="95">
        <v>126.86784667975002</v>
      </c>
      <c r="P151" s="96">
        <v>7.1626942427976752E-4</v>
      </c>
      <c r="Q151" s="96">
        <v>5.3717881463927708E-5</v>
      </c>
    </row>
    <row r="152" spans="2:17">
      <c r="B152" s="88" t="s">
        <v>2844</v>
      </c>
      <c r="C152" s="98" t="s">
        <v>2446</v>
      </c>
      <c r="D152" s="85" t="s">
        <v>2567</v>
      </c>
      <c r="E152" s="85"/>
      <c r="F152" s="85" t="s">
        <v>673</v>
      </c>
      <c r="G152" s="108">
        <v>43552</v>
      </c>
      <c r="H152" s="85" t="s">
        <v>369</v>
      </c>
      <c r="I152" s="95">
        <v>1.8000000000000003</v>
      </c>
      <c r="J152" s="98" t="s">
        <v>179</v>
      </c>
      <c r="K152" s="99">
        <v>6.2244000000000001E-2</v>
      </c>
      <c r="L152" s="99">
        <v>6.9700000000000012E-2</v>
      </c>
      <c r="M152" s="95">
        <v>24035.039756750004</v>
      </c>
      <c r="N152" s="97">
        <v>100.09</v>
      </c>
      <c r="O152" s="95">
        <v>87.3738338605</v>
      </c>
      <c r="P152" s="96">
        <v>4.9329445808561666E-4</v>
      </c>
      <c r="Q152" s="96">
        <v>3.6995482883973388E-5</v>
      </c>
    </row>
    <row r="153" spans="2:17">
      <c r="B153" s="88" t="s">
        <v>2823</v>
      </c>
      <c r="C153" s="98" t="s">
        <v>2446</v>
      </c>
      <c r="D153" s="85">
        <v>2424</v>
      </c>
      <c r="E153" s="85"/>
      <c r="F153" s="85" t="s">
        <v>673</v>
      </c>
      <c r="G153" s="108">
        <v>41305</v>
      </c>
      <c r="H153" s="85" t="s">
        <v>176</v>
      </c>
      <c r="I153" s="95">
        <v>3.78</v>
      </c>
      <c r="J153" s="98" t="s">
        <v>180</v>
      </c>
      <c r="K153" s="99">
        <v>7.1500000000000008E-2</v>
      </c>
      <c r="L153" s="99">
        <v>8.9999999999999998E-4</v>
      </c>
      <c r="M153" s="95">
        <v>1887585.9034917504</v>
      </c>
      <c r="N153" s="97">
        <v>137.13999999999999</v>
      </c>
      <c r="O153" s="95">
        <v>2588.6352688597503</v>
      </c>
      <c r="P153" s="96">
        <v>1.4614895280574081E-2</v>
      </c>
      <c r="Q153" s="96">
        <v>1.0960696990228501E-3</v>
      </c>
    </row>
    <row r="154" spans="2:17">
      <c r="B154" s="88" t="s">
        <v>2842</v>
      </c>
      <c r="C154" s="98" t="s">
        <v>2446</v>
      </c>
      <c r="D154" s="85" t="s">
        <v>2568</v>
      </c>
      <c r="E154" s="85"/>
      <c r="F154" s="85" t="s">
        <v>965</v>
      </c>
      <c r="G154" s="108">
        <v>41339</v>
      </c>
      <c r="H154" s="85" t="s">
        <v>2388</v>
      </c>
      <c r="I154" s="95">
        <v>2.81</v>
      </c>
      <c r="J154" s="98" t="s">
        <v>180</v>
      </c>
      <c r="K154" s="99">
        <v>4.7500000000000001E-2</v>
      </c>
      <c r="L154" s="99">
        <v>4.5999999999999999E-3</v>
      </c>
      <c r="M154" s="95">
        <v>590025.52987125004</v>
      </c>
      <c r="N154" s="97">
        <v>115.73</v>
      </c>
      <c r="O154" s="95">
        <v>682.83651405750004</v>
      </c>
      <c r="P154" s="96">
        <v>3.8551526616178921E-3</v>
      </c>
      <c r="Q154" s="96">
        <v>2.8912393393082749E-4</v>
      </c>
    </row>
    <row r="155" spans="2:17">
      <c r="B155" s="88" t="s">
        <v>2842</v>
      </c>
      <c r="C155" s="98" t="s">
        <v>2446</v>
      </c>
      <c r="D155" s="85" t="s">
        <v>2569</v>
      </c>
      <c r="E155" s="85"/>
      <c r="F155" s="85" t="s">
        <v>965</v>
      </c>
      <c r="G155" s="108">
        <v>41338</v>
      </c>
      <c r="H155" s="85" t="s">
        <v>2388</v>
      </c>
      <c r="I155" s="95">
        <v>2.82</v>
      </c>
      <c r="J155" s="98" t="s">
        <v>180</v>
      </c>
      <c r="K155" s="99">
        <v>4.4999999999999998E-2</v>
      </c>
      <c r="L155" s="99">
        <v>3.7000000000000002E-3</v>
      </c>
      <c r="M155" s="95">
        <v>1003561.2745812502</v>
      </c>
      <c r="N155" s="97">
        <v>115.24</v>
      </c>
      <c r="O155" s="95">
        <v>1156.5040143772501</v>
      </c>
      <c r="P155" s="96">
        <v>6.5293806605409401E-3</v>
      </c>
      <c r="Q155" s="96">
        <v>4.8968235201228279E-4</v>
      </c>
    </row>
    <row r="156" spans="2:17">
      <c r="B156" s="88" t="s">
        <v>2845</v>
      </c>
      <c r="C156" s="98" t="s">
        <v>2439</v>
      </c>
      <c r="D156" s="85" t="s">
        <v>2570</v>
      </c>
      <c r="E156" s="85"/>
      <c r="F156" s="85" t="s">
        <v>673</v>
      </c>
      <c r="G156" s="108">
        <v>42432</v>
      </c>
      <c r="H156" s="85" t="s">
        <v>176</v>
      </c>
      <c r="I156" s="95">
        <v>6.4399999999999986</v>
      </c>
      <c r="J156" s="98" t="s">
        <v>180</v>
      </c>
      <c r="K156" s="99">
        <v>2.5399999999999999E-2</v>
      </c>
      <c r="L156" s="99">
        <v>1.0999999999999999E-2</v>
      </c>
      <c r="M156" s="95">
        <v>823840.32421624998</v>
      </c>
      <c r="N156" s="97">
        <v>111.07</v>
      </c>
      <c r="O156" s="95">
        <v>915.03939549000017</v>
      </c>
      <c r="P156" s="96">
        <v>5.1661217412744403E-3</v>
      </c>
      <c r="Q156" s="96">
        <v>3.8744235886523955E-4</v>
      </c>
    </row>
    <row r="157" spans="2:17">
      <c r="B157" s="88" t="s">
        <v>2846</v>
      </c>
      <c r="C157" s="98" t="s">
        <v>2446</v>
      </c>
      <c r="D157" s="85" t="s">
        <v>2571</v>
      </c>
      <c r="E157" s="85"/>
      <c r="F157" s="85" t="s">
        <v>965</v>
      </c>
      <c r="G157" s="108">
        <v>42242</v>
      </c>
      <c r="H157" s="85" t="s">
        <v>2388</v>
      </c>
      <c r="I157" s="95">
        <v>5.0799999999999992</v>
      </c>
      <c r="J157" s="98" t="s">
        <v>180</v>
      </c>
      <c r="K157" s="99">
        <v>2.3599999999999999E-2</v>
      </c>
      <c r="L157" s="99">
        <v>1.7999999999999999E-2</v>
      </c>
      <c r="M157" s="95">
        <v>1622005.9049562502</v>
      </c>
      <c r="N157" s="97">
        <v>103.48</v>
      </c>
      <c r="O157" s="95">
        <v>1678.4518170255003</v>
      </c>
      <c r="P157" s="96">
        <v>9.4761891852467098E-3</v>
      </c>
      <c r="Q157" s="96">
        <v>7.1068342459919146E-4</v>
      </c>
    </row>
    <row r="158" spans="2:17">
      <c r="B158" s="88" t="s">
        <v>2847</v>
      </c>
      <c r="C158" s="98" t="s">
        <v>2439</v>
      </c>
      <c r="D158" s="85" t="s">
        <v>2572</v>
      </c>
      <c r="E158" s="85"/>
      <c r="F158" s="85" t="s">
        <v>673</v>
      </c>
      <c r="G158" s="108">
        <v>43072</v>
      </c>
      <c r="H158" s="85" t="s">
        <v>176</v>
      </c>
      <c r="I158" s="95">
        <v>6.9099999999999984</v>
      </c>
      <c r="J158" s="98" t="s">
        <v>180</v>
      </c>
      <c r="K158" s="99">
        <v>0.04</v>
      </c>
      <c r="L158" s="99">
        <v>0.04</v>
      </c>
      <c r="M158" s="95">
        <v>1028447.9554882501</v>
      </c>
      <c r="N158" s="97">
        <v>101.79</v>
      </c>
      <c r="O158" s="95">
        <v>1046.8571079615001</v>
      </c>
      <c r="P158" s="96">
        <v>5.9103370763086364E-3</v>
      </c>
      <c r="Q158" s="96">
        <v>4.4325609290980393E-4</v>
      </c>
    </row>
    <row r="159" spans="2:17">
      <c r="B159" s="88" t="s">
        <v>2848</v>
      </c>
      <c r="C159" s="98" t="s">
        <v>2446</v>
      </c>
      <c r="D159" s="85" t="s">
        <v>2573</v>
      </c>
      <c r="E159" s="85"/>
      <c r="F159" s="85" t="s">
        <v>673</v>
      </c>
      <c r="G159" s="108">
        <v>42326</v>
      </c>
      <c r="H159" s="85" t="s">
        <v>176</v>
      </c>
      <c r="I159" s="95">
        <v>10.37</v>
      </c>
      <c r="J159" s="98" t="s">
        <v>180</v>
      </c>
      <c r="K159" s="99">
        <v>3.5499999999999997E-2</v>
      </c>
      <c r="L159" s="99">
        <v>1.8600000000000002E-2</v>
      </c>
      <c r="M159" s="95">
        <v>26330.553658750003</v>
      </c>
      <c r="N159" s="97">
        <v>119.45</v>
      </c>
      <c r="O159" s="95">
        <v>31.451767638500002</v>
      </c>
      <c r="P159" s="96">
        <v>1.7757012583240455E-4</v>
      </c>
      <c r="Q159" s="96">
        <v>1.3317182958900281E-5</v>
      </c>
    </row>
    <row r="160" spans="2:17">
      <c r="B160" s="88" t="s">
        <v>2848</v>
      </c>
      <c r="C160" s="98" t="s">
        <v>2446</v>
      </c>
      <c r="D160" s="85" t="s">
        <v>2574</v>
      </c>
      <c r="E160" s="85"/>
      <c r="F160" s="85" t="s">
        <v>673</v>
      </c>
      <c r="G160" s="108">
        <v>42606</v>
      </c>
      <c r="H160" s="85" t="s">
        <v>176</v>
      </c>
      <c r="I160" s="95">
        <v>10.229999999999999</v>
      </c>
      <c r="J160" s="98" t="s">
        <v>180</v>
      </c>
      <c r="K160" s="99">
        <v>3.5499999999999997E-2</v>
      </c>
      <c r="L160" s="99">
        <v>2.2400000000000003E-2</v>
      </c>
      <c r="M160" s="95">
        <v>110753.62470150001</v>
      </c>
      <c r="N160" s="97">
        <v>114.98</v>
      </c>
      <c r="O160" s="95">
        <v>127.34417840925003</v>
      </c>
      <c r="P160" s="96">
        <v>7.1895869396144182E-4</v>
      </c>
      <c r="Q160" s="96">
        <v>5.3919567959382931E-5</v>
      </c>
    </row>
    <row r="161" spans="2:17">
      <c r="B161" s="88" t="s">
        <v>2848</v>
      </c>
      <c r="C161" s="98" t="s">
        <v>2446</v>
      </c>
      <c r="D161" s="85" t="s">
        <v>2575</v>
      </c>
      <c r="E161" s="85"/>
      <c r="F161" s="85" t="s">
        <v>673</v>
      </c>
      <c r="G161" s="108">
        <v>42648</v>
      </c>
      <c r="H161" s="85" t="s">
        <v>176</v>
      </c>
      <c r="I161" s="95">
        <v>10.239999999999998</v>
      </c>
      <c r="J161" s="98" t="s">
        <v>180</v>
      </c>
      <c r="K161" s="99">
        <v>3.5499999999999997E-2</v>
      </c>
      <c r="L161" s="99">
        <v>2.1899999999999999E-2</v>
      </c>
      <c r="M161" s="95">
        <v>101594.9218075</v>
      </c>
      <c r="N161" s="97">
        <v>115.53</v>
      </c>
      <c r="O161" s="95">
        <v>117.37229631600002</v>
      </c>
      <c r="P161" s="96">
        <v>6.6265952571002728E-4</v>
      </c>
      <c r="Q161" s="96">
        <v>4.9697313114862362E-5</v>
      </c>
    </row>
    <row r="162" spans="2:17">
      <c r="B162" s="88" t="s">
        <v>2848</v>
      </c>
      <c r="C162" s="98" t="s">
        <v>2446</v>
      </c>
      <c r="D162" s="85" t="s">
        <v>2576</v>
      </c>
      <c r="E162" s="85"/>
      <c r="F162" s="85" t="s">
        <v>673</v>
      </c>
      <c r="G162" s="108">
        <v>42718</v>
      </c>
      <c r="H162" s="85" t="s">
        <v>176</v>
      </c>
      <c r="I162" s="95">
        <v>10.199999999999999</v>
      </c>
      <c r="J162" s="98" t="s">
        <v>180</v>
      </c>
      <c r="K162" s="99">
        <v>3.5499999999999997E-2</v>
      </c>
      <c r="L162" s="99">
        <v>2.3100000000000006E-2</v>
      </c>
      <c r="M162" s="95">
        <v>70981.820676250005</v>
      </c>
      <c r="N162" s="97">
        <v>114.15</v>
      </c>
      <c r="O162" s="95">
        <v>81.025520719000014</v>
      </c>
      <c r="P162" s="96">
        <v>4.5745320501786312E-4</v>
      </c>
      <c r="Q162" s="96">
        <v>3.4307505261937956E-5</v>
      </c>
    </row>
    <row r="163" spans="2:17">
      <c r="B163" s="88" t="s">
        <v>2848</v>
      </c>
      <c r="C163" s="98" t="s">
        <v>2446</v>
      </c>
      <c r="D163" s="85" t="s">
        <v>2577</v>
      </c>
      <c r="E163" s="85"/>
      <c r="F163" s="85" t="s">
        <v>673</v>
      </c>
      <c r="G163" s="108">
        <v>42900</v>
      </c>
      <c r="H163" s="85" t="s">
        <v>176</v>
      </c>
      <c r="I163" s="95">
        <v>9.8600000000000012</v>
      </c>
      <c r="J163" s="98" t="s">
        <v>180</v>
      </c>
      <c r="K163" s="99">
        <v>3.5499999999999997E-2</v>
      </c>
      <c r="L163" s="99">
        <v>3.2099999999999997E-2</v>
      </c>
      <c r="M163" s="95">
        <v>84080.665229000006</v>
      </c>
      <c r="N163" s="97">
        <v>104.5</v>
      </c>
      <c r="O163" s="95">
        <v>87.864033831749992</v>
      </c>
      <c r="P163" s="96">
        <v>4.9606202497019943E-4</v>
      </c>
      <c r="Q163" s="96">
        <v>3.7203041415456144E-5</v>
      </c>
    </row>
    <row r="164" spans="2:17">
      <c r="B164" s="88" t="s">
        <v>2848</v>
      </c>
      <c r="C164" s="98" t="s">
        <v>2446</v>
      </c>
      <c r="D164" s="85" t="s">
        <v>2578</v>
      </c>
      <c r="E164" s="85"/>
      <c r="F164" s="85" t="s">
        <v>673</v>
      </c>
      <c r="G164" s="108">
        <v>43075</v>
      </c>
      <c r="H164" s="85" t="s">
        <v>176</v>
      </c>
      <c r="I164" s="95">
        <v>9.6999999999999993</v>
      </c>
      <c r="J164" s="98" t="s">
        <v>180</v>
      </c>
      <c r="K164" s="99">
        <v>3.5499999999999997E-2</v>
      </c>
      <c r="L164" s="99">
        <v>3.6600000000000008E-2</v>
      </c>
      <c r="M164" s="95">
        <v>52172.519476000009</v>
      </c>
      <c r="N164" s="97">
        <v>100.17</v>
      </c>
      <c r="O164" s="95">
        <v>52.26104213</v>
      </c>
      <c r="P164" s="96">
        <v>2.9505495315300113E-4</v>
      </c>
      <c r="Q164" s="96">
        <v>2.2128163595360897E-5</v>
      </c>
    </row>
    <row r="165" spans="2:17">
      <c r="B165" s="88" t="s">
        <v>2848</v>
      </c>
      <c r="C165" s="98" t="s">
        <v>2446</v>
      </c>
      <c r="D165" s="85" t="s">
        <v>2579</v>
      </c>
      <c r="E165" s="85"/>
      <c r="F165" s="85" t="s">
        <v>673</v>
      </c>
      <c r="G165" s="108">
        <v>43292</v>
      </c>
      <c r="H165" s="85" t="s">
        <v>176</v>
      </c>
      <c r="I165" s="95">
        <v>9.8000000000000007</v>
      </c>
      <c r="J165" s="98" t="s">
        <v>180</v>
      </c>
      <c r="K165" s="99">
        <v>3.5499999999999997E-2</v>
      </c>
      <c r="L165" s="99">
        <v>3.3700000000000001E-2</v>
      </c>
      <c r="M165" s="95">
        <v>148556.55130250001</v>
      </c>
      <c r="N165" s="97">
        <v>102.99</v>
      </c>
      <c r="O165" s="95">
        <v>152.99792859175</v>
      </c>
      <c r="P165" s="96">
        <v>8.6379442148994535E-4</v>
      </c>
      <c r="Q165" s="96">
        <v>6.478177731718317E-5</v>
      </c>
    </row>
    <row r="166" spans="2:17">
      <c r="B166" s="88" t="s">
        <v>2849</v>
      </c>
      <c r="C166" s="98" t="s">
        <v>2446</v>
      </c>
      <c r="D166" s="85" t="s">
        <v>2580</v>
      </c>
      <c r="E166" s="85"/>
      <c r="F166" s="85" t="s">
        <v>673</v>
      </c>
      <c r="G166" s="108">
        <v>42326</v>
      </c>
      <c r="H166" s="85" t="s">
        <v>176</v>
      </c>
      <c r="I166" s="95">
        <v>10.220000000000001</v>
      </c>
      <c r="J166" s="98" t="s">
        <v>180</v>
      </c>
      <c r="K166" s="99">
        <v>3.5499999999999997E-2</v>
      </c>
      <c r="L166" s="99">
        <v>2.2499999999999999E-2</v>
      </c>
      <c r="M166" s="95">
        <v>58606.715103750008</v>
      </c>
      <c r="N166" s="97">
        <v>114.89</v>
      </c>
      <c r="O166" s="95">
        <v>67.33306958675</v>
      </c>
      <c r="P166" s="96">
        <v>3.801484793040863E-4</v>
      </c>
      <c r="Q166" s="96">
        <v>2.8509901801941415E-5</v>
      </c>
    </row>
    <row r="167" spans="2:17">
      <c r="B167" s="88" t="s">
        <v>2849</v>
      </c>
      <c r="C167" s="98" t="s">
        <v>2446</v>
      </c>
      <c r="D167" s="85" t="s">
        <v>2581</v>
      </c>
      <c r="E167" s="85"/>
      <c r="F167" s="85" t="s">
        <v>673</v>
      </c>
      <c r="G167" s="108">
        <v>42606</v>
      </c>
      <c r="H167" s="85" t="s">
        <v>176</v>
      </c>
      <c r="I167" s="95">
        <v>10.119999999999997</v>
      </c>
      <c r="J167" s="98" t="s">
        <v>180</v>
      </c>
      <c r="K167" s="99">
        <v>3.5499999999999997E-2</v>
      </c>
      <c r="L167" s="99">
        <v>2.5299999999999993E-2</v>
      </c>
      <c r="M167" s="95">
        <v>246516.12166500001</v>
      </c>
      <c r="N167" s="97">
        <v>111.71</v>
      </c>
      <c r="O167" s="95">
        <v>275.3823915370001</v>
      </c>
      <c r="P167" s="96">
        <v>1.5547515955000148E-3</v>
      </c>
      <c r="Q167" s="96">
        <v>1.1660132218669299E-4</v>
      </c>
    </row>
    <row r="168" spans="2:17">
      <c r="B168" s="88" t="s">
        <v>2849</v>
      </c>
      <c r="C168" s="98" t="s">
        <v>2446</v>
      </c>
      <c r="D168" s="85" t="s">
        <v>2582</v>
      </c>
      <c r="E168" s="85"/>
      <c r="F168" s="85" t="s">
        <v>673</v>
      </c>
      <c r="G168" s="108">
        <v>42648</v>
      </c>
      <c r="H168" s="85" t="s">
        <v>176</v>
      </c>
      <c r="I168" s="95">
        <v>10.130000000000001</v>
      </c>
      <c r="J168" s="98" t="s">
        <v>180</v>
      </c>
      <c r="K168" s="99">
        <v>3.5499999999999997E-2</v>
      </c>
      <c r="L168" s="99">
        <v>2.5000000000000001E-2</v>
      </c>
      <c r="M168" s="95">
        <v>226130.64876325004</v>
      </c>
      <c r="N168" s="97">
        <v>112.01</v>
      </c>
      <c r="O168" s="95">
        <v>253.28822680975003</v>
      </c>
      <c r="P168" s="96">
        <v>1.4300125456674954E-3</v>
      </c>
      <c r="Q168" s="96">
        <v>1.0724629841255376E-4</v>
      </c>
    </row>
    <row r="169" spans="2:17">
      <c r="B169" s="88" t="s">
        <v>2849</v>
      </c>
      <c r="C169" s="98" t="s">
        <v>2446</v>
      </c>
      <c r="D169" s="85" t="s">
        <v>2583</v>
      </c>
      <c r="E169" s="85"/>
      <c r="F169" s="85" t="s">
        <v>673</v>
      </c>
      <c r="G169" s="108">
        <v>42718</v>
      </c>
      <c r="H169" s="85" t="s">
        <v>176</v>
      </c>
      <c r="I169" s="95">
        <v>10.099999999999998</v>
      </c>
      <c r="J169" s="98" t="s">
        <v>180</v>
      </c>
      <c r="K169" s="99">
        <v>3.5499999999999997E-2</v>
      </c>
      <c r="L169" s="99">
        <v>2.5799999999999997E-2</v>
      </c>
      <c r="M169" s="95">
        <v>157991.79755975003</v>
      </c>
      <c r="N169" s="97">
        <v>111.12</v>
      </c>
      <c r="O169" s="95">
        <v>175.55998345050003</v>
      </c>
      <c r="P169" s="96">
        <v>9.9117508150098083E-4</v>
      </c>
      <c r="Q169" s="96">
        <v>7.4334913278766574E-5</v>
      </c>
    </row>
    <row r="170" spans="2:17">
      <c r="B170" s="88" t="s">
        <v>2849</v>
      </c>
      <c r="C170" s="98" t="s">
        <v>2446</v>
      </c>
      <c r="D170" s="85" t="s">
        <v>2584</v>
      </c>
      <c r="E170" s="85"/>
      <c r="F170" s="85" t="s">
        <v>673</v>
      </c>
      <c r="G170" s="108">
        <v>42900</v>
      </c>
      <c r="H170" s="85" t="s">
        <v>176</v>
      </c>
      <c r="I170" s="95">
        <v>9.76</v>
      </c>
      <c r="J170" s="98" t="s">
        <v>180</v>
      </c>
      <c r="K170" s="99">
        <v>3.5499999999999997E-2</v>
      </c>
      <c r="L170" s="99">
        <v>3.4799999999999998E-2</v>
      </c>
      <c r="M170" s="95">
        <v>187147.28551750004</v>
      </c>
      <c r="N170" s="97">
        <v>101.87</v>
      </c>
      <c r="O170" s="95">
        <v>190.64635505024998</v>
      </c>
      <c r="P170" s="96">
        <v>1.0763495916942584E-3</v>
      </c>
      <c r="Q170" s="96">
        <v>8.0722725025598129E-5</v>
      </c>
    </row>
    <row r="171" spans="2:17">
      <c r="B171" s="88" t="s">
        <v>2849</v>
      </c>
      <c r="C171" s="98" t="s">
        <v>2446</v>
      </c>
      <c r="D171" s="85" t="s">
        <v>2585</v>
      </c>
      <c r="E171" s="85"/>
      <c r="F171" s="85" t="s">
        <v>673</v>
      </c>
      <c r="G171" s="108">
        <v>43075</v>
      </c>
      <c r="H171" s="85" t="s">
        <v>176</v>
      </c>
      <c r="I171" s="95">
        <v>9.59</v>
      </c>
      <c r="J171" s="98" t="s">
        <v>180</v>
      </c>
      <c r="K171" s="99">
        <v>3.5499999999999997E-2</v>
      </c>
      <c r="L171" s="99">
        <v>3.9700000000000006E-2</v>
      </c>
      <c r="M171" s="95">
        <v>116125.95179900002</v>
      </c>
      <c r="N171" s="97">
        <v>97.32</v>
      </c>
      <c r="O171" s="95">
        <v>113.013416109</v>
      </c>
      <c r="P171" s="96">
        <v>6.3805019641122152E-4</v>
      </c>
      <c r="Q171" s="96">
        <v>4.785169331123988E-5</v>
      </c>
    </row>
    <row r="172" spans="2:17">
      <c r="B172" s="88" t="s">
        <v>2849</v>
      </c>
      <c r="C172" s="98" t="s">
        <v>2446</v>
      </c>
      <c r="D172" s="85" t="s">
        <v>2586</v>
      </c>
      <c r="E172" s="85"/>
      <c r="F172" s="85" t="s">
        <v>673</v>
      </c>
      <c r="G172" s="108">
        <v>43292</v>
      </c>
      <c r="H172" s="85" t="s">
        <v>176</v>
      </c>
      <c r="I172" s="95">
        <v>9.67</v>
      </c>
      <c r="J172" s="98" t="s">
        <v>180</v>
      </c>
      <c r="K172" s="99">
        <v>3.5499999999999997E-2</v>
      </c>
      <c r="L172" s="99">
        <v>3.7499999999999999E-2</v>
      </c>
      <c r="M172" s="95">
        <v>330658.13250524999</v>
      </c>
      <c r="N172" s="97">
        <v>99.4</v>
      </c>
      <c r="O172" s="95">
        <v>328.67315181525004</v>
      </c>
      <c r="P172" s="96">
        <v>1.855620122734392E-3</v>
      </c>
      <c r="Q172" s="96">
        <v>1.3916548496448324E-4</v>
      </c>
    </row>
    <row r="173" spans="2:17">
      <c r="B173" s="88" t="s">
        <v>2850</v>
      </c>
      <c r="C173" s="98" t="s">
        <v>2439</v>
      </c>
      <c r="D173" s="85" t="s">
        <v>2587</v>
      </c>
      <c r="E173" s="85"/>
      <c r="F173" s="85" t="s">
        <v>965</v>
      </c>
      <c r="G173" s="108">
        <v>42978</v>
      </c>
      <c r="H173" s="85" t="s">
        <v>2388</v>
      </c>
      <c r="I173" s="95">
        <v>3.2499999999999991</v>
      </c>
      <c r="J173" s="98" t="s">
        <v>180</v>
      </c>
      <c r="K173" s="99">
        <v>2.4500000000000001E-2</v>
      </c>
      <c r="L173" s="99">
        <v>2.4999999999999994E-2</v>
      </c>
      <c r="M173" s="95">
        <v>116640.70119900002</v>
      </c>
      <c r="N173" s="97">
        <v>100.08</v>
      </c>
      <c r="O173" s="95">
        <v>116.73408352375003</v>
      </c>
      <c r="P173" s="96">
        <v>6.5905630928256786E-4</v>
      </c>
      <c r="Q173" s="96">
        <v>4.9427083580586523E-5</v>
      </c>
    </row>
    <row r="174" spans="2:17">
      <c r="B174" s="88" t="s">
        <v>2850</v>
      </c>
      <c r="C174" s="98" t="s">
        <v>2439</v>
      </c>
      <c r="D174" s="85" t="s">
        <v>2588</v>
      </c>
      <c r="E174" s="85"/>
      <c r="F174" s="85" t="s">
        <v>965</v>
      </c>
      <c r="G174" s="108">
        <v>42978</v>
      </c>
      <c r="H174" s="85" t="s">
        <v>2388</v>
      </c>
      <c r="I174" s="95">
        <v>3.22</v>
      </c>
      <c r="J174" s="98" t="s">
        <v>180</v>
      </c>
      <c r="K174" s="99">
        <v>2.76E-2</v>
      </c>
      <c r="L174" s="99">
        <v>3.1700000000000006E-2</v>
      </c>
      <c r="M174" s="95">
        <v>272161.63613100001</v>
      </c>
      <c r="N174" s="97">
        <v>99</v>
      </c>
      <c r="O174" s="95">
        <v>269.44002239000002</v>
      </c>
      <c r="P174" s="96">
        <v>1.5212022176302714E-3</v>
      </c>
      <c r="Q174" s="96">
        <v>1.1408522776397271E-4</v>
      </c>
    </row>
    <row r="175" spans="2:17">
      <c r="B175" s="88" t="s">
        <v>2851</v>
      </c>
      <c r="C175" s="98" t="s">
        <v>2446</v>
      </c>
      <c r="D175" s="85" t="s">
        <v>2527</v>
      </c>
      <c r="E175" s="85"/>
      <c r="F175" s="85" t="s">
        <v>673</v>
      </c>
      <c r="G175" s="108">
        <v>41816</v>
      </c>
      <c r="H175" s="85" t="s">
        <v>176</v>
      </c>
      <c r="I175" s="95">
        <v>7.5399999999999991</v>
      </c>
      <c r="J175" s="98" t="s">
        <v>180</v>
      </c>
      <c r="K175" s="99">
        <v>4.4999999999999998E-2</v>
      </c>
      <c r="L175" s="99">
        <v>1.6599999999999997E-2</v>
      </c>
      <c r="M175" s="95">
        <v>210248.74853675</v>
      </c>
      <c r="N175" s="97">
        <v>122.9</v>
      </c>
      <c r="O175" s="95">
        <v>258.39570698700004</v>
      </c>
      <c r="P175" s="96">
        <v>1.4588483143970919E-3</v>
      </c>
      <c r="Q175" s="96">
        <v>1.0940888745241857E-4</v>
      </c>
    </row>
    <row r="176" spans="2:17">
      <c r="B176" s="88" t="s">
        <v>2851</v>
      </c>
      <c r="C176" s="98" t="s">
        <v>2446</v>
      </c>
      <c r="D176" s="85" t="s">
        <v>2528</v>
      </c>
      <c r="E176" s="85"/>
      <c r="F176" s="85" t="s">
        <v>673</v>
      </c>
      <c r="G176" s="108">
        <v>42625</v>
      </c>
      <c r="H176" s="85" t="s">
        <v>176</v>
      </c>
      <c r="I176" s="95">
        <v>7.29</v>
      </c>
      <c r="J176" s="98" t="s">
        <v>180</v>
      </c>
      <c r="K176" s="99">
        <v>4.4999999999999998E-2</v>
      </c>
      <c r="L176" s="99">
        <v>2.8299999999999995E-2</v>
      </c>
      <c r="M176" s="95">
        <v>58545.559396500008</v>
      </c>
      <c r="N176" s="97">
        <v>113.42</v>
      </c>
      <c r="O176" s="95">
        <v>66.402374733750008</v>
      </c>
      <c r="P176" s="96">
        <v>3.7489397011216156E-4</v>
      </c>
      <c r="Q176" s="96">
        <v>2.8115830671225826E-5</v>
      </c>
    </row>
    <row r="177" spans="2:17">
      <c r="B177" s="88" t="s">
        <v>2851</v>
      </c>
      <c r="C177" s="98" t="s">
        <v>2446</v>
      </c>
      <c r="D177" s="85" t="s">
        <v>2529</v>
      </c>
      <c r="E177" s="85"/>
      <c r="F177" s="85" t="s">
        <v>673</v>
      </c>
      <c r="G177" s="108">
        <v>42716</v>
      </c>
      <c r="H177" s="85" t="s">
        <v>176</v>
      </c>
      <c r="I177" s="95">
        <v>7.3500000000000005</v>
      </c>
      <c r="J177" s="98" t="s">
        <v>180</v>
      </c>
      <c r="K177" s="99">
        <v>4.4999999999999998E-2</v>
      </c>
      <c r="L177" s="99">
        <v>2.5600000000000001E-2</v>
      </c>
      <c r="M177" s="95">
        <v>44293.156006000005</v>
      </c>
      <c r="N177" s="97">
        <v>115.9</v>
      </c>
      <c r="O177" s="95">
        <v>51.335766160250003</v>
      </c>
      <c r="P177" s="96">
        <v>2.8983103784666124E-4</v>
      </c>
      <c r="Q177" s="96">
        <v>2.1736386906741613E-5</v>
      </c>
    </row>
    <row r="178" spans="2:17">
      <c r="B178" s="88" t="s">
        <v>2851</v>
      </c>
      <c r="C178" s="98" t="s">
        <v>2446</v>
      </c>
      <c r="D178" s="85" t="s">
        <v>2530</v>
      </c>
      <c r="E178" s="85"/>
      <c r="F178" s="85" t="s">
        <v>673</v>
      </c>
      <c r="G178" s="108">
        <v>42803</v>
      </c>
      <c r="H178" s="85" t="s">
        <v>176</v>
      </c>
      <c r="I178" s="95">
        <v>7.2200000000000006</v>
      </c>
      <c r="J178" s="98" t="s">
        <v>180</v>
      </c>
      <c r="K178" s="99">
        <v>4.4999999999999998E-2</v>
      </c>
      <c r="L178" s="99">
        <v>3.1500000000000007E-2</v>
      </c>
      <c r="M178" s="95">
        <v>283863.46834175003</v>
      </c>
      <c r="N178" s="97">
        <v>111.76</v>
      </c>
      <c r="O178" s="95">
        <v>317.24582286924999</v>
      </c>
      <c r="P178" s="96">
        <v>1.7911038048538787E-3</v>
      </c>
      <c r="Q178" s="96">
        <v>1.343269705746231E-4</v>
      </c>
    </row>
    <row r="179" spans="2:17">
      <c r="B179" s="88" t="s">
        <v>2851</v>
      </c>
      <c r="C179" s="98" t="s">
        <v>2446</v>
      </c>
      <c r="D179" s="85" t="s">
        <v>2531</v>
      </c>
      <c r="E179" s="85"/>
      <c r="F179" s="85" t="s">
        <v>673</v>
      </c>
      <c r="G179" s="108">
        <v>42898</v>
      </c>
      <c r="H179" s="85" t="s">
        <v>176</v>
      </c>
      <c r="I179" s="95">
        <v>7.0799999999999974</v>
      </c>
      <c r="J179" s="98" t="s">
        <v>180</v>
      </c>
      <c r="K179" s="99">
        <v>4.4999999999999998E-2</v>
      </c>
      <c r="L179" s="99">
        <v>3.7899999999999989E-2</v>
      </c>
      <c r="M179" s="95">
        <v>53387.50472550001</v>
      </c>
      <c r="N179" s="97">
        <v>106.45</v>
      </c>
      <c r="O179" s="95">
        <v>56.830997209250015</v>
      </c>
      <c r="P179" s="96">
        <v>3.2085596719449885E-4</v>
      </c>
      <c r="Q179" s="96">
        <v>2.4063155885900105E-5</v>
      </c>
    </row>
    <row r="180" spans="2:17">
      <c r="B180" s="88" t="s">
        <v>2851</v>
      </c>
      <c r="C180" s="98" t="s">
        <v>2446</v>
      </c>
      <c r="D180" s="85" t="s">
        <v>2532</v>
      </c>
      <c r="E180" s="85"/>
      <c r="F180" s="85" t="s">
        <v>673</v>
      </c>
      <c r="G180" s="108">
        <v>42989</v>
      </c>
      <c r="H180" s="85" t="s">
        <v>176</v>
      </c>
      <c r="I180" s="95">
        <v>7.0299999999999994</v>
      </c>
      <c r="J180" s="98" t="s">
        <v>180</v>
      </c>
      <c r="K180" s="99">
        <v>4.4999999999999998E-2</v>
      </c>
      <c r="L180" s="99">
        <v>4.0399999999999998E-2</v>
      </c>
      <c r="M180" s="95">
        <v>67274.975853249998</v>
      </c>
      <c r="N180" s="97">
        <v>105.06</v>
      </c>
      <c r="O180" s="95">
        <v>70.679093614250007</v>
      </c>
      <c r="P180" s="96">
        <v>3.9903943368320118E-4</v>
      </c>
      <c r="Q180" s="96">
        <v>2.99266620511984E-5</v>
      </c>
    </row>
    <row r="181" spans="2:17">
      <c r="B181" s="88" t="s">
        <v>2851</v>
      </c>
      <c r="C181" s="98" t="s">
        <v>2446</v>
      </c>
      <c r="D181" s="85" t="s">
        <v>2533</v>
      </c>
      <c r="E181" s="85"/>
      <c r="F181" s="85" t="s">
        <v>673</v>
      </c>
      <c r="G181" s="108">
        <v>43080</v>
      </c>
      <c r="H181" s="85" t="s">
        <v>176</v>
      </c>
      <c r="I181" s="95">
        <v>6.8899999999999988</v>
      </c>
      <c r="J181" s="98" t="s">
        <v>180</v>
      </c>
      <c r="K181" s="99">
        <v>4.4999999999999998E-2</v>
      </c>
      <c r="L181" s="99">
        <v>4.6999999999999993E-2</v>
      </c>
      <c r="M181" s="95">
        <v>20844.111376000001</v>
      </c>
      <c r="N181" s="97">
        <v>99.82</v>
      </c>
      <c r="O181" s="95">
        <v>20.806591641000004</v>
      </c>
      <c r="P181" s="96">
        <v>1.1746968050575462E-4</v>
      </c>
      <c r="Q181" s="96">
        <v>8.8098446745213538E-6</v>
      </c>
    </row>
    <row r="182" spans="2:17">
      <c r="B182" s="88" t="s">
        <v>2851</v>
      </c>
      <c r="C182" s="98" t="s">
        <v>2446</v>
      </c>
      <c r="D182" s="85" t="s">
        <v>2534</v>
      </c>
      <c r="E182" s="85"/>
      <c r="F182" s="85" t="s">
        <v>673</v>
      </c>
      <c r="G182" s="108">
        <v>43171</v>
      </c>
      <c r="H182" s="85" t="s">
        <v>176</v>
      </c>
      <c r="I182" s="95">
        <v>6.8699999999999983</v>
      </c>
      <c r="J182" s="98" t="s">
        <v>180</v>
      </c>
      <c r="K182" s="99">
        <v>4.4999999999999998E-2</v>
      </c>
      <c r="L182" s="99">
        <v>4.7699999999999985E-2</v>
      </c>
      <c r="M182" s="95">
        <v>22144.386574750002</v>
      </c>
      <c r="N182" s="97">
        <v>100.04</v>
      </c>
      <c r="O182" s="95">
        <v>22.153245642000005</v>
      </c>
      <c r="P182" s="96">
        <v>1.2507260836528669E-4</v>
      </c>
      <c r="Q182" s="96">
        <v>9.3800395812044232E-6</v>
      </c>
    </row>
    <row r="183" spans="2:17">
      <c r="B183" s="88" t="s">
        <v>2851</v>
      </c>
      <c r="C183" s="98" t="s">
        <v>2446</v>
      </c>
      <c r="D183" s="85" t="s">
        <v>2535</v>
      </c>
      <c r="E183" s="85"/>
      <c r="F183" s="85" t="s">
        <v>673</v>
      </c>
      <c r="G183" s="108">
        <v>43341</v>
      </c>
      <c r="H183" s="85" t="s">
        <v>176</v>
      </c>
      <c r="I183" s="95">
        <v>6.9599999999999991</v>
      </c>
      <c r="J183" s="98" t="s">
        <v>180</v>
      </c>
      <c r="K183" s="99">
        <v>4.4999999999999998E-2</v>
      </c>
      <c r="L183" s="99">
        <v>4.41E-2</v>
      </c>
      <c r="M183" s="95">
        <v>39072.435069250001</v>
      </c>
      <c r="N183" s="97">
        <v>101.19</v>
      </c>
      <c r="O183" s="95">
        <v>39.537397666250008</v>
      </c>
      <c r="P183" s="96">
        <v>2.2321990799931593E-4</v>
      </c>
      <c r="Q183" s="96">
        <v>1.6740768420142108E-5</v>
      </c>
    </row>
    <row r="184" spans="2:17">
      <c r="B184" s="88" t="s">
        <v>2851</v>
      </c>
      <c r="C184" s="98" t="s">
        <v>2446</v>
      </c>
      <c r="D184" s="85" t="s">
        <v>2536</v>
      </c>
      <c r="E184" s="85"/>
      <c r="F184" s="85" t="s">
        <v>673</v>
      </c>
      <c r="G184" s="108">
        <v>41893</v>
      </c>
      <c r="H184" s="85" t="s">
        <v>176</v>
      </c>
      <c r="I184" s="95">
        <v>7.56</v>
      </c>
      <c r="J184" s="98" t="s">
        <v>180</v>
      </c>
      <c r="K184" s="99">
        <v>4.4999999999999998E-2</v>
      </c>
      <c r="L184" s="99">
        <v>1.5899999999999997E-2</v>
      </c>
      <c r="M184" s="95">
        <v>41248.541125000003</v>
      </c>
      <c r="N184" s="97">
        <v>123.36</v>
      </c>
      <c r="O184" s="95">
        <v>50.884200925250006</v>
      </c>
      <c r="P184" s="96">
        <v>2.872815946318279E-4</v>
      </c>
      <c r="Q184" s="96">
        <v>2.1545186942355111E-5</v>
      </c>
    </row>
    <row r="185" spans="2:17">
      <c r="B185" s="88" t="s">
        <v>2851</v>
      </c>
      <c r="C185" s="98" t="s">
        <v>2446</v>
      </c>
      <c r="D185" s="85" t="s">
        <v>2537</v>
      </c>
      <c r="E185" s="85"/>
      <c r="F185" s="85" t="s">
        <v>673</v>
      </c>
      <c r="G185" s="108">
        <v>42151</v>
      </c>
      <c r="H185" s="85" t="s">
        <v>176</v>
      </c>
      <c r="I185" s="95">
        <v>7.5299999999999994</v>
      </c>
      <c r="J185" s="98" t="s">
        <v>180</v>
      </c>
      <c r="K185" s="99">
        <v>4.4999999999999998E-2</v>
      </c>
      <c r="L185" s="99">
        <v>1.7300000000000003E-2</v>
      </c>
      <c r="M185" s="95">
        <v>151059.69464300002</v>
      </c>
      <c r="N185" s="97">
        <v>122.92</v>
      </c>
      <c r="O185" s="95">
        <v>185.68257650800001</v>
      </c>
      <c r="P185" s="96">
        <v>1.0483251324497937E-3</v>
      </c>
      <c r="Q185" s="96">
        <v>7.8620981563215151E-5</v>
      </c>
    </row>
    <row r="186" spans="2:17">
      <c r="B186" s="88" t="s">
        <v>2851</v>
      </c>
      <c r="C186" s="98" t="s">
        <v>2446</v>
      </c>
      <c r="D186" s="85" t="s">
        <v>2538</v>
      </c>
      <c r="E186" s="85"/>
      <c r="F186" s="85" t="s">
        <v>673</v>
      </c>
      <c r="G186" s="108">
        <v>42166</v>
      </c>
      <c r="H186" s="85" t="s">
        <v>176</v>
      </c>
      <c r="I186" s="95">
        <v>7.5400000000000009</v>
      </c>
      <c r="J186" s="98" t="s">
        <v>180</v>
      </c>
      <c r="K186" s="99">
        <v>4.4999999999999998E-2</v>
      </c>
      <c r="L186" s="99">
        <v>1.6700000000000003E-2</v>
      </c>
      <c r="M186" s="95">
        <v>142130.56719675002</v>
      </c>
      <c r="N186" s="97">
        <v>123.47</v>
      </c>
      <c r="O186" s="95">
        <v>175.48861013199999</v>
      </c>
      <c r="P186" s="96">
        <v>9.9077212261826256E-4</v>
      </c>
      <c r="Q186" s="96">
        <v>7.4304692670762164E-5</v>
      </c>
    </row>
    <row r="187" spans="2:17">
      <c r="B187" s="88" t="s">
        <v>2851</v>
      </c>
      <c r="C187" s="98" t="s">
        <v>2446</v>
      </c>
      <c r="D187" s="85" t="s">
        <v>2539</v>
      </c>
      <c r="E187" s="85"/>
      <c r="F187" s="85" t="s">
        <v>673</v>
      </c>
      <c r="G187" s="108">
        <v>42257</v>
      </c>
      <c r="H187" s="85" t="s">
        <v>176</v>
      </c>
      <c r="I187" s="95">
        <v>7.5400000000000009</v>
      </c>
      <c r="J187" s="98" t="s">
        <v>180</v>
      </c>
      <c r="K187" s="99">
        <v>4.4999999999999998E-2</v>
      </c>
      <c r="L187" s="99">
        <v>1.6899999999999998E-2</v>
      </c>
      <c r="M187" s="95">
        <v>75528.818142250006</v>
      </c>
      <c r="N187" s="97">
        <v>122.45</v>
      </c>
      <c r="O187" s="95">
        <v>92.485038849500015</v>
      </c>
      <c r="P187" s="96">
        <v>5.2215125632613783E-4</v>
      </c>
      <c r="Q187" s="96">
        <v>3.9159649068885575E-5</v>
      </c>
    </row>
    <row r="188" spans="2:17">
      <c r="B188" s="88" t="s">
        <v>2851</v>
      </c>
      <c r="C188" s="98" t="s">
        <v>2446</v>
      </c>
      <c r="D188" s="85" t="s">
        <v>2540</v>
      </c>
      <c r="E188" s="85"/>
      <c r="F188" s="85" t="s">
        <v>673</v>
      </c>
      <c r="G188" s="108">
        <v>42348</v>
      </c>
      <c r="H188" s="85" t="s">
        <v>176</v>
      </c>
      <c r="I188" s="95">
        <v>7.5200000000000005</v>
      </c>
      <c r="J188" s="98" t="s">
        <v>180</v>
      </c>
      <c r="K188" s="99">
        <v>4.4999999999999998E-2</v>
      </c>
      <c r="L188" s="99">
        <v>1.78E-2</v>
      </c>
      <c r="M188" s="95">
        <v>130792.31098725002</v>
      </c>
      <c r="N188" s="97">
        <v>122.31</v>
      </c>
      <c r="O188" s="95">
        <v>159.97208200600002</v>
      </c>
      <c r="P188" s="96">
        <v>9.0316903831837907E-4</v>
      </c>
      <c r="Q188" s="96">
        <v>6.7734745750261551E-5</v>
      </c>
    </row>
    <row r="189" spans="2:17">
      <c r="B189" s="88" t="s">
        <v>2851</v>
      </c>
      <c r="C189" s="98" t="s">
        <v>2446</v>
      </c>
      <c r="D189" s="85" t="s">
        <v>2541</v>
      </c>
      <c r="E189" s="85"/>
      <c r="F189" s="85" t="s">
        <v>673</v>
      </c>
      <c r="G189" s="108">
        <v>42439</v>
      </c>
      <c r="H189" s="85" t="s">
        <v>176</v>
      </c>
      <c r="I189" s="95">
        <v>7.49</v>
      </c>
      <c r="J189" s="98" t="s">
        <v>180</v>
      </c>
      <c r="K189" s="99">
        <v>4.4999999999999998E-2</v>
      </c>
      <c r="L189" s="99">
        <v>1.8799999999999997E-2</v>
      </c>
      <c r="M189" s="95">
        <v>155340.10911925</v>
      </c>
      <c r="N189" s="97">
        <v>122.63</v>
      </c>
      <c r="O189" s="95">
        <v>190.49358276025004</v>
      </c>
      <c r="P189" s="96">
        <v>1.0754870711812367E-3</v>
      </c>
      <c r="Q189" s="96">
        <v>8.0658038787280353E-5</v>
      </c>
    </row>
    <row r="190" spans="2:17">
      <c r="B190" s="88" t="s">
        <v>2851</v>
      </c>
      <c r="C190" s="98" t="s">
        <v>2446</v>
      </c>
      <c r="D190" s="85" t="s">
        <v>2542</v>
      </c>
      <c r="E190" s="85"/>
      <c r="F190" s="85" t="s">
        <v>673</v>
      </c>
      <c r="G190" s="108">
        <v>42549</v>
      </c>
      <c r="H190" s="85" t="s">
        <v>176</v>
      </c>
      <c r="I190" s="95">
        <v>7.3800000000000008</v>
      </c>
      <c r="J190" s="98" t="s">
        <v>180</v>
      </c>
      <c r="K190" s="99">
        <v>4.4999999999999998E-2</v>
      </c>
      <c r="L190" s="99">
        <v>2.3900000000000001E-2</v>
      </c>
      <c r="M190" s="95">
        <v>109264.41876075002</v>
      </c>
      <c r="N190" s="97">
        <v>117.85</v>
      </c>
      <c r="O190" s="95">
        <v>128.76811420825001</v>
      </c>
      <c r="P190" s="96">
        <v>7.2699793874767709E-4</v>
      </c>
      <c r="Q190" s="96">
        <v>5.4522485219072919E-5</v>
      </c>
    </row>
    <row r="191" spans="2:17">
      <c r="B191" s="88" t="s">
        <v>2851</v>
      </c>
      <c r="C191" s="98" t="s">
        <v>2446</v>
      </c>
      <c r="D191" s="85" t="s">
        <v>2543</v>
      </c>
      <c r="E191" s="85"/>
      <c r="F191" s="85" t="s">
        <v>673</v>
      </c>
      <c r="G191" s="108">
        <v>42604</v>
      </c>
      <c r="H191" s="85" t="s">
        <v>176</v>
      </c>
      <c r="I191" s="95">
        <v>7.29</v>
      </c>
      <c r="J191" s="98" t="s">
        <v>180</v>
      </c>
      <c r="K191" s="99">
        <v>4.4999999999999998E-2</v>
      </c>
      <c r="L191" s="99">
        <v>2.8300000000000002E-2</v>
      </c>
      <c r="M191" s="95">
        <v>142882.24443349999</v>
      </c>
      <c r="N191" s="97">
        <v>113.44</v>
      </c>
      <c r="O191" s="95">
        <v>162.08562108475002</v>
      </c>
      <c r="P191" s="96">
        <v>9.1510163951520141E-4</v>
      </c>
      <c r="Q191" s="96">
        <v>6.8629652101027198E-5</v>
      </c>
    </row>
    <row r="192" spans="2:17">
      <c r="B192" s="88" t="s">
        <v>2852</v>
      </c>
      <c r="C192" s="98" t="s">
        <v>2446</v>
      </c>
      <c r="D192" s="85" t="s">
        <v>2589</v>
      </c>
      <c r="E192" s="85"/>
      <c r="F192" s="85" t="s">
        <v>673</v>
      </c>
      <c r="G192" s="108">
        <v>43552</v>
      </c>
      <c r="H192" s="85" t="s">
        <v>176</v>
      </c>
      <c r="I192" s="95">
        <v>6.9200000000000008</v>
      </c>
      <c r="J192" s="98" t="s">
        <v>180</v>
      </c>
      <c r="K192" s="99">
        <v>3.5499999999999997E-2</v>
      </c>
      <c r="L192" s="99">
        <v>3.7000000000000005E-2</v>
      </c>
      <c r="M192" s="95">
        <v>1331639.98236775</v>
      </c>
      <c r="N192" s="97">
        <v>99.57</v>
      </c>
      <c r="O192" s="95">
        <v>1325.913886715</v>
      </c>
      <c r="P192" s="96">
        <v>7.4858334963250374E-3</v>
      </c>
      <c r="Q192" s="96">
        <v>5.6141320958749002E-4</v>
      </c>
    </row>
    <row r="193" spans="2:17">
      <c r="B193" s="88" t="s">
        <v>2853</v>
      </c>
      <c r="C193" s="98" t="s">
        <v>2446</v>
      </c>
      <c r="D193" s="85" t="s">
        <v>2590</v>
      </c>
      <c r="E193" s="85"/>
      <c r="F193" s="85" t="s">
        <v>673</v>
      </c>
      <c r="G193" s="108">
        <v>43227</v>
      </c>
      <c r="H193" s="85" t="s">
        <v>176</v>
      </c>
      <c r="I193" s="95">
        <v>9.9999999999999992E-2</v>
      </c>
      <c r="J193" s="98" t="s">
        <v>180</v>
      </c>
      <c r="K193" s="99">
        <v>2.75E-2</v>
      </c>
      <c r="L193" s="99">
        <v>2.7899999999999994E-2</v>
      </c>
      <c r="M193" s="95">
        <v>1959.4164617500003</v>
      </c>
      <c r="N193" s="97">
        <v>100.18</v>
      </c>
      <c r="O193" s="95">
        <v>1.9629433807500005</v>
      </c>
      <c r="P193" s="96">
        <v>1.1082369268650961E-5</v>
      </c>
      <c r="Q193" s="96">
        <v>8.3114171641695133E-7</v>
      </c>
    </row>
    <row r="194" spans="2:17">
      <c r="B194" s="88" t="s">
        <v>2853</v>
      </c>
      <c r="C194" s="98" t="s">
        <v>2446</v>
      </c>
      <c r="D194" s="85" t="s">
        <v>2591</v>
      </c>
      <c r="E194" s="85"/>
      <c r="F194" s="85" t="s">
        <v>673</v>
      </c>
      <c r="G194" s="108">
        <v>43279</v>
      </c>
      <c r="H194" s="85" t="s">
        <v>176</v>
      </c>
      <c r="I194" s="95">
        <v>8.0000000000000016E-2</v>
      </c>
      <c r="J194" s="98" t="s">
        <v>180</v>
      </c>
      <c r="K194" s="99">
        <v>2.75E-2</v>
      </c>
      <c r="L194" s="99">
        <v>2.5600000000000005E-2</v>
      </c>
      <c r="M194" s="95">
        <v>8468.7707059999993</v>
      </c>
      <c r="N194" s="97">
        <v>100.25</v>
      </c>
      <c r="O194" s="95">
        <v>8.4899422629999997</v>
      </c>
      <c r="P194" s="96">
        <v>4.793244479223992E-5</v>
      </c>
      <c r="Q194" s="96">
        <v>3.5947777475143224E-6</v>
      </c>
    </row>
    <row r="195" spans="2:17">
      <c r="B195" s="88" t="s">
        <v>2853</v>
      </c>
      <c r="C195" s="98" t="s">
        <v>2446</v>
      </c>
      <c r="D195" s="85" t="s">
        <v>2592</v>
      </c>
      <c r="E195" s="85"/>
      <c r="F195" s="85" t="s">
        <v>673</v>
      </c>
      <c r="G195" s="108">
        <v>43321</v>
      </c>
      <c r="H195" s="85" t="s">
        <v>176</v>
      </c>
      <c r="I195" s="95">
        <v>3.0000000000000002E-2</v>
      </c>
      <c r="J195" s="98" t="s">
        <v>180</v>
      </c>
      <c r="K195" s="99">
        <v>2.75E-2</v>
      </c>
      <c r="L195" s="99">
        <v>2.6399999999999996E-2</v>
      </c>
      <c r="M195" s="95">
        <v>37385.141909500002</v>
      </c>
      <c r="N195" s="97">
        <v>100.38</v>
      </c>
      <c r="O195" s="95">
        <v>37.527204253000001</v>
      </c>
      <c r="P195" s="96">
        <v>2.118707748936353E-4</v>
      </c>
      <c r="Q195" s="96">
        <v>1.5889620281992399E-5</v>
      </c>
    </row>
    <row r="196" spans="2:17">
      <c r="B196" s="88" t="s">
        <v>2853</v>
      </c>
      <c r="C196" s="98" t="s">
        <v>2446</v>
      </c>
      <c r="D196" s="85" t="s">
        <v>2593</v>
      </c>
      <c r="E196" s="85"/>
      <c r="F196" s="85" t="s">
        <v>673</v>
      </c>
      <c r="G196" s="108">
        <v>43138</v>
      </c>
      <c r="H196" s="85" t="s">
        <v>176</v>
      </c>
      <c r="I196" s="95">
        <v>0.02</v>
      </c>
      <c r="J196" s="98" t="s">
        <v>180</v>
      </c>
      <c r="K196" s="99">
        <v>2.75E-2</v>
      </c>
      <c r="L196" s="99">
        <v>4.4900000000000002E-2</v>
      </c>
      <c r="M196" s="95">
        <v>8045.0818717500006</v>
      </c>
      <c r="N196" s="97">
        <v>100.36</v>
      </c>
      <c r="O196" s="95">
        <v>8.0740438295000008</v>
      </c>
      <c r="P196" s="96">
        <v>4.5584368906047314E-5</v>
      </c>
      <c r="Q196" s="96">
        <v>3.4186796790401126E-6</v>
      </c>
    </row>
    <row r="197" spans="2:17">
      <c r="B197" s="88" t="s">
        <v>2853</v>
      </c>
      <c r="C197" s="98" t="s">
        <v>2446</v>
      </c>
      <c r="D197" s="85" t="s">
        <v>2594</v>
      </c>
      <c r="E197" s="85"/>
      <c r="F197" s="85" t="s">
        <v>673</v>
      </c>
      <c r="G197" s="108">
        <v>43227</v>
      </c>
      <c r="H197" s="85" t="s">
        <v>176</v>
      </c>
      <c r="I197" s="95">
        <v>9.4499999999999993</v>
      </c>
      <c r="J197" s="98" t="s">
        <v>180</v>
      </c>
      <c r="K197" s="99">
        <v>2.9805999999999999E-2</v>
      </c>
      <c r="L197" s="99">
        <v>2.8999999999999998E-2</v>
      </c>
      <c r="M197" s="95">
        <v>42781.206550499999</v>
      </c>
      <c r="N197" s="97">
        <v>100.54</v>
      </c>
      <c r="O197" s="95">
        <v>43.012228418500001</v>
      </c>
      <c r="P197" s="96">
        <v>2.4283807830425104E-4</v>
      </c>
      <c r="Q197" s="96">
        <v>1.8212067502940914E-5</v>
      </c>
    </row>
    <row r="198" spans="2:17">
      <c r="B198" s="88" t="s">
        <v>2853</v>
      </c>
      <c r="C198" s="98" t="s">
        <v>2446</v>
      </c>
      <c r="D198" s="85" t="s">
        <v>2595</v>
      </c>
      <c r="E198" s="85"/>
      <c r="F198" s="85" t="s">
        <v>673</v>
      </c>
      <c r="G198" s="108">
        <v>43279</v>
      </c>
      <c r="H198" s="85" t="s">
        <v>176</v>
      </c>
      <c r="I198" s="95">
        <v>9.4899999999999984</v>
      </c>
      <c r="J198" s="98" t="s">
        <v>180</v>
      </c>
      <c r="K198" s="99">
        <v>2.9796999999999997E-2</v>
      </c>
      <c r="L198" s="99">
        <v>2.7699999999999995E-2</v>
      </c>
      <c r="M198" s="95">
        <v>50034.161633500007</v>
      </c>
      <c r="N198" s="97">
        <v>100.82</v>
      </c>
      <c r="O198" s="95">
        <v>50.444444432250016</v>
      </c>
      <c r="P198" s="96">
        <v>2.8479882111349508E-4</v>
      </c>
      <c r="Q198" s="96">
        <v>2.1358986988764062E-5</v>
      </c>
    </row>
    <row r="199" spans="2:17">
      <c r="B199" s="88" t="s">
        <v>2853</v>
      </c>
      <c r="C199" s="98" t="s">
        <v>2446</v>
      </c>
      <c r="D199" s="85" t="s">
        <v>2596</v>
      </c>
      <c r="E199" s="85"/>
      <c r="F199" s="85" t="s">
        <v>673</v>
      </c>
      <c r="G199" s="108">
        <v>43321</v>
      </c>
      <c r="H199" s="85" t="s">
        <v>176</v>
      </c>
      <c r="I199" s="95">
        <v>9.5</v>
      </c>
      <c r="J199" s="98" t="s">
        <v>180</v>
      </c>
      <c r="K199" s="99">
        <v>3.0529000000000001E-2</v>
      </c>
      <c r="L199" s="99">
        <v>2.6899999999999993E-2</v>
      </c>
      <c r="M199" s="95">
        <v>280182.32812075003</v>
      </c>
      <c r="N199" s="97">
        <v>102.3</v>
      </c>
      <c r="O199" s="95">
        <v>286.62651174025007</v>
      </c>
      <c r="P199" s="96">
        <v>1.6182335549979516E-3</v>
      </c>
      <c r="Q199" s="96">
        <v>1.2136226305588759E-4</v>
      </c>
    </row>
    <row r="200" spans="2:17">
      <c r="B200" s="88" t="s">
        <v>2853</v>
      </c>
      <c r="C200" s="98" t="s">
        <v>2446</v>
      </c>
      <c r="D200" s="85" t="s">
        <v>2597</v>
      </c>
      <c r="E200" s="85"/>
      <c r="F200" s="85" t="s">
        <v>673</v>
      </c>
      <c r="G200" s="108">
        <v>43138</v>
      </c>
      <c r="H200" s="85" t="s">
        <v>176</v>
      </c>
      <c r="I200" s="95">
        <v>9.41</v>
      </c>
      <c r="J200" s="98" t="s">
        <v>180</v>
      </c>
      <c r="K200" s="99">
        <v>2.8239999999999998E-2</v>
      </c>
      <c r="L200" s="99">
        <v>3.1899999999999998E-2</v>
      </c>
      <c r="M200" s="95">
        <v>268452.12420675001</v>
      </c>
      <c r="N200" s="97">
        <v>96.35</v>
      </c>
      <c r="O200" s="95">
        <v>258.65360780325</v>
      </c>
      <c r="P200" s="96">
        <v>1.4603043686615184E-3</v>
      </c>
      <c r="Q200" s="96">
        <v>1.0951808679519403E-4</v>
      </c>
    </row>
    <row r="201" spans="2:17">
      <c r="B201" s="88" t="s">
        <v>2853</v>
      </c>
      <c r="C201" s="98" t="s">
        <v>2446</v>
      </c>
      <c r="D201" s="85" t="s">
        <v>2598</v>
      </c>
      <c r="E201" s="85"/>
      <c r="F201" s="85" t="s">
        <v>673</v>
      </c>
      <c r="G201" s="108">
        <v>43417</v>
      </c>
      <c r="H201" s="85" t="s">
        <v>176</v>
      </c>
      <c r="I201" s="95">
        <v>9.3999999999999986</v>
      </c>
      <c r="J201" s="98" t="s">
        <v>180</v>
      </c>
      <c r="K201" s="99">
        <v>3.2797E-2</v>
      </c>
      <c r="L201" s="99">
        <v>2.8399999999999998E-2</v>
      </c>
      <c r="M201" s="95">
        <v>318641.50451375003</v>
      </c>
      <c r="N201" s="97">
        <v>102.99</v>
      </c>
      <c r="O201" s="95">
        <v>328.16889164400004</v>
      </c>
      <c r="P201" s="96">
        <v>1.8527731748906237E-3</v>
      </c>
      <c r="Q201" s="96">
        <v>1.3895197311877057E-4</v>
      </c>
    </row>
    <row r="202" spans="2:17">
      <c r="B202" s="88" t="s">
        <v>2853</v>
      </c>
      <c r="C202" s="98" t="s">
        <v>2446</v>
      </c>
      <c r="D202" s="85" t="s">
        <v>2556</v>
      </c>
      <c r="E202" s="85"/>
      <c r="F202" s="85" t="s">
        <v>673</v>
      </c>
      <c r="G202" s="108">
        <v>43496</v>
      </c>
      <c r="H202" s="85" t="s">
        <v>176</v>
      </c>
      <c r="I202" s="95">
        <v>9.5200000000000031</v>
      </c>
      <c r="J202" s="98" t="s">
        <v>180</v>
      </c>
      <c r="K202" s="99">
        <v>3.2190999999999997E-2</v>
      </c>
      <c r="L202" s="99">
        <v>2.4900000000000005E-2</v>
      </c>
      <c r="M202" s="95">
        <v>402787.82197500003</v>
      </c>
      <c r="N202" s="97">
        <v>105.85</v>
      </c>
      <c r="O202" s="95">
        <v>426.35090235924997</v>
      </c>
      <c r="P202" s="96">
        <v>2.4070883471750673E-3</v>
      </c>
      <c r="Q202" s="96">
        <v>1.8052381146489821E-4</v>
      </c>
    </row>
    <row r="203" spans="2:17">
      <c r="B203" s="88" t="s">
        <v>2853</v>
      </c>
      <c r="C203" s="98" t="s">
        <v>2446</v>
      </c>
      <c r="D203" s="85" t="s">
        <v>2557</v>
      </c>
      <c r="E203" s="85"/>
      <c r="F203" s="85" t="s">
        <v>673</v>
      </c>
      <c r="G203" s="108">
        <v>43541</v>
      </c>
      <c r="H203" s="85" t="s">
        <v>176</v>
      </c>
      <c r="I203" s="95">
        <v>9.5</v>
      </c>
      <c r="J203" s="98" t="s">
        <v>180</v>
      </c>
      <c r="K203" s="99">
        <v>2.9270999999999998E-2</v>
      </c>
      <c r="L203" s="99">
        <v>2.7900000000000001E-2</v>
      </c>
      <c r="M203" s="95">
        <v>34643.050035000007</v>
      </c>
      <c r="N203" s="97">
        <v>100.19</v>
      </c>
      <c r="O203" s="95">
        <v>34.708871172249999</v>
      </c>
      <c r="P203" s="96">
        <v>1.9595905363400712E-4</v>
      </c>
      <c r="Q203" s="96">
        <v>1.4696292844664973E-5</v>
      </c>
    </row>
    <row r="204" spans="2:17">
      <c r="B204" s="88" t="s">
        <v>2854</v>
      </c>
      <c r="C204" s="98" t="s">
        <v>2446</v>
      </c>
      <c r="D204" s="85" t="s">
        <v>2599</v>
      </c>
      <c r="E204" s="85"/>
      <c r="F204" s="85" t="s">
        <v>703</v>
      </c>
      <c r="G204" s="108">
        <v>42825</v>
      </c>
      <c r="H204" s="85" t="s">
        <v>176</v>
      </c>
      <c r="I204" s="95">
        <v>7.1100000000000012</v>
      </c>
      <c r="J204" s="98" t="s">
        <v>180</v>
      </c>
      <c r="K204" s="99">
        <v>2.8999999999999998E-2</v>
      </c>
      <c r="L204" s="99">
        <v>2.2000000000000006E-2</v>
      </c>
      <c r="M204" s="95">
        <v>1705024.8671362503</v>
      </c>
      <c r="N204" s="97">
        <v>106.5</v>
      </c>
      <c r="O204" s="95">
        <v>1815.851425245</v>
      </c>
      <c r="P204" s="96">
        <v>1.0251918740459182E-2</v>
      </c>
      <c r="Q204" s="96">
        <v>7.6886062284672256E-4</v>
      </c>
    </row>
    <row r="205" spans="2:17">
      <c r="B205" s="88" t="s">
        <v>2855</v>
      </c>
      <c r="C205" s="98" t="s">
        <v>2439</v>
      </c>
      <c r="D205" s="85" t="s">
        <v>2600</v>
      </c>
      <c r="E205" s="85"/>
      <c r="F205" s="85" t="s">
        <v>727</v>
      </c>
      <c r="G205" s="108">
        <v>42372</v>
      </c>
      <c r="H205" s="85" t="s">
        <v>176</v>
      </c>
      <c r="I205" s="95">
        <v>9.65</v>
      </c>
      <c r="J205" s="98" t="s">
        <v>180</v>
      </c>
      <c r="K205" s="99">
        <v>6.7000000000000004E-2</v>
      </c>
      <c r="L205" s="99">
        <v>3.32E-2</v>
      </c>
      <c r="M205" s="95">
        <v>913906.3848585001</v>
      </c>
      <c r="N205" s="97">
        <v>135.63</v>
      </c>
      <c r="O205" s="95">
        <v>1239.5312837160002</v>
      </c>
      <c r="P205" s="96">
        <v>6.998135321120199E-3</v>
      </c>
      <c r="Q205" s="96">
        <v>5.2483742975133348E-4</v>
      </c>
    </row>
    <row r="206" spans="2:17">
      <c r="B206" s="88" t="s">
        <v>2856</v>
      </c>
      <c r="C206" s="98" t="s">
        <v>2446</v>
      </c>
      <c r="D206" s="85" t="s">
        <v>2601</v>
      </c>
      <c r="E206" s="85"/>
      <c r="F206" s="85" t="s">
        <v>2602</v>
      </c>
      <c r="G206" s="108">
        <v>41529</v>
      </c>
      <c r="H206" s="85" t="s">
        <v>2388</v>
      </c>
      <c r="I206" s="95">
        <v>6.92</v>
      </c>
      <c r="J206" s="98" t="s">
        <v>180</v>
      </c>
      <c r="K206" s="99">
        <v>7.6999999999999999E-2</v>
      </c>
      <c r="L206" s="99">
        <v>0</v>
      </c>
      <c r="M206" s="95">
        <v>702742.42069900001</v>
      </c>
      <c r="N206" s="97">
        <v>0</v>
      </c>
      <c r="O206" s="95">
        <v>0</v>
      </c>
      <c r="P206" s="96">
        <v>0</v>
      </c>
      <c r="Q206" s="96">
        <v>0</v>
      </c>
    </row>
    <row r="207" spans="2:17">
      <c r="B207" s="88" t="s">
        <v>2857</v>
      </c>
      <c r="C207" s="98" t="s">
        <v>2439</v>
      </c>
      <c r="D207" s="85">
        <v>6718</v>
      </c>
      <c r="E207" s="85"/>
      <c r="F207" s="85" t="s">
        <v>1849</v>
      </c>
      <c r="G207" s="108">
        <v>43482</v>
      </c>
      <c r="H207" s="85"/>
      <c r="I207" s="95">
        <v>3.8600000000000003</v>
      </c>
      <c r="J207" s="98" t="s">
        <v>180</v>
      </c>
      <c r="K207" s="99">
        <v>4.1299999999999996E-2</v>
      </c>
      <c r="L207" s="99">
        <v>3.6300000000000006E-2</v>
      </c>
      <c r="M207" s="95">
        <v>1968809.5020715001</v>
      </c>
      <c r="N207" s="97">
        <v>102.87</v>
      </c>
      <c r="O207" s="95">
        <v>2025.31437841975</v>
      </c>
      <c r="P207" s="96">
        <v>1.1434502923961096E-2</v>
      </c>
      <c r="Q207" s="96">
        <v>8.5755059736901753E-4</v>
      </c>
    </row>
    <row r="208" spans="2:17">
      <c r="B208" s="88" t="s">
        <v>2858</v>
      </c>
      <c r="C208" s="98" t="s">
        <v>2446</v>
      </c>
      <c r="D208" s="85" t="s">
        <v>2603</v>
      </c>
      <c r="E208" s="85"/>
      <c r="F208" s="85" t="s">
        <v>1849</v>
      </c>
      <c r="G208" s="108">
        <v>41534</v>
      </c>
      <c r="H208" s="85"/>
      <c r="I208" s="95">
        <v>8.2000000000000011</v>
      </c>
      <c r="J208" s="98" t="s">
        <v>180</v>
      </c>
      <c r="K208" s="99">
        <v>3.9842000000000002E-2</v>
      </c>
      <c r="L208" s="99">
        <v>2.0500000000000004E-2</v>
      </c>
      <c r="M208" s="95">
        <v>7326081.8054462504</v>
      </c>
      <c r="N208" s="97">
        <v>117.8</v>
      </c>
      <c r="O208" s="95">
        <v>8630.1247280874995</v>
      </c>
      <c r="P208" s="96">
        <v>4.8723885777407744E-2</v>
      </c>
      <c r="Q208" s="96">
        <v>3.6541332520016027E-3</v>
      </c>
    </row>
    <row r="209" spans="2:17"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95"/>
      <c r="N209" s="97"/>
      <c r="O209" s="85"/>
      <c r="P209" s="96"/>
      <c r="Q209" s="85"/>
    </row>
    <row r="210" spans="2:17">
      <c r="B210" s="103" t="s">
        <v>41</v>
      </c>
      <c r="C210" s="83"/>
      <c r="D210" s="83"/>
      <c r="E210" s="83"/>
      <c r="F210" s="83"/>
      <c r="G210" s="83"/>
      <c r="H210" s="83"/>
      <c r="I210" s="92">
        <v>0.21761217099993929</v>
      </c>
      <c r="J210" s="83"/>
      <c r="K210" s="83"/>
      <c r="L210" s="105">
        <v>1.5638908130715459E-2</v>
      </c>
      <c r="M210" s="92"/>
      <c r="N210" s="94"/>
      <c r="O210" s="92">
        <v>408.02714346075004</v>
      </c>
      <c r="P210" s="93">
        <v>2.3036362229343185E-3</v>
      </c>
      <c r="Q210" s="93">
        <v>1.7276523800248349E-4</v>
      </c>
    </row>
    <row r="211" spans="2:17">
      <c r="B211" s="88" t="s">
        <v>2859</v>
      </c>
      <c r="C211" s="98" t="s">
        <v>2439</v>
      </c>
      <c r="D211" s="85">
        <v>4351</v>
      </c>
      <c r="E211" s="85"/>
      <c r="F211" s="85" t="s">
        <v>965</v>
      </c>
      <c r="G211" s="108">
        <v>42183</v>
      </c>
      <c r="H211" s="85" t="s">
        <v>2388</v>
      </c>
      <c r="I211" s="95">
        <v>0.22999999999999998</v>
      </c>
      <c r="J211" s="98" t="s">
        <v>180</v>
      </c>
      <c r="K211" s="99">
        <v>3.61E-2</v>
      </c>
      <c r="L211" s="99">
        <v>1.54E-2</v>
      </c>
      <c r="M211" s="95">
        <v>370035.87340500002</v>
      </c>
      <c r="N211" s="97">
        <v>100.51</v>
      </c>
      <c r="O211" s="95">
        <v>371.92306859950003</v>
      </c>
      <c r="P211" s="96">
        <v>2.0998001400196324E-3</v>
      </c>
      <c r="Q211" s="96">
        <v>1.5747819353441526E-4</v>
      </c>
    </row>
    <row r="212" spans="2:17">
      <c r="B212" s="88" t="s">
        <v>2860</v>
      </c>
      <c r="C212" s="98" t="s">
        <v>2439</v>
      </c>
      <c r="D212" s="85">
        <v>3880</v>
      </c>
      <c r="E212" s="85"/>
      <c r="F212" s="85" t="s">
        <v>969</v>
      </c>
      <c r="G212" s="108">
        <v>41959</v>
      </c>
      <c r="H212" s="85" t="s">
        <v>2388</v>
      </c>
      <c r="I212" s="95">
        <v>0.09</v>
      </c>
      <c r="J212" s="98" t="s">
        <v>180</v>
      </c>
      <c r="K212" s="99">
        <v>4.4999999999999998E-2</v>
      </c>
      <c r="L212" s="99">
        <v>1.8100000000000002E-2</v>
      </c>
      <c r="M212" s="95">
        <v>35956.652751250003</v>
      </c>
      <c r="N212" s="97">
        <v>100.41</v>
      </c>
      <c r="O212" s="95">
        <v>36.104074861250005</v>
      </c>
      <c r="P212" s="96">
        <v>2.0383608291468577E-4</v>
      </c>
      <c r="Q212" s="96">
        <v>1.5287044468068223E-5</v>
      </c>
    </row>
    <row r="213" spans="2:17"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95"/>
      <c r="N213" s="97"/>
      <c r="O213" s="85"/>
      <c r="P213" s="96"/>
      <c r="Q213" s="85"/>
    </row>
    <row r="214" spans="2:17">
      <c r="B214" s="103" t="s">
        <v>43</v>
      </c>
      <c r="C214" s="83"/>
      <c r="D214" s="83"/>
      <c r="E214" s="83"/>
      <c r="F214" s="83"/>
      <c r="G214" s="83"/>
      <c r="H214" s="83"/>
      <c r="I214" s="92">
        <v>0.01</v>
      </c>
      <c r="J214" s="83"/>
      <c r="K214" s="83"/>
      <c r="L214" s="105">
        <v>-5.9000000000000007E-3</v>
      </c>
      <c r="M214" s="92"/>
      <c r="N214" s="94"/>
      <c r="O214" s="92">
        <v>249.94185150550001</v>
      </c>
      <c r="P214" s="93">
        <v>1.4111196080530527E-3</v>
      </c>
      <c r="Q214" s="93">
        <v>1.0582938942708573E-4</v>
      </c>
    </row>
    <row r="215" spans="2:17">
      <c r="B215" s="88" t="s">
        <v>2861</v>
      </c>
      <c r="C215" s="98" t="s">
        <v>2439</v>
      </c>
      <c r="D215" s="85">
        <v>6163</v>
      </c>
      <c r="E215" s="85"/>
      <c r="F215" s="85" t="s">
        <v>629</v>
      </c>
      <c r="G215" s="108">
        <v>43157</v>
      </c>
      <c r="H215" s="85" t="s">
        <v>176</v>
      </c>
      <c r="I215" s="95">
        <v>0.01</v>
      </c>
      <c r="J215" s="98" t="s">
        <v>180</v>
      </c>
      <c r="K215" s="99">
        <v>0</v>
      </c>
      <c r="L215" s="99">
        <v>-5.9000000000000007E-3</v>
      </c>
      <c r="M215" s="95">
        <v>247467.18007000003</v>
      </c>
      <c r="N215" s="97">
        <v>101</v>
      </c>
      <c r="O215" s="95">
        <v>249.94185150550001</v>
      </c>
      <c r="P215" s="96">
        <v>1.4111196080530527E-3</v>
      </c>
      <c r="Q215" s="96">
        <v>1.0582938942708573E-4</v>
      </c>
    </row>
    <row r="216" spans="2:17"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95"/>
      <c r="N216" s="97"/>
      <c r="O216" s="85"/>
      <c r="P216" s="96"/>
      <c r="Q216" s="85"/>
    </row>
    <row r="217" spans="2:17">
      <c r="B217" s="82" t="s">
        <v>45</v>
      </c>
      <c r="C217" s="83"/>
      <c r="D217" s="83"/>
      <c r="E217" s="83"/>
      <c r="F217" s="83"/>
      <c r="G217" s="83"/>
      <c r="H217" s="83"/>
      <c r="I217" s="92">
        <v>4.6265797129255768</v>
      </c>
      <c r="J217" s="83"/>
      <c r="K217" s="83"/>
      <c r="L217" s="105">
        <v>4.840898584571289E-2</v>
      </c>
      <c r="M217" s="92"/>
      <c r="N217" s="94"/>
      <c r="O217" s="92">
        <v>47784.269456118258</v>
      </c>
      <c r="P217" s="93">
        <v>0.26978002755386993</v>
      </c>
      <c r="Q217" s="93">
        <v>2.0232626230061588E-2</v>
      </c>
    </row>
    <row r="218" spans="2:17">
      <c r="B218" s="103" t="s">
        <v>42</v>
      </c>
      <c r="C218" s="83"/>
      <c r="D218" s="83"/>
      <c r="E218" s="83"/>
      <c r="F218" s="83"/>
      <c r="G218" s="83"/>
      <c r="H218" s="83"/>
      <c r="I218" s="92">
        <v>4.6265797129255768</v>
      </c>
      <c r="J218" s="83"/>
      <c r="K218" s="83"/>
      <c r="L218" s="105">
        <v>4.840898584571289E-2</v>
      </c>
      <c r="M218" s="92"/>
      <c r="N218" s="94"/>
      <c r="O218" s="92">
        <v>47784.269456118258</v>
      </c>
      <c r="P218" s="93">
        <v>0.26978002755386993</v>
      </c>
      <c r="Q218" s="93">
        <v>2.0232626230061588E-2</v>
      </c>
    </row>
    <row r="219" spans="2:17">
      <c r="B219" s="88" t="s">
        <v>2863</v>
      </c>
      <c r="C219" s="98" t="s">
        <v>2439</v>
      </c>
      <c r="D219" s="85" t="s">
        <v>2605</v>
      </c>
      <c r="E219" s="85"/>
      <c r="F219" s="85" t="s">
        <v>2466</v>
      </c>
      <c r="G219" s="108">
        <v>43186</v>
      </c>
      <c r="H219" s="85" t="s">
        <v>2388</v>
      </c>
      <c r="I219" s="95">
        <v>6.2700000000000005</v>
      </c>
      <c r="J219" s="98" t="s">
        <v>179</v>
      </c>
      <c r="K219" s="99">
        <v>4.8000000000000001E-2</v>
      </c>
      <c r="L219" s="99">
        <v>4.2900000000000001E-2</v>
      </c>
      <c r="M219" s="95">
        <v>706686.49122500001</v>
      </c>
      <c r="N219" s="97">
        <v>103.69</v>
      </c>
      <c r="O219" s="95">
        <v>2661.3960668405002</v>
      </c>
      <c r="P219" s="96">
        <v>1.5025687583302796E-2</v>
      </c>
      <c r="Q219" s="96">
        <v>1.1268777880969636E-3</v>
      </c>
    </row>
    <row r="220" spans="2:17">
      <c r="B220" s="88" t="s">
        <v>2863</v>
      </c>
      <c r="C220" s="98" t="s">
        <v>2439</v>
      </c>
      <c r="D220" s="85">
        <v>6831</v>
      </c>
      <c r="E220" s="85"/>
      <c r="F220" s="85" t="s">
        <v>2466</v>
      </c>
      <c r="G220" s="108">
        <v>43552</v>
      </c>
      <c r="H220" s="85" t="s">
        <v>2388</v>
      </c>
      <c r="I220" s="95">
        <v>6.27</v>
      </c>
      <c r="J220" s="98" t="s">
        <v>179</v>
      </c>
      <c r="K220" s="99">
        <v>4.5999999999999999E-2</v>
      </c>
      <c r="L220" s="99">
        <v>4.6799999999999994E-2</v>
      </c>
      <c r="M220" s="95">
        <v>328677.61752650002</v>
      </c>
      <c r="N220" s="97">
        <v>99.85</v>
      </c>
      <c r="O220" s="95">
        <v>1191.9665038242501</v>
      </c>
      <c r="P220" s="96">
        <v>6.7295944859071775E-3</v>
      </c>
      <c r="Q220" s="96">
        <v>5.0469773892381766E-4</v>
      </c>
    </row>
    <row r="221" spans="2:17">
      <c r="B221" s="88" t="s">
        <v>2864</v>
      </c>
      <c r="C221" s="98" t="s">
        <v>2446</v>
      </c>
      <c r="D221" s="85" t="s">
        <v>2606</v>
      </c>
      <c r="E221" s="85"/>
      <c r="F221" s="85" t="s">
        <v>965</v>
      </c>
      <c r="G221" s="108">
        <v>43555</v>
      </c>
      <c r="H221" s="85" t="s">
        <v>2388</v>
      </c>
      <c r="I221" s="95">
        <v>2.5400000000000005</v>
      </c>
      <c r="J221" s="98" t="s">
        <v>179</v>
      </c>
      <c r="K221" s="99">
        <v>6.3825999999999994E-2</v>
      </c>
      <c r="L221" s="99">
        <v>6.7000000000000004E-2</v>
      </c>
      <c r="M221" s="95">
        <v>345551.01292800001</v>
      </c>
      <c r="N221" s="97">
        <v>99.94</v>
      </c>
      <c r="O221" s="95">
        <v>1254.2883028912499</v>
      </c>
      <c r="P221" s="96">
        <v>7.0814503761587174E-3</v>
      </c>
      <c r="Q221" s="96">
        <v>5.3108578839824907E-4</v>
      </c>
    </row>
    <row r="222" spans="2:17">
      <c r="B222" s="88" t="s">
        <v>2865</v>
      </c>
      <c r="C222" s="98" t="s">
        <v>2446</v>
      </c>
      <c r="D222" s="85">
        <v>6496</v>
      </c>
      <c r="E222" s="85"/>
      <c r="F222" s="85" t="s">
        <v>992</v>
      </c>
      <c r="G222" s="108">
        <v>43343</v>
      </c>
      <c r="H222" s="85" t="s">
        <v>947</v>
      </c>
      <c r="I222" s="95">
        <v>10.98</v>
      </c>
      <c r="J222" s="98" t="s">
        <v>179</v>
      </c>
      <c r="K222" s="99">
        <v>4.4999999999999998E-2</v>
      </c>
      <c r="L222" s="99">
        <v>4.5400000000000003E-2</v>
      </c>
      <c r="M222" s="95">
        <v>42391.18961275</v>
      </c>
      <c r="N222" s="97">
        <v>100.5</v>
      </c>
      <c r="O222" s="95">
        <v>154.73462463800001</v>
      </c>
      <c r="P222" s="96">
        <v>8.7359944545584037E-4</v>
      </c>
      <c r="Q222" s="96">
        <v>6.5517122282774214E-5</v>
      </c>
    </row>
    <row r="223" spans="2:17">
      <c r="B223" s="88" t="s">
        <v>2865</v>
      </c>
      <c r="C223" s="98" t="s">
        <v>2446</v>
      </c>
      <c r="D223" s="85" t="s">
        <v>2607</v>
      </c>
      <c r="E223" s="85"/>
      <c r="F223" s="85" t="s">
        <v>992</v>
      </c>
      <c r="G223" s="108">
        <v>43434</v>
      </c>
      <c r="H223" s="85" t="s">
        <v>947</v>
      </c>
      <c r="I223" s="95">
        <v>10.979999999999999</v>
      </c>
      <c r="J223" s="98" t="s">
        <v>179</v>
      </c>
      <c r="K223" s="99">
        <v>4.4999999999999998E-2</v>
      </c>
      <c r="L223" s="99">
        <v>4.5400000000000003E-2</v>
      </c>
      <c r="M223" s="95">
        <v>38752.336356250002</v>
      </c>
      <c r="N223" s="97">
        <v>100.5</v>
      </c>
      <c r="O223" s="95">
        <v>141.45222873925002</v>
      </c>
      <c r="P223" s="96">
        <v>7.986098061387246E-4</v>
      </c>
      <c r="Q223" s="96">
        <v>5.9893142786636861E-5</v>
      </c>
    </row>
    <row r="224" spans="2:17">
      <c r="B224" s="88" t="s">
        <v>2865</v>
      </c>
      <c r="C224" s="98" t="s">
        <v>2446</v>
      </c>
      <c r="D224" s="85">
        <v>6785</v>
      </c>
      <c r="E224" s="85"/>
      <c r="F224" s="85" t="s">
        <v>992</v>
      </c>
      <c r="G224" s="108">
        <v>43524</v>
      </c>
      <c r="H224" s="85" t="s">
        <v>947</v>
      </c>
      <c r="I224" s="95">
        <v>10.979999999999999</v>
      </c>
      <c r="J224" s="98" t="s">
        <v>179</v>
      </c>
      <c r="K224" s="99">
        <v>4.4999999999999998E-2</v>
      </c>
      <c r="L224" s="99">
        <v>4.5400000000000003E-2</v>
      </c>
      <c r="M224" s="95">
        <v>36753.817702250002</v>
      </c>
      <c r="N224" s="97">
        <v>100.5</v>
      </c>
      <c r="O224" s="95">
        <v>134.15731514350003</v>
      </c>
      <c r="P224" s="96">
        <v>7.5742424416896741E-4</v>
      </c>
      <c r="Q224" s="96">
        <v>5.6804359347163218E-5</v>
      </c>
    </row>
    <row r="225" spans="2:17">
      <c r="B225" s="88" t="s">
        <v>2865</v>
      </c>
      <c r="C225" s="98" t="s">
        <v>2446</v>
      </c>
      <c r="D225" s="85">
        <v>6484</v>
      </c>
      <c r="E225" s="85"/>
      <c r="F225" s="85" t="s">
        <v>992</v>
      </c>
      <c r="G225" s="108">
        <v>43336</v>
      </c>
      <c r="H225" s="85" t="s">
        <v>947</v>
      </c>
      <c r="I225" s="95">
        <v>10.98</v>
      </c>
      <c r="J225" s="98" t="s">
        <v>179</v>
      </c>
      <c r="K225" s="99">
        <v>4.4999999999999998E-2</v>
      </c>
      <c r="L225" s="99">
        <v>4.5400000000000003E-2</v>
      </c>
      <c r="M225" s="95">
        <v>219349.45013850005</v>
      </c>
      <c r="N225" s="97">
        <v>100.5</v>
      </c>
      <c r="O225" s="95">
        <v>800.66058879400009</v>
      </c>
      <c r="P225" s="96">
        <v>4.5203628341436604E-3</v>
      </c>
      <c r="Q225" s="96">
        <v>3.3901253727623693E-4</v>
      </c>
    </row>
    <row r="226" spans="2:17">
      <c r="B226" s="88" t="s">
        <v>2866</v>
      </c>
      <c r="C226" s="98" t="s">
        <v>2446</v>
      </c>
      <c r="D226" s="85" t="s">
        <v>2608</v>
      </c>
      <c r="E226" s="85"/>
      <c r="F226" s="85" t="s">
        <v>992</v>
      </c>
      <c r="G226" s="108">
        <v>43090</v>
      </c>
      <c r="H226" s="85" t="s">
        <v>947</v>
      </c>
      <c r="I226" s="95">
        <v>1.41</v>
      </c>
      <c r="J226" s="98" t="s">
        <v>179</v>
      </c>
      <c r="K226" s="99">
        <v>4.1210000000000004E-2</v>
      </c>
      <c r="L226" s="99">
        <v>4.3900000000000002E-2</v>
      </c>
      <c r="M226" s="95">
        <v>191816.1867435</v>
      </c>
      <c r="N226" s="97">
        <v>99.39</v>
      </c>
      <c r="O226" s="95">
        <v>692.42669527350006</v>
      </c>
      <c r="P226" s="96">
        <v>3.9092968262592499E-3</v>
      </c>
      <c r="Q226" s="96">
        <v>2.9318457050077807E-4</v>
      </c>
    </row>
    <row r="227" spans="2:17">
      <c r="B227" s="88" t="s">
        <v>2867</v>
      </c>
      <c r="C227" s="98" t="s">
        <v>2446</v>
      </c>
      <c r="D227" s="85" t="s">
        <v>2609</v>
      </c>
      <c r="E227" s="85"/>
      <c r="F227" s="85" t="s">
        <v>941</v>
      </c>
      <c r="G227" s="108">
        <v>43005</v>
      </c>
      <c r="H227" s="85" t="s">
        <v>942</v>
      </c>
      <c r="I227" s="95">
        <v>7.3600000000000012</v>
      </c>
      <c r="J227" s="98" t="s">
        <v>179</v>
      </c>
      <c r="K227" s="99">
        <v>5.3499999999999999E-2</v>
      </c>
      <c r="L227" s="99">
        <v>5.74E-2</v>
      </c>
      <c r="M227" s="95">
        <v>422974.55098250008</v>
      </c>
      <c r="N227" s="97">
        <v>97.77</v>
      </c>
      <c r="O227" s="95">
        <v>1501.9853544492501</v>
      </c>
      <c r="P227" s="96">
        <v>8.479896311503525E-3</v>
      </c>
      <c r="Q227" s="96">
        <v>6.3596469351708906E-4</v>
      </c>
    </row>
    <row r="228" spans="2:17">
      <c r="B228" s="88" t="s">
        <v>2868</v>
      </c>
      <c r="C228" s="98" t="s">
        <v>2446</v>
      </c>
      <c r="D228" s="85">
        <v>4623</v>
      </c>
      <c r="E228" s="85"/>
      <c r="F228" s="85" t="s">
        <v>941</v>
      </c>
      <c r="G228" s="108">
        <v>36997</v>
      </c>
      <c r="H228" s="85" t="s">
        <v>947</v>
      </c>
      <c r="I228" s="95">
        <v>5.339999999999999</v>
      </c>
      <c r="J228" s="98" t="s">
        <v>179</v>
      </c>
      <c r="K228" s="99">
        <v>5.0199999999999995E-2</v>
      </c>
      <c r="L228" s="99">
        <v>4.6199999999999998E-2</v>
      </c>
      <c r="M228" s="95">
        <v>222135.8216</v>
      </c>
      <c r="N228" s="97">
        <v>103.61</v>
      </c>
      <c r="O228" s="95">
        <v>835.92268592525022</v>
      </c>
      <c r="P228" s="96">
        <v>4.7194452862550597E-3</v>
      </c>
      <c r="Q228" s="96">
        <v>3.5394307486664393E-4</v>
      </c>
    </row>
    <row r="229" spans="2:17">
      <c r="B229" s="88" t="s">
        <v>2869</v>
      </c>
      <c r="C229" s="98" t="s">
        <v>2446</v>
      </c>
      <c r="D229" s="85" t="s">
        <v>2610</v>
      </c>
      <c r="E229" s="85"/>
      <c r="F229" s="85" t="s">
        <v>941</v>
      </c>
      <c r="G229" s="108">
        <v>43185</v>
      </c>
      <c r="H229" s="85" t="s">
        <v>947</v>
      </c>
      <c r="I229" s="95">
        <v>5.83</v>
      </c>
      <c r="J229" s="98" t="s">
        <v>188</v>
      </c>
      <c r="K229" s="99">
        <v>4.2199999999999994E-2</v>
      </c>
      <c r="L229" s="99">
        <v>4.2600000000000006E-2</v>
      </c>
      <c r="M229" s="95">
        <v>231700.71225950003</v>
      </c>
      <c r="N229" s="97">
        <v>101.04</v>
      </c>
      <c r="O229" s="95">
        <v>633.31545020700003</v>
      </c>
      <c r="P229" s="96">
        <v>3.5755670548450699E-3</v>
      </c>
      <c r="Q229" s="96">
        <v>2.6815592109299822E-4</v>
      </c>
    </row>
    <row r="230" spans="2:17">
      <c r="B230" s="88" t="s">
        <v>2870</v>
      </c>
      <c r="C230" s="98" t="s">
        <v>2446</v>
      </c>
      <c r="D230" s="85" t="s">
        <v>2611</v>
      </c>
      <c r="E230" s="85"/>
      <c r="F230" s="85" t="s">
        <v>1849</v>
      </c>
      <c r="G230" s="108">
        <v>43098</v>
      </c>
      <c r="H230" s="85"/>
      <c r="I230" s="95">
        <v>0.51</v>
      </c>
      <c r="J230" s="98" t="s">
        <v>179</v>
      </c>
      <c r="K230" s="99">
        <v>4.9336999999999999E-2</v>
      </c>
      <c r="L230" s="99">
        <v>7.4700000000000003E-2</v>
      </c>
      <c r="M230" s="95">
        <v>293718.35313700006</v>
      </c>
      <c r="N230" s="97">
        <v>99.1</v>
      </c>
      <c r="O230" s="95">
        <v>1057.1840208325002</v>
      </c>
      <c r="P230" s="96">
        <v>5.9686406743461309E-3</v>
      </c>
      <c r="Q230" s="96">
        <v>4.4762867348093171E-4</v>
      </c>
    </row>
    <row r="231" spans="2:17">
      <c r="B231" s="88" t="s">
        <v>2871</v>
      </c>
      <c r="C231" s="98" t="s">
        <v>2446</v>
      </c>
      <c r="D231" s="85">
        <v>6828</v>
      </c>
      <c r="E231" s="85"/>
      <c r="F231" s="85" t="s">
        <v>1849</v>
      </c>
      <c r="G231" s="108">
        <v>43551</v>
      </c>
      <c r="H231" s="85"/>
      <c r="I231" s="95">
        <v>7.81</v>
      </c>
      <c r="J231" s="98" t="s">
        <v>179</v>
      </c>
      <c r="K231" s="99">
        <v>4.8499999999999995E-2</v>
      </c>
      <c r="L231" s="99">
        <v>4.9500000000000002E-2</v>
      </c>
      <c r="M231" s="95">
        <v>518902.29165775009</v>
      </c>
      <c r="N231" s="97">
        <v>100.27</v>
      </c>
      <c r="O231" s="95">
        <v>1889.7417080795001</v>
      </c>
      <c r="P231" s="96">
        <v>1.066908787929808E-2</v>
      </c>
      <c r="Q231" s="96">
        <v>8.0014695392680469E-4</v>
      </c>
    </row>
    <row r="232" spans="2:17">
      <c r="B232" s="88" t="s">
        <v>2872</v>
      </c>
      <c r="C232" s="98" t="s">
        <v>2446</v>
      </c>
      <c r="D232" s="85">
        <v>6812</v>
      </c>
      <c r="E232" s="85"/>
      <c r="F232" s="85" t="s">
        <v>1849</v>
      </c>
      <c r="G232" s="108">
        <v>43536</v>
      </c>
      <c r="H232" s="85"/>
      <c r="I232" s="95">
        <v>5.2</v>
      </c>
      <c r="J232" s="98" t="s">
        <v>179</v>
      </c>
      <c r="K232" s="99">
        <v>5.0015000000000004E-2</v>
      </c>
      <c r="L232" s="99">
        <v>5.45E-2</v>
      </c>
      <c r="M232" s="95">
        <v>158800.99881800002</v>
      </c>
      <c r="N232" s="97">
        <v>99.01</v>
      </c>
      <c r="O232" s="95">
        <v>571.05524714149999</v>
      </c>
      <c r="P232" s="96">
        <v>3.2240589227819664E-3</v>
      </c>
      <c r="Q232" s="96">
        <v>2.4179395235370826E-4</v>
      </c>
    </row>
    <row r="233" spans="2:17">
      <c r="B233" s="88" t="s">
        <v>2873</v>
      </c>
      <c r="C233" s="98" t="s">
        <v>2446</v>
      </c>
      <c r="D233" s="85">
        <v>6518</v>
      </c>
      <c r="E233" s="85"/>
      <c r="F233" s="85" t="s">
        <v>1849</v>
      </c>
      <c r="G233" s="108">
        <v>43347</v>
      </c>
      <c r="H233" s="85"/>
      <c r="I233" s="95">
        <v>5.26</v>
      </c>
      <c r="J233" s="98" t="s">
        <v>179</v>
      </c>
      <c r="K233" s="99">
        <v>5.2354999999999999E-2</v>
      </c>
      <c r="L233" s="99">
        <v>5.4300000000000015E-2</v>
      </c>
      <c r="M233" s="95">
        <v>282767.40316825005</v>
      </c>
      <c r="N233" s="97">
        <v>100.09</v>
      </c>
      <c r="O233" s="95">
        <v>1027.93553286875</v>
      </c>
      <c r="P233" s="96">
        <v>5.8035098064144613E-3</v>
      </c>
      <c r="Q233" s="96">
        <v>4.3524439448073778E-4</v>
      </c>
    </row>
    <row r="234" spans="2:17">
      <c r="B234" s="88" t="s">
        <v>2874</v>
      </c>
      <c r="C234" s="98" t="s">
        <v>2446</v>
      </c>
      <c r="D234" s="85" t="s">
        <v>2612</v>
      </c>
      <c r="E234" s="85"/>
      <c r="F234" s="85" t="s">
        <v>1849</v>
      </c>
      <c r="G234" s="108">
        <v>43098</v>
      </c>
      <c r="H234" s="85"/>
      <c r="I234" s="95">
        <v>4.84</v>
      </c>
      <c r="J234" s="98" t="s">
        <v>179</v>
      </c>
      <c r="K234" s="99">
        <v>5.7622E-2</v>
      </c>
      <c r="L234" s="99">
        <v>6.4699999999999994E-2</v>
      </c>
      <c r="M234" s="95">
        <v>57189.000258500011</v>
      </c>
      <c r="N234" s="97">
        <v>99.4</v>
      </c>
      <c r="O234" s="95">
        <v>206.46418413225004</v>
      </c>
      <c r="P234" s="96">
        <v>1.1656537584034136E-3</v>
      </c>
      <c r="Q234" s="96">
        <v>8.7420247604257721E-5</v>
      </c>
    </row>
    <row r="235" spans="2:17">
      <c r="B235" s="88" t="s">
        <v>2874</v>
      </c>
      <c r="C235" s="98" t="s">
        <v>2446</v>
      </c>
      <c r="D235" s="85" t="s">
        <v>2613</v>
      </c>
      <c r="E235" s="85"/>
      <c r="F235" s="85" t="s">
        <v>1849</v>
      </c>
      <c r="G235" s="108">
        <v>43131</v>
      </c>
      <c r="H235" s="85"/>
      <c r="I235" s="95">
        <v>4.84</v>
      </c>
      <c r="J235" s="98" t="s">
        <v>179</v>
      </c>
      <c r="K235" s="99">
        <v>5.7622E-2</v>
      </c>
      <c r="L235" s="99">
        <v>6.469999999999998E-2</v>
      </c>
      <c r="M235" s="95">
        <v>9251.1617192499998</v>
      </c>
      <c r="N235" s="97">
        <v>99.4</v>
      </c>
      <c r="O235" s="95">
        <v>33.398617111750006</v>
      </c>
      <c r="P235" s="96">
        <v>1.8856163225313051E-4</v>
      </c>
      <c r="Q235" s="96">
        <v>1.4141510256707618E-5</v>
      </c>
    </row>
    <row r="236" spans="2:17">
      <c r="B236" s="88" t="s">
        <v>2874</v>
      </c>
      <c r="C236" s="98" t="s">
        <v>2446</v>
      </c>
      <c r="D236" s="85" t="s">
        <v>2614</v>
      </c>
      <c r="E236" s="85"/>
      <c r="F236" s="85" t="s">
        <v>1849</v>
      </c>
      <c r="G236" s="108">
        <v>43081</v>
      </c>
      <c r="H236" s="85"/>
      <c r="I236" s="95">
        <v>4.84</v>
      </c>
      <c r="J236" s="98" t="s">
        <v>179</v>
      </c>
      <c r="K236" s="99">
        <v>5.7424000000000003E-2</v>
      </c>
      <c r="L236" s="99">
        <v>6.4600000000000005E-2</v>
      </c>
      <c r="M236" s="95">
        <v>290991.08952375001</v>
      </c>
      <c r="N236" s="97">
        <v>99.4</v>
      </c>
      <c r="O236" s="95">
        <v>1050.5383924365001</v>
      </c>
      <c r="P236" s="96">
        <v>5.9311208413091914E-3</v>
      </c>
      <c r="Q236" s="96">
        <v>4.4481480781068995E-4</v>
      </c>
    </row>
    <row r="237" spans="2:17">
      <c r="B237" s="88" t="s">
        <v>2874</v>
      </c>
      <c r="C237" s="98" t="s">
        <v>2446</v>
      </c>
      <c r="D237" s="85" t="s">
        <v>2615</v>
      </c>
      <c r="E237" s="85"/>
      <c r="F237" s="85" t="s">
        <v>1849</v>
      </c>
      <c r="G237" s="108">
        <v>42817</v>
      </c>
      <c r="H237" s="85"/>
      <c r="I237" s="95">
        <v>4.83</v>
      </c>
      <c r="J237" s="98" t="s">
        <v>179</v>
      </c>
      <c r="K237" s="99">
        <v>5.7820000000000003E-2</v>
      </c>
      <c r="L237" s="99">
        <v>5.7200000000000001E-2</v>
      </c>
      <c r="M237" s="95">
        <v>84101.471129500016</v>
      </c>
      <c r="N237" s="97">
        <v>101.27</v>
      </c>
      <c r="O237" s="95">
        <v>309.33585084600003</v>
      </c>
      <c r="P237" s="96">
        <v>1.7464457511748874E-3</v>
      </c>
      <c r="Q237" s="96">
        <v>1.3097776153034486E-4</v>
      </c>
    </row>
    <row r="238" spans="2:17">
      <c r="B238" s="88" t="s">
        <v>2875</v>
      </c>
      <c r="C238" s="98" t="s">
        <v>2446</v>
      </c>
      <c r="D238" s="85" t="s">
        <v>2616</v>
      </c>
      <c r="E238" s="85"/>
      <c r="F238" s="85" t="s">
        <v>1849</v>
      </c>
      <c r="G238" s="108">
        <v>43083</v>
      </c>
      <c r="H238" s="85"/>
      <c r="I238" s="95">
        <v>2.94</v>
      </c>
      <c r="J238" s="98" t="s">
        <v>188</v>
      </c>
      <c r="K238" s="99">
        <v>3.6400000000000002E-2</v>
      </c>
      <c r="L238" s="99">
        <v>3.5500000000000004E-2</v>
      </c>
      <c r="M238" s="95">
        <v>72694.989625500006</v>
      </c>
      <c r="N238" s="97">
        <v>100.51</v>
      </c>
      <c r="O238" s="95">
        <v>197.65741945675001</v>
      </c>
      <c r="P238" s="96">
        <v>1.1159326002930295E-3</v>
      </c>
      <c r="Q238" s="96">
        <v>8.3691322164911334E-5</v>
      </c>
    </row>
    <row r="239" spans="2:17">
      <c r="B239" s="88" t="s">
        <v>2875</v>
      </c>
      <c r="C239" s="98" t="s">
        <v>2446</v>
      </c>
      <c r="D239" s="85" t="s">
        <v>2617</v>
      </c>
      <c r="E239" s="85"/>
      <c r="F239" s="85" t="s">
        <v>1849</v>
      </c>
      <c r="G239" s="108">
        <v>43083</v>
      </c>
      <c r="H239" s="85"/>
      <c r="I239" s="95">
        <v>8.9499999999999993</v>
      </c>
      <c r="J239" s="98" t="s">
        <v>188</v>
      </c>
      <c r="K239" s="99">
        <v>3.8149999999999996E-2</v>
      </c>
      <c r="L239" s="99">
        <v>3.6799999999999999E-2</v>
      </c>
      <c r="M239" s="95">
        <v>41959.768125000002</v>
      </c>
      <c r="N239" s="97">
        <v>101.7</v>
      </c>
      <c r="O239" s="95">
        <v>115.43922355625001</v>
      </c>
      <c r="P239" s="96">
        <v>6.5174579974278395E-4</v>
      </c>
      <c r="Q239" s="96">
        <v>4.8878819098553241E-5</v>
      </c>
    </row>
    <row r="240" spans="2:17">
      <c r="B240" s="88" t="s">
        <v>2875</v>
      </c>
      <c r="C240" s="98" t="s">
        <v>2446</v>
      </c>
      <c r="D240" s="85" t="s">
        <v>2618</v>
      </c>
      <c r="E240" s="85"/>
      <c r="F240" s="85" t="s">
        <v>1849</v>
      </c>
      <c r="G240" s="108">
        <v>43083</v>
      </c>
      <c r="H240" s="85"/>
      <c r="I240" s="95">
        <v>8.68</v>
      </c>
      <c r="J240" s="98" t="s">
        <v>188</v>
      </c>
      <c r="K240" s="99">
        <v>4.4999999999999998E-2</v>
      </c>
      <c r="L240" s="99">
        <v>4.2099999999999999E-2</v>
      </c>
      <c r="M240" s="95">
        <v>167839.07250000001</v>
      </c>
      <c r="N240" s="97">
        <v>103.09</v>
      </c>
      <c r="O240" s="95">
        <v>468.06802384375004</v>
      </c>
      <c r="P240" s="96">
        <v>2.6426145216181416E-3</v>
      </c>
      <c r="Q240" s="96">
        <v>1.9818750991622804E-4</v>
      </c>
    </row>
    <row r="241" spans="2:17">
      <c r="B241" s="88" t="s">
        <v>2876</v>
      </c>
      <c r="C241" s="98" t="s">
        <v>2446</v>
      </c>
      <c r="D241" s="85" t="s">
        <v>2619</v>
      </c>
      <c r="E241" s="85"/>
      <c r="F241" s="85" t="s">
        <v>1849</v>
      </c>
      <c r="G241" s="108">
        <v>43185</v>
      </c>
      <c r="H241" s="85"/>
      <c r="I241" s="95">
        <v>3.54</v>
      </c>
      <c r="J241" s="98" t="s">
        <v>181</v>
      </c>
      <c r="K241" s="99">
        <v>0.03</v>
      </c>
      <c r="L241" s="99">
        <v>3.0300000000000007E-2</v>
      </c>
      <c r="M241" s="95">
        <v>388511.86934725009</v>
      </c>
      <c r="N241" s="97">
        <v>100.19</v>
      </c>
      <c r="O241" s="95">
        <v>1587.439521129</v>
      </c>
      <c r="P241" s="96">
        <v>8.9623527287273335E-3</v>
      </c>
      <c r="Q241" s="96">
        <v>6.7214735852195052E-4</v>
      </c>
    </row>
    <row r="242" spans="2:17">
      <c r="B242" s="88" t="s">
        <v>2877</v>
      </c>
      <c r="C242" s="98" t="s">
        <v>2446</v>
      </c>
      <c r="D242" s="85">
        <v>6654</v>
      </c>
      <c r="E242" s="85"/>
      <c r="F242" s="85" t="s">
        <v>1849</v>
      </c>
      <c r="G242" s="108">
        <v>43451</v>
      </c>
      <c r="H242" s="85"/>
      <c r="I242" s="95">
        <v>3.55</v>
      </c>
      <c r="J242" s="98" t="s">
        <v>179</v>
      </c>
      <c r="K242" s="99">
        <v>5.101E-2</v>
      </c>
      <c r="L242" s="99">
        <v>5.2000000000000005E-2</v>
      </c>
      <c r="M242" s="95">
        <v>400411.49570400006</v>
      </c>
      <c r="N242" s="97">
        <v>100</v>
      </c>
      <c r="O242" s="95">
        <v>1454.2945723405001</v>
      </c>
      <c r="P242" s="96">
        <v>8.2106440940310065E-3</v>
      </c>
      <c r="Q242" s="96">
        <v>6.1577165132960189E-4</v>
      </c>
    </row>
    <row r="243" spans="2:17">
      <c r="B243" s="88" t="s">
        <v>2862</v>
      </c>
      <c r="C243" s="98" t="s">
        <v>2446</v>
      </c>
      <c r="D243" s="85" t="s">
        <v>2604</v>
      </c>
      <c r="E243" s="85"/>
      <c r="F243" s="85" t="s">
        <v>1849</v>
      </c>
      <c r="G243" s="108">
        <v>43496</v>
      </c>
      <c r="H243" s="85"/>
      <c r="I243" s="95">
        <v>8.89</v>
      </c>
      <c r="J243" s="98" t="s">
        <v>179</v>
      </c>
      <c r="K243" s="99">
        <v>5.3899999999999997E-2</v>
      </c>
      <c r="L243" s="99">
        <v>4.7600000000000003E-2</v>
      </c>
      <c r="M243" s="95">
        <v>632425.44570975006</v>
      </c>
      <c r="N243" s="97">
        <v>106.02</v>
      </c>
      <c r="O243" s="95">
        <v>2435.2468166152498</v>
      </c>
      <c r="P243" s="96">
        <v>1.3748896043922187E-2</v>
      </c>
      <c r="Q243" s="96">
        <v>1.0311225677264175E-3</v>
      </c>
    </row>
    <row r="244" spans="2:17">
      <c r="B244" s="88" t="s">
        <v>2878</v>
      </c>
      <c r="C244" s="98" t="s">
        <v>2446</v>
      </c>
      <c r="D244" s="85" t="s">
        <v>2620</v>
      </c>
      <c r="E244" s="85"/>
      <c r="F244" s="85" t="s">
        <v>1849</v>
      </c>
      <c r="G244" s="108">
        <v>42870</v>
      </c>
      <c r="H244" s="85"/>
      <c r="I244" s="95">
        <v>3.0900000000000003</v>
      </c>
      <c r="J244" s="98" t="s">
        <v>179</v>
      </c>
      <c r="K244" s="99">
        <v>5.0122E-2</v>
      </c>
      <c r="L244" s="99">
        <v>5.2600000000000001E-2</v>
      </c>
      <c r="M244" s="95">
        <v>304410.42515125003</v>
      </c>
      <c r="N244" s="97">
        <v>100.17</v>
      </c>
      <c r="O244" s="95">
        <v>1107.4982020767502</v>
      </c>
      <c r="P244" s="96">
        <v>6.2527040566458091E-3</v>
      </c>
      <c r="Q244" s="96">
        <v>4.6893250494624972E-4</v>
      </c>
    </row>
    <row r="245" spans="2:17">
      <c r="B245" s="88" t="s">
        <v>2879</v>
      </c>
      <c r="C245" s="98" t="s">
        <v>2446</v>
      </c>
      <c r="D245" s="85">
        <v>6734</v>
      </c>
      <c r="E245" s="85"/>
      <c r="F245" s="85" t="s">
        <v>1849</v>
      </c>
      <c r="G245" s="108">
        <v>43489</v>
      </c>
      <c r="H245" s="85"/>
      <c r="I245" s="95">
        <v>1.27</v>
      </c>
      <c r="J245" s="98" t="s">
        <v>179</v>
      </c>
      <c r="K245" s="99">
        <v>4.3114999999999994E-2</v>
      </c>
      <c r="L245" s="99">
        <v>4.3700000000000003E-2</v>
      </c>
      <c r="M245" s="95">
        <v>3993.8488837500004</v>
      </c>
      <c r="N245" s="97">
        <v>100.29</v>
      </c>
      <c r="O245" s="95">
        <v>14.547725337750002</v>
      </c>
      <c r="P245" s="96">
        <v>8.2133425646874959E-5</v>
      </c>
      <c r="Q245" s="96">
        <v>6.1597402786829748E-6</v>
      </c>
    </row>
    <row r="246" spans="2:17">
      <c r="B246" s="88" t="s">
        <v>2879</v>
      </c>
      <c r="C246" s="98" t="s">
        <v>2446</v>
      </c>
      <c r="D246" s="85">
        <v>6660</v>
      </c>
      <c r="E246" s="85"/>
      <c r="F246" s="85" t="s">
        <v>1849</v>
      </c>
      <c r="G246" s="108">
        <v>43454</v>
      </c>
      <c r="H246" s="85"/>
      <c r="I246" s="95">
        <v>1.27</v>
      </c>
      <c r="J246" s="98" t="s">
        <v>179</v>
      </c>
      <c r="K246" s="99">
        <v>4.3114999999999994E-2</v>
      </c>
      <c r="L246" s="99">
        <v>4.3699999999999989E-2</v>
      </c>
      <c r="M246" s="95">
        <v>737869.69192475011</v>
      </c>
      <c r="N246" s="97">
        <v>100.29</v>
      </c>
      <c r="O246" s="95">
        <v>2687.7145175430001</v>
      </c>
      <c r="P246" s="96">
        <v>1.517427607144984E-2</v>
      </c>
      <c r="Q246" s="96">
        <v>1.138021442317878E-3</v>
      </c>
    </row>
    <row r="247" spans="2:17">
      <c r="B247" s="88" t="s">
        <v>2879</v>
      </c>
      <c r="C247" s="98" t="s">
        <v>2446</v>
      </c>
      <c r="D247" s="85">
        <v>6700</v>
      </c>
      <c r="E247" s="85"/>
      <c r="F247" s="85" t="s">
        <v>1849</v>
      </c>
      <c r="G247" s="108">
        <v>37833</v>
      </c>
      <c r="H247" s="85"/>
      <c r="I247" s="95">
        <v>1.27</v>
      </c>
      <c r="J247" s="98" t="s">
        <v>179</v>
      </c>
      <c r="K247" s="99">
        <v>4.3114999999999994E-2</v>
      </c>
      <c r="L247" s="99">
        <v>4.3700000000000003E-2</v>
      </c>
      <c r="M247" s="95">
        <v>3322.0349525000001</v>
      </c>
      <c r="N247" s="97">
        <v>100.29</v>
      </c>
      <c r="O247" s="95">
        <v>12.10062148075</v>
      </c>
      <c r="P247" s="96">
        <v>6.8317587223836916E-5</v>
      </c>
      <c r="Q247" s="96">
        <v>5.1235972498502144E-6</v>
      </c>
    </row>
    <row r="248" spans="2:17">
      <c r="B248" s="88" t="s">
        <v>2880</v>
      </c>
      <c r="C248" s="98" t="s">
        <v>2446</v>
      </c>
      <c r="D248" s="85">
        <v>6639</v>
      </c>
      <c r="E248" s="85"/>
      <c r="F248" s="85" t="s">
        <v>1849</v>
      </c>
      <c r="G248" s="108">
        <v>43437</v>
      </c>
      <c r="H248" s="85"/>
      <c r="I248" s="95">
        <v>1.58</v>
      </c>
      <c r="J248" s="98" t="s">
        <v>179</v>
      </c>
      <c r="K248" s="99">
        <v>4.99E-2</v>
      </c>
      <c r="L248" s="99">
        <v>5.0300000000000004E-2</v>
      </c>
      <c r="M248" s="95">
        <v>563800.29304500006</v>
      </c>
      <c r="N248" s="97">
        <v>100.63</v>
      </c>
      <c r="O248" s="95">
        <v>2060.6234080877498</v>
      </c>
      <c r="P248" s="96">
        <v>1.1633850347394682E-2</v>
      </c>
      <c r="Q248" s="96">
        <v>8.7250100694836346E-4</v>
      </c>
    </row>
    <row r="249" spans="2:17">
      <c r="B249" s="88" t="s">
        <v>2880</v>
      </c>
      <c r="C249" s="98" t="s">
        <v>2446</v>
      </c>
      <c r="D249" s="85">
        <v>6643</v>
      </c>
      <c r="E249" s="85"/>
      <c r="F249" s="85" t="s">
        <v>1849</v>
      </c>
      <c r="G249" s="108">
        <v>43454</v>
      </c>
      <c r="H249" s="85"/>
      <c r="I249" s="95">
        <v>1.58</v>
      </c>
      <c r="J249" s="98" t="s">
        <v>179</v>
      </c>
      <c r="K249" s="99">
        <v>4.99E-2</v>
      </c>
      <c r="L249" s="99">
        <v>5.0300000000000004E-2</v>
      </c>
      <c r="M249" s="95">
        <v>3866.6782550000003</v>
      </c>
      <c r="N249" s="97">
        <v>100.63</v>
      </c>
      <c r="O249" s="95">
        <v>14.132252362250002</v>
      </c>
      <c r="P249" s="96">
        <v>7.9787751807888879E-5</v>
      </c>
      <c r="Q249" s="96">
        <v>5.983822355951047E-6</v>
      </c>
    </row>
    <row r="250" spans="2:17">
      <c r="B250" s="88" t="s">
        <v>2880</v>
      </c>
      <c r="C250" s="98" t="s">
        <v>2446</v>
      </c>
      <c r="D250" s="85">
        <v>6693</v>
      </c>
      <c r="E250" s="85"/>
      <c r="F250" s="85" t="s">
        <v>1849</v>
      </c>
      <c r="G250" s="108">
        <v>43473</v>
      </c>
      <c r="H250" s="85"/>
      <c r="I250" s="95">
        <v>1.58</v>
      </c>
      <c r="J250" s="98" t="s">
        <v>179</v>
      </c>
      <c r="K250" s="99">
        <v>4.99E-2</v>
      </c>
      <c r="L250" s="99">
        <v>5.0300000000000004E-2</v>
      </c>
      <c r="M250" s="95">
        <v>6155.4288812500008</v>
      </c>
      <c r="N250" s="97">
        <v>100.63</v>
      </c>
      <c r="O250" s="95">
        <v>22.497364472000001</v>
      </c>
      <c r="P250" s="96">
        <v>1.2701543156831712E-4</v>
      </c>
      <c r="Q250" s="96">
        <v>9.525745014087724E-6</v>
      </c>
    </row>
    <row r="251" spans="2:17">
      <c r="B251" s="88" t="s">
        <v>2880</v>
      </c>
      <c r="C251" s="98" t="s">
        <v>2446</v>
      </c>
      <c r="D251" s="85">
        <v>6760</v>
      </c>
      <c r="E251" s="85"/>
      <c r="F251" s="85" t="s">
        <v>1849</v>
      </c>
      <c r="G251" s="108">
        <v>43503</v>
      </c>
      <c r="H251" s="85"/>
      <c r="I251" s="95">
        <v>1.5800000000000003</v>
      </c>
      <c r="J251" s="98" t="s">
        <v>179</v>
      </c>
      <c r="K251" s="99">
        <v>4.99E-2</v>
      </c>
      <c r="L251" s="99">
        <v>5.0300000000000011E-2</v>
      </c>
      <c r="M251" s="95">
        <v>4983.0296037500002</v>
      </c>
      <c r="N251" s="97">
        <v>100.63</v>
      </c>
      <c r="O251" s="95">
        <v>18.212384767500001</v>
      </c>
      <c r="P251" s="96">
        <v>1.0282332910645203E-4</v>
      </c>
      <c r="Q251" s="96">
        <v>7.7114158687156437E-6</v>
      </c>
    </row>
    <row r="252" spans="2:17">
      <c r="B252" s="88" t="s">
        <v>2880</v>
      </c>
      <c r="C252" s="98" t="s">
        <v>2446</v>
      </c>
      <c r="D252" s="85">
        <v>6811</v>
      </c>
      <c r="E252" s="85"/>
      <c r="F252" s="85" t="s">
        <v>1849</v>
      </c>
      <c r="G252" s="108">
        <v>43535</v>
      </c>
      <c r="H252" s="85"/>
      <c r="I252" s="95">
        <v>1.59</v>
      </c>
      <c r="J252" s="98" t="s">
        <v>179</v>
      </c>
      <c r="K252" s="99">
        <v>4.99E-2</v>
      </c>
      <c r="L252" s="99">
        <v>4.9399999999999993E-2</v>
      </c>
      <c r="M252" s="95">
        <v>3180.9974515000004</v>
      </c>
      <c r="N252" s="97">
        <v>100.63</v>
      </c>
      <c r="O252" s="95">
        <v>11.626169161750003</v>
      </c>
      <c r="P252" s="96">
        <v>6.5638928302194077E-5</v>
      </c>
      <c r="Q252" s="96">
        <v>4.9227065269496938E-6</v>
      </c>
    </row>
    <row r="253" spans="2:17">
      <c r="B253" s="88" t="s">
        <v>2881</v>
      </c>
      <c r="C253" s="98" t="s">
        <v>2446</v>
      </c>
      <c r="D253" s="85" t="s">
        <v>2621</v>
      </c>
      <c r="E253" s="85"/>
      <c r="F253" s="85" t="s">
        <v>1849</v>
      </c>
      <c r="G253" s="108">
        <v>42921</v>
      </c>
      <c r="H253" s="85"/>
      <c r="I253" s="95">
        <v>4.0200000000000005</v>
      </c>
      <c r="J253" s="98" t="s">
        <v>179</v>
      </c>
      <c r="K253" s="99">
        <v>5.2485999999999998E-2</v>
      </c>
      <c r="L253" s="99">
        <v>6.2800000000000009E-2</v>
      </c>
      <c r="M253" s="95">
        <v>211542.35997675001</v>
      </c>
      <c r="N253" s="97">
        <v>99.21</v>
      </c>
      <c r="O253" s="95">
        <v>762.25209805250006</v>
      </c>
      <c r="P253" s="96">
        <v>4.3035164993878248E-3</v>
      </c>
      <c r="Q253" s="96">
        <v>3.2274976615765386E-4</v>
      </c>
    </row>
    <row r="254" spans="2:17">
      <c r="B254" s="88" t="s">
        <v>2881</v>
      </c>
      <c r="C254" s="98" t="s">
        <v>2446</v>
      </c>
      <c r="D254" s="85">
        <v>6497</v>
      </c>
      <c r="E254" s="85"/>
      <c r="F254" s="85" t="s">
        <v>1849</v>
      </c>
      <c r="G254" s="108">
        <v>43342</v>
      </c>
      <c r="H254" s="85"/>
      <c r="I254" s="95">
        <v>3.9400000000000004</v>
      </c>
      <c r="J254" s="98" t="s">
        <v>179</v>
      </c>
      <c r="K254" s="99">
        <v>5.2485999999999998E-2</v>
      </c>
      <c r="L254" s="99">
        <v>5.7099999999999998E-2</v>
      </c>
      <c r="M254" s="95">
        <v>40151.307767999999</v>
      </c>
      <c r="N254" s="97">
        <v>99.21</v>
      </c>
      <c r="O254" s="95">
        <v>144.67749368050002</v>
      </c>
      <c r="P254" s="96">
        <v>8.1681897988193739E-4</v>
      </c>
      <c r="Q254" s="96">
        <v>6.125877170159095E-5</v>
      </c>
    </row>
    <row r="255" spans="2:17">
      <c r="B255" s="88" t="s">
        <v>2882</v>
      </c>
      <c r="C255" s="98" t="s">
        <v>2446</v>
      </c>
      <c r="D255" s="85" t="s">
        <v>2622</v>
      </c>
      <c r="E255" s="85"/>
      <c r="F255" s="85" t="s">
        <v>1849</v>
      </c>
      <c r="G255" s="108">
        <v>43079</v>
      </c>
      <c r="H255" s="85"/>
      <c r="I255" s="95">
        <v>3.6899999999999995</v>
      </c>
      <c r="J255" s="98" t="s">
        <v>179</v>
      </c>
      <c r="K255" s="99">
        <v>5.2485999999999998E-2</v>
      </c>
      <c r="L255" s="99">
        <v>5.2399999999999995E-2</v>
      </c>
      <c r="M255" s="95">
        <v>401162.17526000011</v>
      </c>
      <c r="N255" s="97">
        <v>100.67</v>
      </c>
      <c r="O255" s="95">
        <v>1466.7830407862502</v>
      </c>
      <c r="P255" s="96">
        <v>8.2811513843955489E-3</v>
      </c>
      <c r="Q255" s="96">
        <v>6.2105946920616945E-4</v>
      </c>
    </row>
    <row r="256" spans="2:17">
      <c r="B256" s="88" t="s">
        <v>2882</v>
      </c>
      <c r="C256" s="98" t="s">
        <v>2446</v>
      </c>
      <c r="D256" s="85">
        <v>6783</v>
      </c>
      <c r="E256" s="85"/>
      <c r="F256" s="85" t="s">
        <v>1849</v>
      </c>
      <c r="G256" s="108">
        <v>43521</v>
      </c>
      <c r="H256" s="85"/>
      <c r="I256" s="95">
        <v>3.6900000000000004</v>
      </c>
      <c r="J256" s="98" t="s">
        <v>179</v>
      </c>
      <c r="K256" s="99">
        <v>5.2485999999999998E-2</v>
      </c>
      <c r="L256" s="99">
        <v>5.5599999999999997E-2</v>
      </c>
      <c r="M256" s="95">
        <v>12437.19345275</v>
      </c>
      <c r="N256" s="97">
        <v>100.67</v>
      </c>
      <c r="O256" s="95">
        <v>45.471714153250005</v>
      </c>
      <c r="P256" s="96">
        <v>2.5672382222879795E-4</v>
      </c>
      <c r="Q256" s="96">
        <v>1.9253453217439764E-5</v>
      </c>
    </row>
    <row r="257" spans="2:17">
      <c r="B257" s="88" t="s">
        <v>2882</v>
      </c>
      <c r="C257" s="98" t="s">
        <v>2446</v>
      </c>
      <c r="D257" s="85">
        <v>6800</v>
      </c>
      <c r="E257" s="85"/>
      <c r="F257" s="85" t="s">
        <v>1849</v>
      </c>
      <c r="G257" s="108">
        <v>37833</v>
      </c>
      <c r="H257" s="85"/>
      <c r="I257" s="95">
        <v>3.6899999999999995</v>
      </c>
      <c r="J257" s="98" t="s">
        <v>179</v>
      </c>
      <c r="K257" s="99">
        <v>5.2485999999999998E-2</v>
      </c>
      <c r="L257" s="99">
        <v>5.5599999999999997E-2</v>
      </c>
      <c r="M257" s="95">
        <v>1556.8357310000001</v>
      </c>
      <c r="N257" s="97">
        <v>100.67</v>
      </c>
      <c r="O257" s="95">
        <v>5.6923119137500011</v>
      </c>
      <c r="P257" s="96">
        <v>3.2137606840404906E-5</v>
      </c>
      <c r="Q257" s="96">
        <v>2.4102161788116238E-6</v>
      </c>
    </row>
    <row r="258" spans="2:17">
      <c r="B258" s="88" t="s">
        <v>2883</v>
      </c>
      <c r="C258" s="98" t="s">
        <v>2446</v>
      </c>
      <c r="D258" s="85">
        <v>6438</v>
      </c>
      <c r="E258" s="85"/>
      <c r="F258" s="85" t="s">
        <v>1849</v>
      </c>
      <c r="G258" s="108">
        <v>43304</v>
      </c>
      <c r="H258" s="85"/>
      <c r="I258" s="95">
        <v>5.29</v>
      </c>
      <c r="J258" s="98" t="s">
        <v>181</v>
      </c>
      <c r="K258" s="99">
        <v>1.9390000000000001E-2</v>
      </c>
      <c r="L258" s="99">
        <v>2.1100000000000004E-2</v>
      </c>
      <c r="M258" s="95">
        <v>570664.24530499999</v>
      </c>
      <c r="N258" s="97">
        <v>99.98</v>
      </c>
      <c r="O258" s="95">
        <v>2326.8174299369998</v>
      </c>
      <c r="P258" s="96">
        <v>1.3136726322408069E-2</v>
      </c>
      <c r="Q258" s="96">
        <v>9.8521182601191896E-4</v>
      </c>
    </row>
    <row r="259" spans="2:17">
      <c r="B259" s="88" t="s">
        <v>2884</v>
      </c>
      <c r="C259" s="98" t="s">
        <v>2446</v>
      </c>
      <c r="D259" s="85">
        <v>6588</v>
      </c>
      <c r="E259" s="85"/>
      <c r="F259" s="85" t="s">
        <v>1849</v>
      </c>
      <c r="G259" s="108">
        <v>43397</v>
      </c>
      <c r="H259" s="85"/>
      <c r="I259" s="95">
        <v>1.24</v>
      </c>
      <c r="J259" s="98" t="s">
        <v>179</v>
      </c>
      <c r="K259" s="99">
        <v>4.2927E-2</v>
      </c>
      <c r="L259" s="99">
        <v>4.4099999999999993E-2</v>
      </c>
      <c r="M259" s="95">
        <v>501239.33842125005</v>
      </c>
      <c r="N259" s="97">
        <v>100.28</v>
      </c>
      <c r="O259" s="95">
        <v>1825.5986627752502</v>
      </c>
      <c r="P259" s="96">
        <v>1.0306949612321727E-2</v>
      </c>
      <c r="Q259" s="96">
        <v>7.7298775957958157E-4</v>
      </c>
    </row>
    <row r="260" spans="2:17">
      <c r="B260" s="88" t="s">
        <v>2885</v>
      </c>
      <c r="C260" s="98" t="s">
        <v>2446</v>
      </c>
      <c r="D260" s="85" t="s">
        <v>2623</v>
      </c>
      <c r="E260" s="85"/>
      <c r="F260" s="85" t="s">
        <v>1849</v>
      </c>
      <c r="G260" s="108">
        <v>43051</v>
      </c>
      <c r="H260" s="85"/>
      <c r="I260" s="95">
        <v>2.99</v>
      </c>
      <c r="J260" s="98" t="s">
        <v>179</v>
      </c>
      <c r="K260" s="99">
        <v>5.2445000000000006E-2</v>
      </c>
      <c r="L260" s="99">
        <v>5.5299999999999995E-2</v>
      </c>
      <c r="M260" s="95">
        <v>334303.09122100001</v>
      </c>
      <c r="N260" s="97">
        <v>99.74</v>
      </c>
      <c r="O260" s="95">
        <v>1211.0319665757502</v>
      </c>
      <c r="P260" s="96">
        <v>6.8372341155378113E-3</v>
      </c>
      <c r="Q260" s="96">
        <v>5.1277036169580543E-4</v>
      </c>
    </row>
    <row r="261" spans="2:17">
      <c r="B261" s="88" t="s">
        <v>2886</v>
      </c>
      <c r="C261" s="98" t="s">
        <v>2446</v>
      </c>
      <c r="D261" s="85" t="s">
        <v>2624</v>
      </c>
      <c r="E261" s="85"/>
      <c r="F261" s="85" t="s">
        <v>1849</v>
      </c>
      <c r="G261" s="108">
        <v>43053</v>
      </c>
      <c r="H261" s="85"/>
      <c r="I261" s="95">
        <v>2.65</v>
      </c>
      <c r="J261" s="98" t="s">
        <v>179</v>
      </c>
      <c r="K261" s="99">
        <v>6.2486E-2</v>
      </c>
      <c r="L261" s="99">
        <v>6.5500000000000003E-2</v>
      </c>
      <c r="M261" s="95">
        <v>269339.58599900006</v>
      </c>
      <c r="N261" s="97">
        <v>99.9</v>
      </c>
      <c r="O261" s="95">
        <v>977.26315342149996</v>
      </c>
      <c r="P261" s="96">
        <v>5.5174241117058043E-3</v>
      </c>
      <c r="Q261" s="96">
        <v>4.1378889615015078E-4</v>
      </c>
    </row>
    <row r="262" spans="2:17">
      <c r="B262" s="88" t="s">
        <v>2886</v>
      </c>
      <c r="C262" s="98" t="s">
        <v>2446</v>
      </c>
      <c r="D262" s="85" t="s">
        <v>2625</v>
      </c>
      <c r="E262" s="85"/>
      <c r="F262" s="85" t="s">
        <v>1849</v>
      </c>
      <c r="G262" s="108">
        <v>43051</v>
      </c>
      <c r="H262" s="85"/>
      <c r="I262" s="95">
        <v>3.0500000000000007</v>
      </c>
      <c r="J262" s="98" t="s">
        <v>179</v>
      </c>
      <c r="K262" s="99">
        <v>8.4985999999999992E-2</v>
      </c>
      <c r="L262" s="99">
        <v>8.7800000000000017E-2</v>
      </c>
      <c r="M262" s="95">
        <v>91030.95784475001</v>
      </c>
      <c r="N262" s="97">
        <v>100.49</v>
      </c>
      <c r="O262" s="95">
        <v>332.24450492749997</v>
      </c>
      <c r="P262" s="96">
        <v>1.8757832381695288E-3</v>
      </c>
      <c r="Q262" s="96">
        <v>1.4067765316289166E-4</v>
      </c>
    </row>
    <row r="263" spans="2:17">
      <c r="B263" s="88" t="s">
        <v>2887</v>
      </c>
      <c r="C263" s="98" t="s">
        <v>2446</v>
      </c>
      <c r="D263" s="85">
        <v>6524</v>
      </c>
      <c r="E263" s="85"/>
      <c r="F263" s="85" t="s">
        <v>1849</v>
      </c>
      <c r="G263" s="108">
        <v>43357</v>
      </c>
      <c r="H263" s="85"/>
      <c r="I263" s="95">
        <v>7.7600000000000007</v>
      </c>
      <c r="J263" s="98" t="s">
        <v>182</v>
      </c>
      <c r="K263" s="99">
        <v>2.8362999999999999E-2</v>
      </c>
      <c r="L263" s="99">
        <v>3.1199999999999995E-2</v>
      </c>
      <c r="M263" s="95">
        <v>77252.800207000008</v>
      </c>
      <c r="N263" s="97">
        <v>100</v>
      </c>
      <c r="O263" s="95">
        <v>365.60660865850002</v>
      </c>
      <c r="P263" s="96">
        <v>2.0641387234839924E-3</v>
      </c>
      <c r="Q263" s="96">
        <v>1.5480370306845194E-4</v>
      </c>
    </row>
    <row r="264" spans="2:17">
      <c r="B264" s="88" t="s">
        <v>2887</v>
      </c>
      <c r="C264" s="98" t="s">
        <v>2446</v>
      </c>
      <c r="D264" s="85" t="s">
        <v>2626</v>
      </c>
      <c r="E264" s="85"/>
      <c r="F264" s="85" t="s">
        <v>1849</v>
      </c>
      <c r="G264" s="108">
        <v>42891</v>
      </c>
      <c r="H264" s="85"/>
      <c r="I264" s="95">
        <v>7.9</v>
      </c>
      <c r="J264" s="98" t="s">
        <v>182</v>
      </c>
      <c r="K264" s="99">
        <v>2.8294E-2</v>
      </c>
      <c r="L264" s="99">
        <v>2.9399999999999999E-2</v>
      </c>
      <c r="M264" s="95">
        <v>236297.39609850003</v>
      </c>
      <c r="N264" s="97">
        <v>100</v>
      </c>
      <c r="O264" s="95">
        <v>1118.3010568262503</v>
      </c>
      <c r="P264" s="96">
        <v>6.3136947233474721E-3</v>
      </c>
      <c r="Q264" s="96">
        <v>4.7350660694366541E-4</v>
      </c>
    </row>
    <row r="265" spans="2:17">
      <c r="B265" s="88" t="s">
        <v>2888</v>
      </c>
      <c r="C265" s="98" t="s">
        <v>2446</v>
      </c>
      <c r="D265" s="85">
        <v>6781</v>
      </c>
      <c r="E265" s="85"/>
      <c r="F265" s="85" t="s">
        <v>1849</v>
      </c>
      <c r="G265" s="108">
        <v>43517</v>
      </c>
      <c r="H265" s="85"/>
      <c r="I265" s="95">
        <v>1.4000000000000001</v>
      </c>
      <c r="J265" s="98" t="s">
        <v>179</v>
      </c>
      <c r="K265" s="99">
        <v>4.7793000000000002E-2</v>
      </c>
      <c r="L265" s="99">
        <v>4.9400000000000006E-2</v>
      </c>
      <c r="M265" s="95">
        <v>544463.28104024997</v>
      </c>
      <c r="N265" s="97">
        <v>100.3</v>
      </c>
      <c r="O265" s="95">
        <v>1983.4231286622503</v>
      </c>
      <c r="P265" s="96">
        <v>1.1197993657575371E-2</v>
      </c>
      <c r="Q265" s="96">
        <v>8.3981317021358099E-4</v>
      </c>
    </row>
    <row r="266" spans="2:17">
      <c r="B266" s="88" t="s">
        <v>2889</v>
      </c>
      <c r="C266" s="98" t="s">
        <v>2446</v>
      </c>
      <c r="D266" s="85">
        <v>6556</v>
      </c>
      <c r="E266" s="85"/>
      <c r="F266" s="85" t="s">
        <v>1849</v>
      </c>
      <c r="G266" s="108">
        <v>43383</v>
      </c>
      <c r="H266" s="85"/>
      <c r="I266" s="95">
        <v>3.7500000000000004</v>
      </c>
      <c r="J266" s="98" t="s">
        <v>179</v>
      </c>
      <c r="K266" s="99">
        <v>5.2403999999999999E-2</v>
      </c>
      <c r="L266" s="99">
        <v>5.1800000000000006E-2</v>
      </c>
      <c r="M266" s="95">
        <v>148837.07123725003</v>
      </c>
      <c r="N266" s="97">
        <v>101.35</v>
      </c>
      <c r="O266" s="95">
        <v>547.87399568274998</v>
      </c>
      <c r="P266" s="96">
        <v>3.0931824078021183E-3</v>
      </c>
      <c r="Q266" s="96">
        <v>2.319786386187003E-4</v>
      </c>
    </row>
    <row r="267" spans="2:17">
      <c r="B267" s="88" t="s">
        <v>2889</v>
      </c>
      <c r="C267" s="98" t="s">
        <v>2446</v>
      </c>
      <c r="D267" s="85">
        <v>6708</v>
      </c>
      <c r="E267" s="85"/>
      <c r="F267" s="85" t="s">
        <v>1849</v>
      </c>
      <c r="G267" s="108">
        <v>43480</v>
      </c>
      <c r="H267" s="85"/>
      <c r="I267" s="95">
        <v>3.75</v>
      </c>
      <c r="J267" s="98" t="s">
        <v>179</v>
      </c>
      <c r="K267" s="99">
        <v>5.2403999999999999E-2</v>
      </c>
      <c r="L267" s="99">
        <v>5.1799999999999999E-2</v>
      </c>
      <c r="M267" s="95">
        <v>10098.8367975</v>
      </c>
      <c r="N267" s="97">
        <v>101.35</v>
      </c>
      <c r="O267" s="95">
        <v>37.174140305500003</v>
      </c>
      <c r="P267" s="96">
        <v>2.0987744942127881E-4</v>
      </c>
      <c r="Q267" s="96">
        <v>1.5740127342864438E-5</v>
      </c>
    </row>
    <row r="268" spans="2:17">
      <c r="B268" s="88" t="s">
        <v>2889</v>
      </c>
      <c r="C268" s="98" t="s">
        <v>2446</v>
      </c>
      <c r="D268" s="85">
        <v>6793</v>
      </c>
      <c r="E268" s="85"/>
      <c r="F268" s="85" t="s">
        <v>1849</v>
      </c>
      <c r="G268" s="108">
        <v>43529</v>
      </c>
      <c r="H268" s="85"/>
      <c r="I268" s="95">
        <v>3.75</v>
      </c>
      <c r="J268" s="98" t="s">
        <v>179</v>
      </c>
      <c r="K268" s="99">
        <v>5.2195999999999999E-2</v>
      </c>
      <c r="L268" s="99">
        <v>5.1799999999999999E-2</v>
      </c>
      <c r="M268" s="95">
        <v>15653.197150250002</v>
      </c>
      <c r="N268" s="97">
        <v>101.35</v>
      </c>
      <c r="O268" s="95">
        <v>57.619918226750009</v>
      </c>
      <c r="P268" s="96">
        <v>3.2531005085553353E-4</v>
      </c>
      <c r="Q268" s="96">
        <v>2.439719770036743E-5</v>
      </c>
    </row>
    <row r="269" spans="2:17">
      <c r="B269" s="88" t="s">
        <v>2890</v>
      </c>
      <c r="C269" s="98" t="s">
        <v>2446</v>
      </c>
      <c r="D269" s="85">
        <v>6826</v>
      </c>
      <c r="E269" s="85"/>
      <c r="F269" s="85" t="s">
        <v>1849</v>
      </c>
      <c r="G269" s="108">
        <v>43550</v>
      </c>
      <c r="H269" s="85"/>
      <c r="I269" s="95">
        <v>4.9800000000000013</v>
      </c>
      <c r="J269" s="98" t="s">
        <v>179</v>
      </c>
      <c r="K269" s="99">
        <v>5.2430000000000004E-2</v>
      </c>
      <c r="L269" s="99">
        <v>5.5200000000000013E-2</v>
      </c>
      <c r="M269" s="95">
        <v>319324.50726000004</v>
      </c>
      <c r="N269" s="97">
        <v>99.96</v>
      </c>
      <c r="O269" s="95">
        <v>1159.3226955392499</v>
      </c>
      <c r="P269" s="96">
        <v>6.5452943469947681E-3</v>
      </c>
      <c r="Q269" s="96">
        <v>4.9087582683279515E-4</v>
      </c>
    </row>
    <row r="270" spans="2:17">
      <c r="B270" s="88" t="s">
        <v>2891</v>
      </c>
      <c r="C270" s="98" t="s">
        <v>2446</v>
      </c>
      <c r="D270" s="85" t="s">
        <v>2627</v>
      </c>
      <c r="E270" s="85"/>
      <c r="F270" s="85" t="s">
        <v>1849</v>
      </c>
      <c r="G270" s="108">
        <v>43301</v>
      </c>
      <c r="H270" s="85"/>
      <c r="I270" s="95">
        <v>4.129999999999999</v>
      </c>
      <c r="J270" s="98" t="s">
        <v>179</v>
      </c>
      <c r="K270" s="99">
        <v>5.2485999999999998E-2</v>
      </c>
      <c r="L270" s="99">
        <v>6.0599999999999994E-2</v>
      </c>
      <c r="M270" s="95">
        <v>178486.58372325002</v>
      </c>
      <c r="N270" s="97">
        <v>98.4</v>
      </c>
      <c r="O270" s="95">
        <v>637.89104990875012</v>
      </c>
      <c r="P270" s="96">
        <v>3.6013999372489164E-3</v>
      </c>
      <c r="Q270" s="96">
        <v>2.7009330340725343E-4</v>
      </c>
    </row>
    <row r="271" spans="2:17">
      <c r="B271" s="88" t="s">
        <v>2892</v>
      </c>
      <c r="C271" s="98" t="s">
        <v>2446</v>
      </c>
      <c r="D271" s="85" t="s">
        <v>2628</v>
      </c>
      <c r="E271" s="85"/>
      <c r="F271" s="85" t="s">
        <v>1849</v>
      </c>
      <c r="G271" s="108">
        <v>42887</v>
      </c>
      <c r="H271" s="85"/>
      <c r="I271" s="95">
        <v>2.68</v>
      </c>
      <c r="J271" s="98" t="s">
        <v>179</v>
      </c>
      <c r="K271" s="99">
        <v>0.06</v>
      </c>
      <c r="L271" s="99">
        <v>6.1200000000000004E-2</v>
      </c>
      <c r="M271" s="95">
        <v>288272.97029025003</v>
      </c>
      <c r="N271" s="97">
        <v>99.6</v>
      </c>
      <c r="O271" s="95">
        <v>1042.8193987860002</v>
      </c>
      <c r="P271" s="96">
        <v>5.8875410117246374E-3</v>
      </c>
      <c r="Q271" s="96">
        <v>4.4154646207305751E-4</v>
      </c>
    </row>
    <row r="272" spans="2:17">
      <c r="B272" s="88" t="s">
        <v>2892</v>
      </c>
      <c r="C272" s="98" t="s">
        <v>2446</v>
      </c>
      <c r="D272" s="85" t="s">
        <v>2629</v>
      </c>
      <c r="E272" s="85"/>
      <c r="F272" s="85" t="s">
        <v>1849</v>
      </c>
      <c r="G272" s="108">
        <v>42887</v>
      </c>
      <c r="H272" s="85"/>
      <c r="I272" s="95">
        <v>2.69</v>
      </c>
      <c r="J272" s="98" t="s">
        <v>179</v>
      </c>
      <c r="K272" s="99">
        <v>0.06</v>
      </c>
      <c r="L272" s="99">
        <v>6.4000000000000001E-2</v>
      </c>
      <c r="M272" s="95">
        <v>135119.60367675</v>
      </c>
      <c r="N272" s="97">
        <v>99.6</v>
      </c>
      <c r="O272" s="95">
        <v>488.79138298100003</v>
      </c>
      <c r="P272" s="96">
        <v>2.7596142887526E-3</v>
      </c>
      <c r="Q272" s="96">
        <v>2.0696211261346829E-4</v>
      </c>
    </row>
    <row r="273" spans="2:17">
      <c r="B273" s="88" t="s">
        <v>2893</v>
      </c>
      <c r="C273" s="98" t="s">
        <v>2446</v>
      </c>
      <c r="D273" s="85">
        <v>6528</v>
      </c>
      <c r="E273" s="85"/>
      <c r="F273" s="85" t="s">
        <v>1849</v>
      </c>
      <c r="G273" s="108">
        <v>43373</v>
      </c>
      <c r="H273" s="85"/>
      <c r="I273" s="95">
        <v>7.7099999999999991</v>
      </c>
      <c r="J273" s="98" t="s">
        <v>182</v>
      </c>
      <c r="K273" s="99">
        <v>3.032E-2</v>
      </c>
      <c r="L273" s="99">
        <v>3.0800000000000001E-2</v>
      </c>
      <c r="M273" s="95">
        <v>488288.21019275009</v>
      </c>
      <c r="N273" s="97">
        <v>99.94</v>
      </c>
      <c r="O273" s="95">
        <v>2309.4862734542503</v>
      </c>
      <c r="P273" s="96">
        <v>1.3038878224557574E-2</v>
      </c>
      <c r="Q273" s="96">
        <v>9.7787353633539274E-4</v>
      </c>
    </row>
    <row r="274" spans="2:17">
      <c r="B274" s="88" t="s">
        <v>2894</v>
      </c>
      <c r="C274" s="98" t="s">
        <v>2446</v>
      </c>
      <c r="D274" s="85">
        <v>6495</v>
      </c>
      <c r="E274" s="85"/>
      <c r="F274" s="85" t="s">
        <v>1849</v>
      </c>
      <c r="G274" s="108">
        <v>43342</v>
      </c>
      <c r="H274" s="85"/>
      <c r="I274" s="95">
        <v>3.5299999999999994</v>
      </c>
      <c r="J274" s="98" t="s">
        <v>179</v>
      </c>
      <c r="K274" s="99">
        <v>5.2443999999999998E-2</v>
      </c>
      <c r="L274" s="99">
        <v>5.1299999999999991E-2</v>
      </c>
      <c r="M274" s="95">
        <v>6818.3145855000012</v>
      </c>
      <c r="N274" s="97">
        <v>100.81</v>
      </c>
      <c r="O274" s="95">
        <v>24.964708626000007</v>
      </c>
      <c r="P274" s="96">
        <v>1.4094554249032836E-4</v>
      </c>
      <c r="Q274" s="96">
        <v>1.0570458109359663E-5</v>
      </c>
    </row>
    <row r="275" spans="2:17">
      <c r="B275" s="88" t="s">
        <v>2894</v>
      </c>
      <c r="C275" s="98" t="s">
        <v>2446</v>
      </c>
      <c r="D275" s="85" t="s">
        <v>2630</v>
      </c>
      <c r="E275" s="85"/>
      <c r="F275" s="85" t="s">
        <v>1849</v>
      </c>
      <c r="G275" s="108">
        <v>43368</v>
      </c>
      <c r="H275" s="85"/>
      <c r="I275" s="95">
        <v>3.5799999999999992</v>
      </c>
      <c r="J275" s="98" t="s">
        <v>179</v>
      </c>
      <c r="K275" s="99">
        <v>5.2443999999999998E-2</v>
      </c>
      <c r="L275" s="99">
        <v>4.9300000000000004E-2</v>
      </c>
      <c r="M275" s="95">
        <v>20013.770744000001</v>
      </c>
      <c r="N275" s="97">
        <v>100.81</v>
      </c>
      <c r="O275" s="95">
        <v>73.278806334250007</v>
      </c>
      <c r="P275" s="96">
        <v>4.1371686994447579E-4</v>
      </c>
      <c r="Q275" s="96">
        <v>3.1027422120735508E-5</v>
      </c>
    </row>
    <row r="276" spans="2:17">
      <c r="B276" s="88" t="s">
        <v>2894</v>
      </c>
      <c r="C276" s="98" t="s">
        <v>2446</v>
      </c>
      <c r="D276" s="85">
        <v>6587</v>
      </c>
      <c r="E276" s="85"/>
      <c r="F276" s="85" t="s">
        <v>1849</v>
      </c>
      <c r="G276" s="108">
        <v>43404</v>
      </c>
      <c r="H276" s="85"/>
      <c r="I276" s="95">
        <v>3.5100000000000002</v>
      </c>
      <c r="J276" s="98" t="s">
        <v>179</v>
      </c>
      <c r="K276" s="99">
        <v>5.2443999999999998E-2</v>
      </c>
      <c r="L276" s="99">
        <v>5.3900000000000003E-2</v>
      </c>
      <c r="M276" s="95">
        <v>4057.1789005000005</v>
      </c>
      <c r="N276" s="97">
        <v>100.81</v>
      </c>
      <c r="O276" s="95">
        <v>14.8550326925</v>
      </c>
      <c r="P276" s="96">
        <v>8.3868418931811459E-5</v>
      </c>
      <c r="Q276" s="96">
        <v>6.2898591424256865E-6</v>
      </c>
    </row>
    <row r="277" spans="2:17">
      <c r="B277" s="88" t="s">
        <v>2894</v>
      </c>
      <c r="C277" s="98" t="s">
        <v>2446</v>
      </c>
      <c r="D277" s="85">
        <v>6614</v>
      </c>
      <c r="E277" s="85"/>
      <c r="F277" s="85" t="s">
        <v>1849</v>
      </c>
      <c r="G277" s="108">
        <v>40422</v>
      </c>
      <c r="H277" s="85"/>
      <c r="I277" s="95">
        <v>3.51</v>
      </c>
      <c r="J277" s="98" t="s">
        <v>179</v>
      </c>
      <c r="K277" s="99">
        <v>5.2443999999999998E-2</v>
      </c>
      <c r="L277" s="99">
        <v>5.3900000000000003E-2</v>
      </c>
      <c r="M277" s="95">
        <v>7184.5875887500006</v>
      </c>
      <c r="N277" s="97">
        <v>100.81</v>
      </c>
      <c r="O277" s="95">
        <v>26.305788305500002</v>
      </c>
      <c r="P277" s="96">
        <v>1.4851699889230794E-4</v>
      </c>
      <c r="Q277" s="96">
        <v>1.1138292758897871E-5</v>
      </c>
    </row>
    <row r="278" spans="2:17">
      <c r="B278" s="88" t="s">
        <v>2894</v>
      </c>
      <c r="C278" s="98" t="s">
        <v>2446</v>
      </c>
      <c r="D278" s="85">
        <v>6739</v>
      </c>
      <c r="E278" s="85"/>
      <c r="F278" s="85" t="s">
        <v>1849</v>
      </c>
      <c r="G278" s="108">
        <v>43495</v>
      </c>
      <c r="H278" s="85"/>
      <c r="I278" s="95">
        <v>3.5100000000000007</v>
      </c>
      <c r="J278" s="98" t="s">
        <v>179</v>
      </c>
      <c r="K278" s="99">
        <v>5.2590999999999999E-2</v>
      </c>
      <c r="L278" s="99">
        <v>5.3999999999999992E-2</v>
      </c>
      <c r="M278" s="95">
        <v>14373.875073250001</v>
      </c>
      <c r="N278" s="97">
        <v>100.81</v>
      </c>
      <c r="O278" s="95">
        <v>52.628782780750001</v>
      </c>
      <c r="P278" s="96">
        <v>2.9713114023341934E-4</v>
      </c>
      <c r="Q278" s="96">
        <v>2.2283870886084615E-5</v>
      </c>
    </row>
    <row r="279" spans="2:17">
      <c r="B279" s="88" t="s">
        <v>2894</v>
      </c>
      <c r="C279" s="98" t="s">
        <v>2446</v>
      </c>
      <c r="D279" s="85">
        <v>6786</v>
      </c>
      <c r="E279" s="85"/>
      <c r="F279" s="85" t="s">
        <v>1849</v>
      </c>
      <c r="G279" s="108">
        <v>43524</v>
      </c>
      <c r="H279" s="85"/>
      <c r="I279" s="95">
        <v>3.5300000000000007</v>
      </c>
      <c r="J279" s="98" t="s">
        <v>179</v>
      </c>
      <c r="K279" s="99">
        <v>5.2590999999999999E-2</v>
      </c>
      <c r="L279" s="99">
        <v>5.2700000000000004E-2</v>
      </c>
      <c r="M279" s="95">
        <v>22234.588007499999</v>
      </c>
      <c r="N279" s="97">
        <v>100.81</v>
      </c>
      <c r="O279" s="95">
        <v>81.41014593525</v>
      </c>
      <c r="P279" s="96">
        <v>4.596247188365085E-4</v>
      </c>
      <c r="Q279" s="96">
        <v>3.4470361748552006E-5</v>
      </c>
    </row>
    <row r="280" spans="2:17">
      <c r="B280" s="88" t="s">
        <v>2894</v>
      </c>
      <c r="C280" s="98" t="s">
        <v>2446</v>
      </c>
      <c r="D280" s="85">
        <v>6830</v>
      </c>
      <c r="E280" s="85"/>
      <c r="F280" s="85" t="s">
        <v>1849</v>
      </c>
      <c r="G280" s="108">
        <v>43552</v>
      </c>
      <c r="H280" s="85"/>
      <c r="I280" s="95">
        <v>3.54</v>
      </c>
      <c r="J280" s="98" t="s">
        <v>179</v>
      </c>
      <c r="K280" s="99">
        <v>5.2590999999999999E-2</v>
      </c>
      <c r="L280" s="99">
        <v>5.3100000000000008E-2</v>
      </c>
      <c r="M280" s="95">
        <v>7745.8904022500001</v>
      </c>
      <c r="N280" s="97">
        <v>100.26</v>
      </c>
      <c r="O280" s="95">
        <v>28.206221315250001</v>
      </c>
      <c r="P280" s="96">
        <v>1.5924644763287026E-4</v>
      </c>
      <c r="Q280" s="96">
        <v>1.1942966581458937E-5</v>
      </c>
    </row>
    <row r="281" spans="2:17">
      <c r="B281" s="88" t="s">
        <v>2894</v>
      </c>
      <c r="C281" s="98" t="s">
        <v>2446</v>
      </c>
      <c r="D281" s="85">
        <v>6483</v>
      </c>
      <c r="E281" s="85"/>
      <c r="F281" s="85" t="s">
        <v>1849</v>
      </c>
      <c r="G281" s="108">
        <v>43333</v>
      </c>
      <c r="H281" s="85"/>
      <c r="I281" s="95">
        <v>3.5299999999999994</v>
      </c>
      <c r="J281" s="98" t="s">
        <v>179</v>
      </c>
      <c r="K281" s="99">
        <v>5.2443999999999998E-2</v>
      </c>
      <c r="L281" s="99">
        <v>5.1299999999999991E-2</v>
      </c>
      <c r="M281" s="95">
        <v>76861.000636750003</v>
      </c>
      <c r="N281" s="97">
        <v>100.81</v>
      </c>
      <c r="O281" s="95">
        <v>281.42035246875002</v>
      </c>
      <c r="P281" s="96">
        <v>1.5888406646660208E-3</v>
      </c>
      <c r="Q281" s="96">
        <v>1.1915789170453395E-4</v>
      </c>
    </row>
    <row r="282" spans="2:17">
      <c r="B282" s="153"/>
      <c r="C282" s="153"/>
      <c r="D282" s="153"/>
      <c r="E282" s="153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</row>
    <row r="285" spans="2:17">
      <c r="B285" s="100" t="s">
        <v>274</v>
      </c>
    </row>
    <row r="286" spans="2:17">
      <c r="B286" s="100" t="s">
        <v>128</v>
      </c>
    </row>
    <row r="287" spans="2:17">
      <c r="B287" s="100" t="s">
        <v>256</v>
      </c>
    </row>
    <row r="288" spans="2:17">
      <c r="B288" s="100" t="s">
        <v>264</v>
      </c>
    </row>
  </sheetData>
  <mergeCells count="1">
    <mergeCell ref="B6:Q6"/>
  </mergeCells>
  <phoneticPr fontId="3" type="noConversion"/>
  <conditionalFormatting sqref="B55:B281">
    <cfRule type="cellIs" dxfId="5" priority="3" operator="equal">
      <formula>2958465</formula>
    </cfRule>
    <cfRule type="cellIs" dxfId="4" priority="4" operator="equal">
      <formula>"NR3"</formula>
    </cfRule>
    <cfRule type="cellIs" dxfId="3" priority="5" operator="equal">
      <formula>"דירוג פנימי"</formula>
    </cfRule>
  </conditionalFormatting>
  <conditionalFormatting sqref="B55:B281">
    <cfRule type="cellIs" dxfId="2" priority="2" operator="equal">
      <formula>2958465</formula>
    </cfRule>
  </conditionalFormatting>
  <conditionalFormatting sqref="B11:B17">
    <cfRule type="cellIs" dxfId="1" priority="6" operator="equal">
      <formula>"NR3"</formula>
    </cfRule>
  </conditionalFormatting>
  <conditionalFormatting sqref="B18:B40">
    <cfRule type="cellIs" dxfId="0" priority="1" operator="equal">
      <formula>"NR3"</formula>
    </cfRule>
  </conditionalFormatting>
  <dataValidations count="1">
    <dataValidation allowBlank="1" showInputMessage="1" showErrorMessage="1" sqref="D1:Q9 C5:C9 B1:B9 B282:Q1048576 AH50:XFD53 R50:AF53 R1:XFD49 R54:XFD218 R219:XFD1048576 A1:A218 A219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zoomScale="85" zoomScaleNormal="85" workbookViewId="0">
      <selection activeCell="O10" sqref="B10:O1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9.42578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1.28515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195</v>
      </c>
      <c r="C1" s="79" t="s" vm="1">
        <v>275</v>
      </c>
    </row>
    <row r="2" spans="2:64">
      <c r="B2" s="57" t="s">
        <v>194</v>
      </c>
      <c r="C2" s="79" t="s">
        <v>276</v>
      </c>
    </row>
    <row r="3" spans="2:64">
      <c r="B3" s="57" t="s">
        <v>196</v>
      </c>
      <c r="C3" s="79" t="s">
        <v>277</v>
      </c>
    </row>
    <row r="4" spans="2:64">
      <c r="B4" s="57" t="s">
        <v>197</v>
      </c>
      <c r="C4" s="79">
        <v>17011</v>
      </c>
    </row>
    <row r="6" spans="2:64" ht="26.25" customHeight="1">
      <c r="B6" s="145" t="s">
        <v>228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4" s="3" customFormat="1" ht="63">
      <c r="B7" s="60" t="s">
        <v>132</v>
      </c>
      <c r="C7" s="61" t="s">
        <v>52</v>
      </c>
      <c r="D7" s="61" t="s">
        <v>133</v>
      </c>
      <c r="E7" s="61" t="s">
        <v>15</v>
      </c>
      <c r="F7" s="61" t="s">
        <v>73</v>
      </c>
      <c r="G7" s="61" t="s">
        <v>18</v>
      </c>
      <c r="H7" s="61" t="s">
        <v>117</v>
      </c>
      <c r="I7" s="61" t="s">
        <v>59</v>
      </c>
      <c r="J7" s="61" t="s">
        <v>19</v>
      </c>
      <c r="K7" s="61" t="s">
        <v>258</v>
      </c>
      <c r="L7" s="61" t="s">
        <v>257</v>
      </c>
      <c r="M7" s="61" t="s">
        <v>126</v>
      </c>
      <c r="N7" s="61" t="s">
        <v>198</v>
      </c>
      <c r="O7" s="63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265</v>
      </c>
      <c r="L8" s="33"/>
      <c r="M8" s="33" t="s">
        <v>261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47</v>
      </c>
      <c r="C10" s="124"/>
      <c r="D10" s="124"/>
      <c r="E10" s="124"/>
      <c r="F10" s="124"/>
      <c r="G10" s="125">
        <v>2.1098620685788041</v>
      </c>
      <c r="H10" s="124"/>
      <c r="I10" s="124"/>
      <c r="J10" s="127">
        <v>-5.3806584481792411E-3</v>
      </c>
      <c r="K10" s="125"/>
      <c r="L10" s="126"/>
      <c r="M10" s="125">
        <v>1185.3464494712503</v>
      </c>
      <c r="N10" s="127">
        <v>1</v>
      </c>
      <c r="O10" s="127">
        <v>5.0189470171363405E-4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8" t="s">
        <v>252</v>
      </c>
      <c r="C11" s="124"/>
      <c r="D11" s="124"/>
      <c r="E11" s="124"/>
      <c r="F11" s="124"/>
      <c r="G11" s="125">
        <v>2.1098620685788041</v>
      </c>
      <c r="H11" s="124"/>
      <c r="I11" s="124"/>
      <c r="J11" s="127">
        <v>-5.3806584481792411E-3</v>
      </c>
      <c r="K11" s="125"/>
      <c r="L11" s="126"/>
      <c r="M11" s="125">
        <v>1185.3464494712503</v>
      </c>
      <c r="N11" s="127">
        <v>1</v>
      </c>
      <c r="O11" s="127">
        <v>5.0189470171363405E-4</v>
      </c>
    </row>
    <row r="12" spans="2:64">
      <c r="B12" s="103" t="s">
        <v>248</v>
      </c>
      <c r="C12" s="83"/>
      <c r="D12" s="83"/>
      <c r="E12" s="83"/>
      <c r="F12" s="83"/>
      <c r="G12" s="92">
        <v>2.1098620685788041</v>
      </c>
      <c r="H12" s="83"/>
      <c r="I12" s="83"/>
      <c r="J12" s="93">
        <v>-5.3806584481792411E-3</v>
      </c>
      <c r="K12" s="92"/>
      <c r="L12" s="94"/>
      <c r="M12" s="92">
        <v>1185.3464494712503</v>
      </c>
      <c r="N12" s="93">
        <v>1</v>
      </c>
      <c r="O12" s="93">
        <v>5.0189470171363405E-4</v>
      </c>
    </row>
    <row r="13" spans="2:64">
      <c r="B13" s="88" t="s">
        <v>2631</v>
      </c>
      <c r="C13" s="85">
        <v>3440</v>
      </c>
      <c r="D13" s="85" t="s">
        <v>393</v>
      </c>
      <c r="E13" s="85" t="s">
        <v>368</v>
      </c>
      <c r="F13" s="85" t="s">
        <v>369</v>
      </c>
      <c r="G13" s="95">
        <v>1.1599999999999999</v>
      </c>
      <c r="H13" s="98" t="s">
        <v>180</v>
      </c>
      <c r="I13" s="99">
        <v>5.3499999999999999E-2</v>
      </c>
      <c r="J13" s="96">
        <v>-7.4999999999999989E-3</v>
      </c>
      <c r="K13" s="95">
        <v>324242.02112500003</v>
      </c>
      <c r="L13" s="97">
        <v>138.49</v>
      </c>
      <c r="M13" s="95">
        <v>449.04275934100014</v>
      </c>
      <c r="N13" s="96">
        <v>0.3788282822640634</v>
      </c>
      <c r="O13" s="96">
        <v>1.9013190772761046E-4</v>
      </c>
    </row>
    <row r="14" spans="2:64">
      <c r="B14" s="88" t="s">
        <v>2632</v>
      </c>
      <c r="C14" s="85">
        <v>3123</v>
      </c>
      <c r="D14" s="85" t="s">
        <v>372</v>
      </c>
      <c r="E14" s="85" t="s">
        <v>368</v>
      </c>
      <c r="F14" s="85" t="s">
        <v>369</v>
      </c>
      <c r="G14" s="95">
        <v>2.72</v>
      </c>
      <c r="H14" s="98" t="s">
        <v>180</v>
      </c>
      <c r="I14" s="99">
        <v>5.5999999999999994E-2</v>
      </c>
      <c r="J14" s="96">
        <v>-4.0000000000000001E-3</v>
      </c>
      <c r="K14" s="95">
        <v>255053.90307375003</v>
      </c>
      <c r="L14" s="97">
        <v>161.44</v>
      </c>
      <c r="M14" s="95">
        <v>411.75903118900004</v>
      </c>
      <c r="N14" s="96">
        <v>0.34737441646083655</v>
      </c>
      <c r="O14" s="96">
        <v>1.7434537913255926E-4</v>
      </c>
    </row>
    <row r="15" spans="2:64">
      <c r="B15" s="88" t="s">
        <v>2633</v>
      </c>
      <c r="C15" s="85">
        <v>3129</v>
      </c>
      <c r="D15" s="85" t="s">
        <v>378</v>
      </c>
      <c r="E15" s="85" t="s">
        <v>368</v>
      </c>
      <c r="F15" s="85" t="s">
        <v>369</v>
      </c>
      <c r="G15" s="95">
        <v>2.6499999999999995</v>
      </c>
      <c r="H15" s="98" t="s">
        <v>180</v>
      </c>
      <c r="I15" s="99">
        <v>5.7500000000000002E-2</v>
      </c>
      <c r="J15" s="96">
        <v>-4.1999999999999997E-3</v>
      </c>
      <c r="K15" s="95">
        <v>202321.96133600004</v>
      </c>
      <c r="L15" s="97">
        <v>160.41</v>
      </c>
      <c r="M15" s="95">
        <v>324.54465894125008</v>
      </c>
      <c r="N15" s="96">
        <v>0.27379730127510005</v>
      </c>
      <c r="O15" s="96">
        <v>1.3741741485346435E-4</v>
      </c>
    </row>
    <row r="16" spans="2:64">
      <c r="B16" s="84"/>
      <c r="C16" s="85"/>
      <c r="D16" s="85"/>
      <c r="E16" s="85"/>
      <c r="F16" s="85"/>
      <c r="G16" s="85"/>
      <c r="H16" s="85"/>
      <c r="I16" s="85"/>
      <c r="J16" s="96"/>
      <c r="K16" s="95"/>
      <c r="L16" s="97"/>
      <c r="M16" s="85"/>
      <c r="N16" s="96"/>
      <c r="O16" s="85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0" t="s">
        <v>274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0" t="s">
        <v>128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0" t="s">
        <v>256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0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9.42578125" style="2" bestFit="1" customWidth="1"/>
    <col min="4" max="4" width="7.140625" style="1" bestFit="1" customWidth="1"/>
    <col min="5" max="5" width="9.14062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195</v>
      </c>
      <c r="C1" s="79" t="s" vm="1">
        <v>275</v>
      </c>
    </row>
    <row r="2" spans="2:56">
      <c r="B2" s="57" t="s">
        <v>194</v>
      </c>
      <c r="C2" s="79" t="s">
        <v>276</v>
      </c>
    </row>
    <row r="3" spans="2:56">
      <c r="B3" s="57" t="s">
        <v>196</v>
      </c>
      <c r="C3" s="79" t="s">
        <v>277</v>
      </c>
    </row>
    <row r="4" spans="2:56">
      <c r="B4" s="57" t="s">
        <v>197</v>
      </c>
      <c r="C4" s="79">
        <v>17011</v>
      </c>
    </row>
    <row r="6" spans="2:56" ht="26.25" customHeight="1">
      <c r="B6" s="145" t="s">
        <v>229</v>
      </c>
      <c r="C6" s="146"/>
      <c r="D6" s="146"/>
      <c r="E6" s="146"/>
      <c r="F6" s="146"/>
      <c r="G6" s="146"/>
      <c r="H6" s="146"/>
      <c r="I6" s="146"/>
      <c r="J6" s="147"/>
    </row>
    <row r="7" spans="2:56" s="3" customFormat="1" ht="63">
      <c r="B7" s="60" t="s">
        <v>132</v>
      </c>
      <c r="C7" s="62" t="s">
        <v>61</v>
      </c>
      <c r="D7" s="62" t="s">
        <v>99</v>
      </c>
      <c r="E7" s="62" t="s">
        <v>62</v>
      </c>
      <c r="F7" s="62" t="s">
        <v>117</v>
      </c>
      <c r="G7" s="62" t="s">
        <v>242</v>
      </c>
      <c r="H7" s="62" t="s">
        <v>198</v>
      </c>
      <c r="I7" s="64" t="s">
        <v>199</v>
      </c>
      <c r="J7" s="78" t="s">
        <v>268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8" t="s">
        <v>48</v>
      </c>
      <c r="C10" s="118"/>
      <c r="D10" s="118"/>
      <c r="E10" s="149">
        <v>6.5000508970798357E-2</v>
      </c>
      <c r="F10" s="119"/>
      <c r="G10" s="120">
        <v>127704.66112290426</v>
      </c>
      <c r="H10" s="121">
        <v>1</v>
      </c>
      <c r="I10" s="121">
        <v>5.4072202123110438E-2</v>
      </c>
      <c r="J10" s="1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82" t="s">
        <v>255</v>
      </c>
      <c r="C11" s="107"/>
      <c r="D11" s="107"/>
      <c r="E11" s="150">
        <v>6.5000508970798357E-2</v>
      </c>
      <c r="F11" s="151"/>
      <c r="G11" s="92">
        <v>127704.66112290426</v>
      </c>
      <c r="H11" s="93">
        <v>1</v>
      </c>
      <c r="I11" s="93">
        <v>5.4072202123110438E-2</v>
      </c>
      <c r="J11" s="83"/>
    </row>
    <row r="12" spans="2:56">
      <c r="B12" s="103" t="s">
        <v>100</v>
      </c>
      <c r="C12" s="107"/>
      <c r="D12" s="107"/>
      <c r="E12" s="150">
        <v>6.5449371354156571E-2</v>
      </c>
      <c r="F12" s="151"/>
      <c r="G12" s="92">
        <v>126828.84188474226</v>
      </c>
      <c r="H12" s="93">
        <v>0.99314183812508527</v>
      </c>
      <c r="I12" s="93">
        <v>5.3701366208017041E-2</v>
      </c>
      <c r="J12" s="83"/>
    </row>
    <row r="13" spans="2:56">
      <c r="B13" s="88" t="s">
        <v>2634</v>
      </c>
      <c r="C13" s="152">
        <v>43281</v>
      </c>
      <c r="D13" s="102" t="s">
        <v>2636</v>
      </c>
      <c r="E13" s="96">
        <v>0.1050844259975474</v>
      </c>
      <c r="F13" s="98" t="s">
        <v>180</v>
      </c>
      <c r="G13" s="95">
        <v>483.93478264999999</v>
      </c>
      <c r="H13" s="96">
        <v>3.7894840986599249E-3</v>
      </c>
      <c r="I13" s="96">
        <v>2.0490575012505242E-4</v>
      </c>
      <c r="J13" s="85" t="s">
        <v>2637</v>
      </c>
    </row>
    <row r="14" spans="2:56">
      <c r="B14" s="88" t="s">
        <v>2638</v>
      </c>
      <c r="C14" s="152">
        <v>43465</v>
      </c>
      <c r="D14" s="102" t="s">
        <v>2636</v>
      </c>
      <c r="E14" s="96">
        <v>6.089341254167633E-2</v>
      </c>
      <c r="F14" s="98" t="s">
        <v>180</v>
      </c>
      <c r="G14" s="95">
        <v>4284.5386595357504</v>
      </c>
      <c r="H14" s="96">
        <v>3.3550370220334143E-2</v>
      </c>
      <c r="I14" s="96">
        <v>1.814142399859093E-3</v>
      </c>
      <c r="J14" s="85" t="s">
        <v>2639</v>
      </c>
    </row>
    <row r="15" spans="2:56">
      <c r="B15" s="88" t="s">
        <v>2640</v>
      </c>
      <c r="C15" s="152">
        <v>43281</v>
      </c>
      <c r="D15" s="102" t="s">
        <v>2636</v>
      </c>
      <c r="E15" s="96">
        <v>6.4031007751937985E-2</v>
      </c>
      <c r="F15" s="98" t="s">
        <v>180</v>
      </c>
      <c r="G15" s="95">
        <v>588.88497717500013</v>
      </c>
      <c r="H15" s="96">
        <v>4.6113037065127266E-3</v>
      </c>
      <c r="I15" s="96">
        <v>2.4934334606960447E-4</v>
      </c>
      <c r="J15" s="85" t="s">
        <v>2641</v>
      </c>
    </row>
    <row r="16" spans="2:56">
      <c r="B16" s="88" t="s">
        <v>2642</v>
      </c>
      <c r="C16" s="152">
        <v>43465</v>
      </c>
      <c r="D16" s="102" t="s">
        <v>2636</v>
      </c>
      <c r="E16" s="96">
        <v>6.0488009529446135E-2</v>
      </c>
      <c r="F16" s="98" t="s">
        <v>180</v>
      </c>
      <c r="G16" s="95">
        <v>5793.4360829427505</v>
      </c>
      <c r="H16" s="96">
        <v>4.5365893711327335E-2</v>
      </c>
      <c r="I16" s="96">
        <v>2.453033774254436E-3</v>
      </c>
      <c r="J16" s="85" t="s">
        <v>2643</v>
      </c>
    </row>
    <row r="17" spans="2:10">
      <c r="B17" s="88" t="s">
        <v>2644</v>
      </c>
      <c r="C17" s="152">
        <v>43281</v>
      </c>
      <c r="D17" s="102" t="s">
        <v>2636</v>
      </c>
      <c r="E17" s="96">
        <v>6.0352968224546708E-2</v>
      </c>
      <c r="F17" s="98" t="s">
        <v>180</v>
      </c>
      <c r="G17" s="95">
        <v>17572.408282022003</v>
      </c>
      <c r="H17" s="96">
        <v>0.13760193345730848</v>
      </c>
      <c r="I17" s="96">
        <v>7.4404395584343769E-3</v>
      </c>
      <c r="J17" s="85" t="s">
        <v>2645</v>
      </c>
    </row>
    <row r="18" spans="2:10">
      <c r="B18" s="88" t="s">
        <v>2646</v>
      </c>
      <c r="C18" s="152">
        <v>43281</v>
      </c>
      <c r="D18" s="102" t="s">
        <v>2647</v>
      </c>
      <c r="E18" s="96">
        <v>8.5119625321163017E-2</v>
      </c>
      <c r="F18" s="98" t="s">
        <v>180</v>
      </c>
      <c r="G18" s="95">
        <v>11037.536074427502</v>
      </c>
      <c r="H18" s="96">
        <v>8.643017394490296E-2</v>
      </c>
      <c r="I18" s="96">
        <v>4.6734698350843866E-3</v>
      </c>
      <c r="J18" s="85" t="s">
        <v>2648</v>
      </c>
    </row>
    <row r="19" spans="2:10">
      <c r="B19" s="88" t="s">
        <v>2649</v>
      </c>
      <c r="C19" s="152">
        <v>43465</v>
      </c>
      <c r="D19" s="102" t="s">
        <v>2636</v>
      </c>
      <c r="E19" s="96">
        <v>6.6543702515315162E-2</v>
      </c>
      <c r="F19" s="98" t="s">
        <v>180</v>
      </c>
      <c r="G19" s="95">
        <v>1338.2958900025001</v>
      </c>
      <c r="H19" s="96">
        <v>1.0479616626635973E-2</v>
      </c>
      <c r="I19" s="96">
        <v>5.6665594840816906E-4</v>
      </c>
      <c r="J19" s="85" t="s">
        <v>2650</v>
      </c>
    </row>
    <row r="20" spans="2:10">
      <c r="B20" s="88" t="s">
        <v>2651</v>
      </c>
      <c r="C20" s="152">
        <v>43465</v>
      </c>
      <c r="D20" s="102" t="s">
        <v>2636</v>
      </c>
      <c r="E20" s="96">
        <v>6.9131637950188868E-2</v>
      </c>
      <c r="F20" s="98" t="s">
        <v>180</v>
      </c>
      <c r="G20" s="95">
        <v>6799.0247895185003</v>
      </c>
      <c r="H20" s="96">
        <v>5.3240224199608895E-2</v>
      </c>
      <c r="I20" s="96">
        <v>2.8788161640009675E-3</v>
      </c>
      <c r="J20" s="85" t="s">
        <v>2652</v>
      </c>
    </row>
    <row r="21" spans="2:10">
      <c r="B21" s="88" t="s">
        <v>2653</v>
      </c>
      <c r="C21" s="152">
        <v>43281</v>
      </c>
      <c r="D21" s="102" t="s">
        <v>2636</v>
      </c>
      <c r="E21" s="96">
        <v>6.6401062416998669E-2</v>
      </c>
      <c r="F21" s="98" t="s">
        <v>180</v>
      </c>
      <c r="G21" s="95">
        <v>2557.4590827390002</v>
      </c>
      <c r="H21" s="96">
        <v>2.0026356596942657E-2</v>
      </c>
      <c r="I21" s="96">
        <v>1.0828692016993694E-3</v>
      </c>
      <c r="J21" s="85" t="s">
        <v>2654</v>
      </c>
    </row>
    <row r="22" spans="2:10">
      <c r="B22" s="88" t="s">
        <v>2655</v>
      </c>
      <c r="C22" s="152">
        <v>43465</v>
      </c>
      <c r="D22" s="102" t="s">
        <v>2636</v>
      </c>
      <c r="E22" s="96">
        <v>3.7938938209127339E-2</v>
      </c>
      <c r="F22" s="98" t="s">
        <v>180</v>
      </c>
      <c r="G22" s="95">
        <v>2224.9005062680003</v>
      </c>
      <c r="H22" s="96">
        <v>1.7422234135422304E-2</v>
      </c>
      <c r="I22" s="96">
        <v>9.420585656067091E-4</v>
      </c>
      <c r="J22" s="85" t="s">
        <v>2656</v>
      </c>
    </row>
    <row r="23" spans="2:10">
      <c r="B23" s="88" t="s">
        <v>2657</v>
      </c>
      <c r="C23" s="152">
        <v>43465</v>
      </c>
      <c r="D23" s="102" t="s">
        <v>2647</v>
      </c>
      <c r="E23" s="96">
        <v>6.4591788656818805E-2</v>
      </c>
      <c r="F23" s="98" t="s">
        <v>180</v>
      </c>
      <c r="G23" s="95">
        <v>20414.835661935002</v>
      </c>
      <c r="H23" s="96">
        <v>0.1598597536098354</v>
      </c>
      <c r="I23" s="96">
        <v>8.6439689085416535E-3</v>
      </c>
      <c r="J23" s="85" t="s">
        <v>2658</v>
      </c>
    </row>
    <row r="24" spans="2:10">
      <c r="B24" s="88" t="s">
        <v>2659</v>
      </c>
      <c r="C24" s="152">
        <v>43281</v>
      </c>
      <c r="D24" s="102" t="s">
        <v>2636</v>
      </c>
      <c r="E24" s="96">
        <v>6.9494108858495537E-2</v>
      </c>
      <c r="F24" s="98" t="s">
        <v>180</v>
      </c>
      <c r="G24" s="95">
        <v>6903.4567636457514</v>
      </c>
      <c r="H24" s="96">
        <v>5.4057985847531395E-2</v>
      </c>
      <c r="I24" s="96">
        <v>2.9230343371159612E-3</v>
      </c>
      <c r="J24" s="85" t="s">
        <v>2660</v>
      </c>
    </row>
    <row r="25" spans="2:10">
      <c r="B25" s="88" t="s">
        <v>2661</v>
      </c>
      <c r="C25" s="152">
        <v>43281</v>
      </c>
      <c r="D25" s="102" t="s">
        <v>2636</v>
      </c>
      <c r="E25" s="96">
        <v>6.0800519556830392E-2</v>
      </c>
      <c r="F25" s="98" t="s">
        <v>180</v>
      </c>
      <c r="G25" s="95">
        <v>3348.0621224215001</v>
      </c>
      <c r="H25" s="96">
        <v>2.6217227256875857E-2</v>
      </c>
      <c r="I25" s="96">
        <v>1.4176232113413114E-3</v>
      </c>
      <c r="J25" s="85" t="s">
        <v>2662</v>
      </c>
    </row>
    <row r="26" spans="2:10">
      <c r="B26" s="88" t="s">
        <v>2663</v>
      </c>
      <c r="C26" s="152">
        <v>43465</v>
      </c>
      <c r="D26" s="102" t="s">
        <v>2636</v>
      </c>
      <c r="E26" s="96">
        <v>4.9531952531878823E-2</v>
      </c>
      <c r="F26" s="98" t="s">
        <v>180</v>
      </c>
      <c r="G26" s="95">
        <v>5625.6317393650006</v>
      </c>
      <c r="H26" s="96">
        <v>4.405189043139808E-2</v>
      </c>
      <c r="I26" s="96">
        <v>2.3819827233116718E-3</v>
      </c>
      <c r="J26" s="85" t="s">
        <v>2664</v>
      </c>
    </row>
    <row r="27" spans="2:10">
      <c r="B27" s="88" t="s">
        <v>2665</v>
      </c>
      <c r="C27" s="152">
        <v>43281</v>
      </c>
      <c r="D27" s="102" t="s">
        <v>2636</v>
      </c>
      <c r="E27" s="96">
        <v>3.7196897083425114E-2</v>
      </c>
      <c r="F27" s="98" t="s">
        <v>180</v>
      </c>
      <c r="G27" s="95">
        <v>1473.05222923925</v>
      </c>
      <c r="H27" s="96">
        <v>1.153483526980718E-2</v>
      </c>
      <c r="I27" s="96">
        <v>6.23713944165797E-4</v>
      </c>
      <c r="J27" s="85" t="s">
        <v>2666</v>
      </c>
    </row>
    <row r="28" spans="2:10">
      <c r="B28" s="88" t="s">
        <v>2667</v>
      </c>
      <c r="C28" s="152">
        <v>43281</v>
      </c>
      <c r="D28" s="102" t="s">
        <v>2636</v>
      </c>
      <c r="E28" s="96">
        <v>1.2701421800947868E-2</v>
      </c>
      <c r="F28" s="98" t="s">
        <v>180</v>
      </c>
      <c r="G28" s="95">
        <v>728.19055734699998</v>
      </c>
      <c r="H28" s="96">
        <v>5.7021454890059334E-3</v>
      </c>
      <c r="I28" s="96">
        <v>3.0832756341691127E-4</v>
      </c>
      <c r="J28" s="85" t="s">
        <v>2668</v>
      </c>
    </row>
    <row r="29" spans="2:10">
      <c r="B29" s="88" t="s">
        <v>2669</v>
      </c>
      <c r="C29" s="152">
        <v>43465</v>
      </c>
      <c r="D29" s="102" t="s">
        <v>2636</v>
      </c>
      <c r="E29" s="96">
        <v>4.7258648682402898E-2</v>
      </c>
      <c r="F29" s="98" t="s">
        <v>180</v>
      </c>
      <c r="G29" s="95">
        <v>1389.7659096172504</v>
      </c>
      <c r="H29" s="96">
        <v>1.088265610195485E-2</v>
      </c>
      <c r="I29" s="96">
        <v>5.8844918038120379E-4</v>
      </c>
      <c r="J29" s="85" t="s">
        <v>2670</v>
      </c>
    </row>
    <row r="30" spans="2:10">
      <c r="B30" s="88" t="s">
        <v>2671</v>
      </c>
      <c r="C30" s="152">
        <v>43465</v>
      </c>
      <c r="D30" s="102" t="s">
        <v>2636</v>
      </c>
      <c r="E30" s="96">
        <v>6.8963475411777483E-2</v>
      </c>
      <c r="F30" s="98" t="s">
        <v>180</v>
      </c>
      <c r="G30" s="95">
        <v>1749.0118609177503</v>
      </c>
      <c r="H30" s="96">
        <v>1.3695755859956306E-2</v>
      </c>
      <c r="I30" s="96">
        <v>7.4055967908833158E-4</v>
      </c>
      <c r="J30" s="85" t="s">
        <v>2672</v>
      </c>
    </row>
    <row r="31" spans="2:10">
      <c r="B31" s="88" t="s">
        <v>2673</v>
      </c>
      <c r="C31" s="152">
        <v>43281</v>
      </c>
      <c r="D31" s="102" t="s">
        <v>2636</v>
      </c>
      <c r="E31" s="96">
        <v>3.8610641342526342E-2</v>
      </c>
      <c r="F31" s="98" t="s">
        <v>180</v>
      </c>
      <c r="G31" s="95">
        <v>663.21937333850008</v>
      </c>
      <c r="H31" s="96">
        <v>5.1933842312945101E-3</v>
      </c>
      <c r="I31" s="96">
        <v>2.8081772185753126E-4</v>
      </c>
      <c r="J31" s="85" t="s">
        <v>2674</v>
      </c>
    </row>
    <row r="32" spans="2:10">
      <c r="B32" s="88" t="s">
        <v>2675</v>
      </c>
      <c r="C32" s="152">
        <v>43465</v>
      </c>
      <c r="D32" s="102" t="s">
        <v>2636</v>
      </c>
      <c r="E32" s="96">
        <v>7.874918566775245E-2</v>
      </c>
      <c r="F32" s="98" t="s">
        <v>180</v>
      </c>
      <c r="G32" s="95">
        <v>2277.3643797932505</v>
      </c>
      <c r="H32" s="96">
        <v>1.7833056051113842E-2</v>
      </c>
      <c r="I32" s="96">
        <v>9.642726112685853E-4</v>
      </c>
      <c r="J32" s="85" t="s">
        <v>2676</v>
      </c>
    </row>
    <row r="33" spans="2:10">
      <c r="B33" s="88" t="s">
        <v>2677</v>
      </c>
      <c r="C33" s="152">
        <v>43555</v>
      </c>
      <c r="D33" s="102" t="s">
        <v>2636</v>
      </c>
      <c r="E33" s="96">
        <v>6.9699999999999998E-2</v>
      </c>
      <c r="F33" s="98" t="s">
        <v>180</v>
      </c>
      <c r="G33" s="95">
        <v>9261.1067984022502</v>
      </c>
      <c r="H33" s="96">
        <v>7.2519724158613658E-2</v>
      </c>
      <c r="I33" s="96">
        <v>3.9213011826167727E-3</v>
      </c>
      <c r="J33" s="85" t="s">
        <v>2678</v>
      </c>
    </row>
    <row r="34" spans="2:10">
      <c r="B34" s="88" t="s">
        <v>2679</v>
      </c>
      <c r="C34" s="152">
        <v>43465</v>
      </c>
      <c r="D34" s="102" t="s">
        <v>2636</v>
      </c>
      <c r="E34" s="96">
        <v>6.3857061081238328E-2</v>
      </c>
      <c r="F34" s="98" t="s">
        <v>180</v>
      </c>
      <c r="G34" s="95">
        <v>3876.5880220512504</v>
      </c>
      <c r="H34" s="96">
        <v>3.0355885117774855E-2</v>
      </c>
      <c r="I34" s="96">
        <v>1.6414095557142419E-3</v>
      </c>
      <c r="J34" s="85" t="s">
        <v>2680</v>
      </c>
    </row>
    <row r="35" spans="2:10">
      <c r="B35" s="88" t="s">
        <v>2681</v>
      </c>
      <c r="C35" s="152">
        <v>43281</v>
      </c>
      <c r="D35" s="102" t="s">
        <v>2636</v>
      </c>
      <c r="E35" s="96">
        <v>7.3165632146357393E-2</v>
      </c>
      <c r="F35" s="98" t="s">
        <v>180</v>
      </c>
      <c r="G35" s="95">
        <v>4454.041966924</v>
      </c>
      <c r="H35" s="96">
        <v>3.4877677351474158E-2</v>
      </c>
      <c r="I35" s="96">
        <v>1.8859128193335416E-3</v>
      </c>
      <c r="J35" s="85" t="s">
        <v>2682</v>
      </c>
    </row>
    <row r="36" spans="2:10">
      <c r="B36" s="88" t="s">
        <v>2683</v>
      </c>
      <c r="C36" s="152">
        <v>43465</v>
      </c>
      <c r="D36" s="102" t="s">
        <v>2636</v>
      </c>
      <c r="E36" s="96">
        <v>5.3647005628680001E-2</v>
      </c>
      <c r="F36" s="98" t="s">
        <v>180</v>
      </c>
      <c r="G36" s="95">
        <v>1892.8033823655001</v>
      </c>
      <c r="H36" s="96">
        <v>1.4821725109499698E-2</v>
      </c>
      <c r="I36" s="96">
        <v>8.0144331593404888E-4</v>
      </c>
      <c r="J36" s="85" t="s">
        <v>2684</v>
      </c>
    </row>
    <row r="37" spans="2:10">
      <c r="B37" s="88" t="s">
        <v>2685</v>
      </c>
      <c r="C37" s="152">
        <v>43465</v>
      </c>
      <c r="D37" s="102" t="s">
        <v>2636</v>
      </c>
      <c r="E37" s="96">
        <v>6.9443303632964234E-2</v>
      </c>
      <c r="F37" s="98" t="s">
        <v>180</v>
      </c>
      <c r="G37" s="95">
        <v>2598.9810876782499</v>
      </c>
      <c r="H37" s="96">
        <v>2.0351497469438207E-2</v>
      </c>
      <c r="I37" s="96">
        <v>1.1004502846754334E-3</v>
      </c>
      <c r="J37" s="85" t="s">
        <v>2686</v>
      </c>
    </row>
    <row r="38" spans="2:10">
      <c r="B38" s="88" t="s">
        <v>2687</v>
      </c>
      <c r="C38" s="152">
        <v>43465</v>
      </c>
      <c r="D38" s="102" t="s">
        <v>2636</v>
      </c>
      <c r="E38" s="96">
        <v>6.9531116794543907E-2</v>
      </c>
      <c r="F38" s="98" t="s">
        <v>180</v>
      </c>
      <c r="G38" s="95">
        <v>937.08034487100008</v>
      </c>
      <c r="H38" s="96">
        <v>7.3378711210011702E-3</v>
      </c>
      <c r="I38" s="96">
        <v>3.9677485040811027E-4</v>
      </c>
      <c r="J38" s="85" t="s">
        <v>2688</v>
      </c>
    </row>
    <row r="39" spans="2:10">
      <c r="B39" s="88" t="s">
        <v>2689</v>
      </c>
      <c r="C39" s="152">
        <v>43281</v>
      </c>
      <c r="D39" s="102" t="s">
        <v>2636</v>
      </c>
      <c r="E39" s="96">
        <v>7.3231958762886601E-2</v>
      </c>
      <c r="F39" s="98" t="s">
        <v>180</v>
      </c>
      <c r="G39" s="95">
        <v>655.35139178300005</v>
      </c>
      <c r="H39" s="96">
        <v>5.1317734687247102E-3</v>
      </c>
      <c r="I39" s="96">
        <v>2.7748629225089809E-4</v>
      </c>
      <c r="J39" s="85" t="s">
        <v>2690</v>
      </c>
    </row>
    <row r="40" spans="2:10">
      <c r="B40" s="88" t="s">
        <v>2691</v>
      </c>
      <c r="C40" s="152">
        <v>43281</v>
      </c>
      <c r="D40" s="102" t="s">
        <v>2636</v>
      </c>
      <c r="E40" s="96">
        <v>7.571428571428572E-2</v>
      </c>
      <c r="F40" s="98" t="s">
        <v>180</v>
      </c>
      <c r="G40" s="95">
        <v>1847.6381038802501</v>
      </c>
      <c r="H40" s="96">
        <v>1.4468055336696477E-2</v>
      </c>
      <c r="I40" s="96">
        <v>7.8231961249419855E-4</v>
      </c>
      <c r="J40" s="85" t="s">
        <v>2692</v>
      </c>
    </row>
    <row r="41" spans="2:10">
      <c r="B41" s="88" t="s">
        <v>2693</v>
      </c>
      <c r="C41" s="152">
        <v>43465</v>
      </c>
      <c r="D41" s="102" t="s">
        <v>2636</v>
      </c>
      <c r="E41" s="96">
        <v>7.1388742750780679E-2</v>
      </c>
      <c r="F41" s="98" t="s">
        <v>180</v>
      </c>
      <c r="G41" s="95">
        <v>1982.0315708105004</v>
      </c>
      <c r="H41" s="96">
        <v>1.5520432483689638E-2</v>
      </c>
      <c r="I41" s="96">
        <v>8.3922396229615492E-4</v>
      </c>
      <c r="J41" s="85" t="s">
        <v>2694</v>
      </c>
    </row>
    <row r="42" spans="2:10">
      <c r="B42" s="88" t="s">
        <v>2695</v>
      </c>
      <c r="C42" s="152">
        <v>43465</v>
      </c>
      <c r="D42" s="102" t="s">
        <v>2636</v>
      </c>
      <c r="E42" s="96">
        <v>7.1196159917528423E-2</v>
      </c>
      <c r="F42" s="98" t="s">
        <v>180</v>
      </c>
      <c r="G42" s="95">
        <v>922.28344471449998</v>
      </c>
      <c r="H42" s="96">
        <v>7.2220029919415783E-3</v>
      </c>
      <c r="I42" s="96">
        <v>3.9050960551397336E-4</v>
      </c>
      <c r="J42" s="85" t="s">
        <v>2676</v>
      </c>
    </row>
    <row r="43" spans="2:10">
      <c r="B43" s="88" t="s">
        <v>2696</v>
      </c>
      <c r="C43" s="152">
        <v>43465</v>
      </c>
      <c r="D43" s="102" t="s">
        <v>2636</v>
      </c>
      <c r="E43" s="96">
        <v>7.8899999999999998E-2</v>
      </c>
      <c r="F43" s="98" t="s">
        <v>180</v>
      </c>
      <c r="G43" s="95">
        <v>1147.9260525232503</v>
      </c>
      <c r="H43" s="96">
        <v>8.988912718060264E-3</v>
      </c>
      <c r="I43" s="96">
        <v>4.860503053579526E-4</v>
      </c>
      <c r="J43" s="85" t="s">
        <v>2694</v>
      </c>
    </row>
    <row r="44" spans="2:10">
      <c r="B44" s="106"/>
      <c r="C44" s="102"/>
      <c r="D44" s="102"/>
      <c r="E44" s="85"/>
      <c r="F44" s="85"/>
      <c r="G44" s="85"/>
      <c r="H44" s="96"/>
      <c r="I44" s="85"/>
      <c r="J44" s="85"/>
    </row>
    <row r="45" spans="2:10">
      <c r="B45" s="103" t="s">
        <v>101</v>
      </c>
      <c r="C45" s="107"/>
      <c r="D45" s="107"/>
      <c r="E45" s="127">
        <v>0</v>
      </c>
      <c r="F45" s="151"/>
      <c r="G45" s="92">
        <v>875.81923816200003</v>
      </c>
      <c r="H45" s="93">
        <v>6.8581618749146726E-3</v>
      </c>
      <c r="I45" s="93">
        <v>3.7083591509339621E-4</v>
      </c>
      <c r="J45" s="83"/>
    </row>
    <row r="46" spans="2:10">
      <c r="B46" s="88" t="s">
        <v>2697</v>
      </c>
      <c r="C46" s="102" t="s">
        <v>2635</v>
      </c>
      <c r="D46" s="102" t="s">
        <v>30</v>
      </c>
      <c r="E46" s="96">
        <v>0</v>
      </c>
      <c r="F46" s="98" t="s">
        <v>180</v>
      </c>
      <c r="G46" s="95">
        <v>574.61480908700014</v>
      </c>
      <c r="H46" s="96">
        <v>4.499560188597854E-3</v>
      </c>
      <c r="I46" s="96">
        <v>2.4330112798296409E-4</v>
      </c>
      <c r="J46" s="85" t="s">
        <v>2698</v>
      </c>
    </row>
    <row r="47" spans="2:10">
      <c r="B47" s="88" t="s">
        <v>2699</v>
      </c>
      <c r="C47" s="102" t="s">
        <v>2635</v>
      </c>
      <c r="D47" s="102" t="s">
        <v>30</v>
      </c>
      <c r="E47" s="96">
        <v>0</v>
      </c>
      <c r="F47" s="98" t="s">
        <v>180</v>
      </c>
      <c r="G47" s="95">
        <v>301.20442907500006</v>
      </c>
      <c r="H47" s="96">
        <v>2.3586016863168203E-3</v>
      </c>
      <c r="I47" s="96">
        <v>1.2753478711043223E-4</v>
      </c>
      <c r="J47" s="85" t="s">
        <v>2684</v>
      </c>
    </row>
    <row r="48" spans="2:10">
      <c r="B48" s="153"/>
      <c r="C48" s="153"/>
      <c r="D48" s="154"/>
      <c r="E48" s="154"/>
      <c r="F48" s="155"/>
      <c r="G48" s="155"/>
      <c r="H48" s="155"/>
      <c r="I48" s="155"/>
      <c r="J48" s="154"/>
    </row>
    <row r="49" spans="2:9">
      <c r="F49" s="3"/>
      <c r="G49" s="3"/>
      <c r="H49" s="3"/>
      <c r="I49" s="3"/>
    </row>
    <row r="50" spans="2:9">
      <c r="F50" s="3"/>
      <c r="G50" s="3"/>
      <c r="H50" s="3"/>
      <c r="I50" s="3"/>
    </row>
    <row r="51" spans="2:9">
      <c r="B51" s="115"/>
      <c r="F51" s="3"/>
      <c r="G51" s="3"/>
      <c r="H51" s="3"/>
      <c r="I51" s="3"/>
    </row>
    <row r="52" spans="2:9">
      <c r="B52" s="115"/>
      <c r="F52" s="3"/>
      <c r="G52" s="3"/>
      <c r="H52" s="3"/>
      <c r="I52" s="3"/>
    </row>
    <row r="53" spans="2:9">
      <c r="F53" s="3"/>
      <c r="G53" s="3"/>
      <c r="H53" s="3"/>
      <c r="I53" s="3"/>
    </row>
    <row r="54" spans="2:9">
      <c r="F54" s="3"/>
      <c r="G54" s="3"/>
      <c r="H54" s="3"/>
      <c r="I54" s="3"/>
    </row>
    <row r="55" spans="2:9">
      <c r="F55" s="3"/>
      <c r="G55" s="3"/>
      <c r="H55" s="3"/>
      <c r="I55" s="3"/>
    </row>
    <row r="56" spans="2:9">
      <c r="F56" s="3"/>
      <c r="G56" s="3"/>
      <c r="H56" s="3"/>
      <c r="I56" s="3"/>
    </row>
    <row r="57" spans="2:9">
      <c r="F57" s="3"/>
      <c r="G57" s="3"/>
      <c r="H57" s="3"/>
      <c r="I57" s="3"/>
    </row>
    <row r="58" spans="2:9">
      <c r="F58" s="3"/>
      <c r="G58" s="3"/>
      <c r="H58" s="3"/>
      <c r="I58" s="3"/>
    </row>
    <row r="59" spans="2:9">
      <c r="F59" s="3"/>
      <c r="G59" s="3"/>
      <c r="H59" s="3"/>
      <c r="I59" s="3"/>
    </row>
    <row r="60" spans="2:9">
      <c r="F60" s="3"/>
      <c r="G60" s="3"/>
      <c r="H60" s="3"/>
      <c r="I60" s="3"/>
    </row>
    <row r="61" spans="2:9">
      <c r="F61" s="3"/>
      <c r="G61" s="3"/>
      <c r="H61" s="3"/>
      <c r="I61" s="3"/>
    </row>
    <row r="62" spans="2:9">
      <c r="F62" s="3"/>
      <c r="G62" s="3"/>
      <c r="H62" s="3"/>
      <c r="I62" s="3"/>
    </row>
    <row r="63" spans="2:9">
      <c r="F63" s="3"/>
      <c r="G63" s="3"/>
      <c r="H63" s="3"/>
      <c r="I63" s="3"/>
    </row>
    <row r="64" spans="2:9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K1:XFD26 AH27:XFD27 K27:AF27 A1:A1048576 K28:XFD1048576 C13:C43 E13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9" t="s" vm="1">
        <v>275</v>
      </c>
    </row>
    <row r="2" spans="2:60">
      <c r="B2" s="57" t="s">
        <v>194</v>
      </c>
      <c r="C2" s="79" t="s">
        <v>276</v>
      </c>
    </row>
    <row r="3" spans="2:60">
      <c r="B3" s="57" t="s">
        <v>196</v>
      </c>
      <c r="C3" s="79" t="s">
        <v>277</v>
      </c>
    </row>
    <row r="4" spans="2:60">
      <c r="B4" s="57" t="s">
        <v>197</v>
      </c>
      <c r="C4" s="79">
        <v>17011</v>
      </c>
    </row>
    <row r="6" spans="2:60" ht="26.25" customHeight="1">
      <c r="B6" s="145" t="s">
        <v>230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60" s="3" customFormat="1" ht="66">
      <c r="B7" s="60" t="s">
        <v>132</v>
      </c>
      <c r="C7" s="60" t="s">
        <v>133</v>
      </c>
      <c r="D7" s="60" t="s">
        <v>15</v>
      </c>
      <c r="E7" s="60" t="s">
        <v>16</v>
      </c>
      <c r="F7" s="60" t="s">
        <v>64</v>
      </c>
      <c r="G7" s="60" t="s">
        <v>117</v>
      </c>
      <c r="H7" s="60" t="s">
        <v>60</v>
      </c>
      <c r="I7" s="60" t="s">
        <v>126</v>
      </c>
      <c r="J7" s="60" t="s">
        <v>198</v>
      </c>
      <c r="K7" s="60" t="s">
        <v>199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9" t="s" vm="1">
        <v>275</v>
      </c>
    </row>
    <row r="2" spans="2:60">
      <c r="B2" s="57" t="s">
        <v>194</v>
      </c>
      <c r="C2" s="79" t="s">
        <v>276</v>
      </c>
    </row>
    <row r="3" spans="2:60">
      <c r="B3" s="57" t="s">
        <v>196</v>
      </c>
      <c r="C3" s="79" t="s">
        <v>277</v>
      </c>
    </row>
    <row r="4" spans="2:60">
      <c r="B4" s="57" t="s">
        <v>197</v>
      </c>
      <c r="C4" s="79">
        <v>17011</v>
      </c>
    </row>
    <row r="6" spans="2:60" ht="26.25" customHeight="1">
      <c r="B6" s="145" t="s">
        <v>231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60" s="3" customFormat="1" ht="63">
      <c r="B7" s="60" t="s">
        <v>132</v>
      </c>
      <c r="C7" s="62" t="s">
        <v>52</v>
      </c>
      <c r="D7" s="62" t="s">
        <v>15</v>
      </c>
      <c r="E7" s="62" t="s">
        <v>16</v>
      </c>
      <c r="F7" s="62" t="s">
        <v>64</v>
      </c>
      <c r="G7" s="62" t="s">
        <v>117</v>
      </c>
      <c r="H7" s="62" t="s">
        <v>60</v>
      </c>
      <c r="I7" s="62" t="s">
        <v>126</v>
      </c>
      <c r="J7" s="62" t="s">
        <v>198</v>
      </c>
      <c r="K7" s="64" t="s">
        <v>199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63</v>
      </c>
      <c r="C10" s="124"/>
      <c r="D10" s="124"/>
      <c r="E10" s="124"/>
      <c r="F10" s="124"/>
      <c r="G10" s="124"/>
      <c r="H10" s="127">
        <v>0</v>
      </c>
      <c r="I10" s="125">
        <v>31.772166518350229</v>
      </c>
      <c r="J10" s="127">
        <v>1</v>
      </c>
      <c r="K10" s="127">
        <v>1.3452844984381138E-5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8" t="s">
        <v>252</v>
      </c>
      <c r="C11" s="124"/>
      <c r="D11" s="124"/>
      <c r="E11" s="124"/>
      <c r="F11" s="124"/>
      <c r="G11" s="124"/>
      <c r="H11" s="127">
        <v>0</v>
      </c>
      <c r="I11" s="125">
        <v>31.772166518350229</v>
      </c>
      <c r="J11" s="127">
        <v>1</v>
      </c>
      <c r="K11" s="127">
        <v>1.3452844984381138E-5</v>
      </c>
    </row>
    <row r="12" spans="2:60">
      <c r="B12" s="84" t="s">
        <v>2700</v>
      </c>
      <c r="C12" s="85" t="s">
        <v>2701</v>
      </c>
      <c r="D12" s="85" t="s">
        <v>731</v>
      </c>
      <c r="E12" s="85" t="s">
        <v>369</v>
      </c>
      <c r="F12" s="99">
        <v>0</v>
      </c>
      <c r="G12" s="98" t="s">
        <v>180</v>
      </c>
      <c r="H12" s="96">
        <v>0</v>
      </c>
      <c r="I12" s="95">
        <v>31.772166518350229</v>
      </c>
      <c r="J12" s="96">
        <v>1</v>
      </c>
      <c r="K12" s="96">
        <v>1.3452844984381138E-5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6"/>
      <c r="C13" s="85"/>
      <c r="D13" s="85"/>
      <c r="E13" s="85"/>
      <c r="F13" s="85"/>
      <c r="G13" s="85"/>
      <c r="H13" s="96"/>
      <c r="I13" s="85"/>
      <c r="J13" s="96"/>
      <c r="K13" s="85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5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9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195</v>
      </c>
      <c r="C1" s="79" t="s" vm="1">
        <v>275</v>
      </c>
    </row>
    <row r="2" spans="2:47">
      <c r="B2" s="57" t="s">
        <v>194</v>
      </c>
      <c r="C2" s="79" t="s">
        <v>276</v>
      </c>
    </row>
    <row r="3" spans="2:47">
      <c r="B3" s="57" t="s">
        <v>196</v>
      </c>
      <c r="C3" s="79" t="s">
        <v>277</v>
      </c>
    </row>
    <row r="4" spans="2:47">
      <c r="B4" s="57" t="s">
        <v>197</v>
      </c>
      <c r="C4" s="79">
        <v>17011</v>
      </c>
    </row>
    <row r="6" spans="2:47" ht="26.25" customHeight="1">
      <c r="B6" s="145" t="s">
        <v>232</v>
      </c>
      <c r="C6" s="146"/>
      <c r="D6" s="147"/>
    </row>
    <row r="7" spans="2:47" s="3" customFormat="1" ht="31.5">
      <c r="B7" s="60" t="s">
        <v>132</v>
      </c>
      <c r="C7" s="65" t="s">
        <v>123</v>
      </c>
      <c r="D7" s="66" t="s">
        <v>122</v>
      </c>
    </row>
    <row r="8" spans="2:47" s="3" customFormat="1">
      <c r="B8" s="16"/>
      <c r="C8" s="33" t="s">
        <v>261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7" t="s">
        <v>2710</v>
      </c>
      <c r="C10" s="92">
        <v>119066.96058124999</v>
      </c>
      <c r="D10" s="10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2" t="s">
        <v>28</v>
      </c>
      <c r="C11" s="92">
        <v>19350.962644750001</v>
      </c>
      <c r="D11" s="130"/>
    </row>
    <row r="12" spans="2:47">
      <c r="B12" s="88" t="s">
        <v>2711</v>
      </c>
      <c r="C12" s="95">
        <v>1106.2800457500002</v>
      </c>
      <c r="D12" s="108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8" t="s">
        <v>2712</v>
      </c>
      <c r="C13" s="95">
        <v>15.28704375</v>
      </c>
      <c r="D13" s="108">
        <v>44440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8" t="s">
        <v>2713</v>
      </c>
      <c r="C14" s="95">
        <v>192.81030725000002</v>
      </c>
      <c r="D14" s="108">
        <v>44516</v>
      </c>
    </row>
    <row r="15" spans="2:47">
      <c r="B15" s="88" t="s">
        <v>2714</v>
      </c>
      <c r="C15" s="95">
        <v>37.995408000000005</v>
      </c>
      <c r="D15" s="108">
        <v>43830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8" t="s">
        <v>2715</v>
      </c>
      <c r="C16" s="95">
        <v>216.56611075000004</v>
      </c>
      <c r="D16" s="108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8" t="s">
        <v>2716</v>
      </c>
      <c r="C17" s="95">
        <v>1305.6584750000002</v>
      </c>
      <c r="D17" s="108">
        <v>46054</v>
      </c>
    </row>
    <row r="18" spans="2:4">
      <c r="B18" s="88" t="s">
        <v>2035</v>
      </c>
      <c r="C18" s="95">
        <v>93.671061000000009</v>
      </c>
      <c r="D18" s="108">
        <v>43830</v>
      </c>
    </row>
    <row r="19" spans="2:4">
      <c r="B19" s="88" t="s">
        <v>2717</v>
      </c>
      <c r="C19" s="95">
        <v>120.20558</v>
      </c>
      <c r="D19" s="108">
        <v>43883</v>
      </c>
    </row>
    <row r="20" spans="2:4">
      <c r="B20" s="88" t="s">
        <v>2718</v>
      </c>
      <c r="C20" s="95">
        <v>74.539374250000009</v>
      </c>
      <c r="D20" s="108">
        <v>44498</v>
      </c>
    </row>
    <row r="21" spans="2:4">
      <c r="B21" s="88" t="s">
        <v>2805</v>
      </c>
      <c r="C21" s="95">
        <v>1542.2994014999999</v>
      </c>
      <c r="D21" s="108">
        <v>44739</v>
      </c>
    </row>
    <row r="22" spans="2:4">
      <c r="B22" s="88" t="s">
        <v>2719</v>
      </c>
      <c r="C22" s="95">
        <v>23.712207749999997</v>
      </c>
      <c r="D22" s="108">
        <v>45534</v>
      </c>
    </row>
    <row r="23" spans="2:4">
      <c r="B23" s="88" t="s">
        <v>2720</v>
      </c>
      <c r="C23" s="95">
        <v>745.12258150000002</v>
      </c>
      <c r="D23" s="108">
        <v>45534</v>
      </c>
    </row>
    <row r="24" spans="2:4">
      <c r="B24" s="88" t="s">
        <v>2721</v>
      </c>
      <c r="C24" s="95">
        <v>746.86823750000008</v>
      </c>
      <c r="D24" s="108">
        <v>46132</v>
      </c>
    </row>
    <row r="25" spans="2:4">
      <c r="B25" s="88" t="s">
        <v>2722</v>
      </c>
      <c r="C25" s="95">
        <v>18.967575</v>
      </c>
      <c r="D25" s="108">
        <v>44290</v>
      </c>
    </row>
    <row r="26" spans="2:4">
      <c r="B26" s="88" t="s">
        <v>2723</v>
      </c>
      <c r="C26" s="95">
        <v>542.40006149999999</v>
      </c>
      <c r="D26" s="108">
        <v>44727</v>
      </c>
    </row>
    <row r="27" spans="2:4">
      <c r="B27" s="88" t="s">
        <v>2724</v>
      </c>
      <c r="C27" s="95">
        <v>54.406354750000006</v>
      </c>
      <c r="D27" s="108">
        <v>43220</v>
      </c>
    </row>
    <row r="28" spans="2:4">
      <c r="B28" s="88" t="s">
        <v>2725</v>
      </c>
      <c r="C28" s="95">
        <v>314.03570825000003</v>
      </c>
      <c r="D28" s="108">
        <v>44012</v>
      </c>
    </row>
    <row r="29" spans="2:4">
      <c r="B29" s="88" t="s">
        <v>2726</v>
      </c>
      <c r="C29" s="95">
        <v>1299.2348352500001</v>
      </c>
      <c r="D29" s="108">
        <v>46752</v>
      </c>
    </row>
    <row r="30" spans="2:4">
      <c r="B30" s="88" t="s">
        <v>2051</v>
      </c>
      <c r="C30" s="95">
        <v>1207.613231</v>
      </c>
      <c r="D30" s="108">
        <v>46631</v>
      </c>
    </row>
    <row r="31" spans="2:4">
      <c r="B31" s="88" t="s">
        <v>2727</v>
      </c>
      <c r="C31" s="95">
        <v>1.1462715000000001</v>
      </c>
      <c r="D31" s="108">
        <v>44927</v>
      </c>
    </row>
    <row r="32" spans="2:4">
      <c r="B32" s="88" t="s">
        <v>2728</v>
      </c>
      <c r="C32" s="95">
        <v>145.89055250000001</v>
      </c>
      <c r="D32" s="108">
        <v>45255</v>
      </c>
    </row>
    <row r="33" spans="2:4">
      <c r="B33" s="88" t="s">
        <v>2729</v>
      </c>
      <c r="C33" s="95">
        <v>1018.3971765000001</v>
      </c>
      <c r="D33" s="108">
        <v>48214</v>
      </c>
    </row>
    <row r="34" spans="2:4">
      <c r="B34" s="88" t="s">
        <v>2067</v>
      </c>
      <c r="C34" s="95">
        <v>1270.3466022500002</v>
      </c>
      <c r="D34" s="108">
        <v>47177</v>
      </c>
    </row>
    <row r="35" spans="2:4">
      <c r="B35" s="88" t="s">
        <v>2806</v>
      </c>
      <c r="C35" s="95">
        <v>1208.3838029999999</v>
      </c>
      <c r="D35" s="108">
        <v>43830</v>
      </c>
    </row>
    <row r="36" spans="2:4">
      <c r="B36" s="88" t="s">
        <v>2807</v>
      </c>
      <c r="C36" s="95">
        <v>914.59227200000009</v>
      </c>
      <c r="D36" s="108">
        <v>44246</v>
      </c>
    </row>
    <row r="37" spans="2:4">
      <c r="B37" s="88" t="s">
        <v>2808</v>
      </c>
      <c r="C37" s="95">
        <v>2982.07689175</v>
      </c>
      <c r="D37" s="108">
        <v>46100</v>
      </c>
    </row>
    <row r="38" spans="2:4">
      <c r="B38" s="88" t="s">
        <v>2809</v>
      </c>
      <c r="C38" s="95">
        <v>61.632064999999997</v>
      </c>
      <c r="D38" s="108">
        <v>43948</v>
      </c>
    </row>
    <row r="39" spans="2:4">
      <c r="B39" s="88" t="s">
        <v>2810</v>
      </c>
      <c r="C39" s="95">
        <v>350.28500374999999</v>
      </c>
      <c r="D39" s="108">
        <v>44926</v>
      </c>
    </row>
    <row r="40" spans="2:4">
      <c r="B40" s="88" t="s">
        <v>2811</v>
      </c>
      <c r="C40" s="95">
        <v>748.50136625000016</v>
      </c>
      <c r="D40" s="108">
        <v>43800</v>
      </c>
    </row>
    <row r="41" spans="2:4">
      <c r="B41" s="88" t="s">
        <v>2812</v>
      </c>
      <c r="C41" s="95">
        <v>992.03704049999999</v>
      </c>
      <c r="D41" s="108">
        <v>44739</v>
      </c>
    </row>
    <row r="42" spans="2:4">
      <c r="B42" s="88"/>
      <c r="C42" s="95"/>
      <c r="D42" s="108"/>
    </row>
    <row r="43" spans="2:4">
      <c r="B43" s="82" t="s">
        <v>2730</v>
      </c>
      <c r="C43" s="92">
        <v>99715.997936499989</v>
      </c>
      <c r="D43" s="130"/>
    </row>
    <row r="44" spans="2:4">
      <c r="B44" s="88" t="s">
        <v>2731</v>
      </c>
      <c r="C44" s="95">
        <v>2178.6921282500002</v>
      </c>
      <c r="D44" s="108">
        <v>45778</v>
      </c>
    </row>
    <row r="45" spans="2:4">
      <c r="B45" s="88" t="s">
        <v>2732</v>
      </c>
      <c r="C45" s="95">
        <v>2812.4857722500001</v>
      </c>
      <c r="D45" s="108">
        <v>46326</v>
      </c>
    </row>
    <row r="46" spans="2:4">
      <c r="B46" s="88" t="s">
        <v>2733</v>
      </c>
      <c r="C46" s="95">
        <v>1464.60652525</v>
      </c>
      <c r="D46" s="108">
        <v>46326</v>
      </c>
    </row>
    <row r="47" spans="2:4">
      <c r="B47" s="88" t="s">
        <v>2734</v>
      </c>
      <c r="C47" s="95">
        <v>309.04182650000001</v>
      </c>
      <c r="D47" s="108">
        <v>46054</v>
      </c>
    </row>
    <row r="48" spans="2:4">
      <c r="B48" s="88" t="s">
        <v>2735</v>
      </c>
      <c r="C48" s="95">
        <v>11.091124000000001</v>
      </c>
      <c r="D48" s="108">
        <v>43220</v>
      </c>
    </row>
    <row r="49" spans="2:4">
      <c r="B49" s="88" t="s">
        <v>2736</v>
      </c>
      <c r="C49" s="95">
        <v>1626.2956297500002</v>
      </c>
      <c r="D49" s="108">
        <v>45382</v>
      </c>
    </row>
    <row r="50" spans="2:4">
      <c r="B50" s="88" t="s">
        <v>2093</v>
      </c>
      <c r="C50" s="95">
        <v>2289.1279235000002</v>
      </c>
      <c r="D50" s="108">
        <v>46601</v>
      </c>
    </row>
    <row r="51" spans="2:4">
      <c r="B51" s="88" t="s">
        <v>2737</v>
      </c>
      <c r="C51" s="95">
        <v>1049.844092</v>
      </c>
      <c r="D51" s="108">
        <v>44429</v>
      </c>
    </row>
    <row r="52" spans="2:4">
      <c r="B52" s="88" t="s">
        <v>2738</v>
      </c>
      <c r="C52" s="95">
        <v>176.83782875000003</v>
      </c>
      <c r="D52" s="108">
        <v>44621</v>
      </c>
    </row>
    <row r="53" spans="2:4">
      <c r="B53" s="88" t="s">
        <v>2739</v>
      </c>
      <c r="C53" s="95">
        <v>0.34032075000000001</v>
      </c>
      <c r="D53" s="108">
        <v>43830</v>
      </c>
    </row>
    <row r="54" spans="2:4">
      <c r="B54" s="88" t="s">
        <v>2740</v>
      </c>
      <c r="C54" s="95">
        <v>2619.1039270000001</v>
      </c>
      <c r="D54" s="108">
        <v>47119</v>
      </c>
    </row>
    <row r="55" spans="2:4">
      <c r="B55" s="88" t="s">
        <v>2741</v>
      </c>
      <c r="C55" s="95">
        <v>3.0318447500000003</v>
      </c>
      <c r="D55" s="108">
        <v>43580</v>
      </c>
    </row>
    <row r="56" spans="2:4">
      <c r="B56" s="88" t="s">
        <v>2742</v>
      </c>
      <c r="C56" s="95">
        <v>876.63155800000004</v>
      </c>
      <c r="D56" s="108">
        <v>45748</v>
      </c>
    </row>
    <row r="57" spans="2:4">
      <c r="B57" s="88" t="s">
        <v>2743</v>
      </c>
      <c r="C57" s="95">
        <v>2261.9120782499999</v>
      </c>
      <c r="D57" s="108">
        <v>47119</v>
      </c>
    </row>
    <row r="58" spans="2:4">
      <c r="B58" s="88" t="s">
        <v>2744</v>
      </c>
      <c r="C58" s="95">
        <v>1338.434262</v>
      </c>
      <c r="D58" s="108">
        <v>44722</v>
      </c>
    </row>
    <row r="59" spans="2:4">
      <c r="B59" s="148" t="s">
        <v>2745</v>
      </c>
      <c r="C59" s="95">
        <v>560.21908250000001</v>
      </c>
      <c r="D59" s="108">
        <v>46082</v>
      </c>
    </row>
    <row r="60" spans="2:4">
      <c r="B60" s="88" t="s">
        <v>2099</v>
      </c>
      <c r="C60" s="95">
        <v>594.397694</v>
      </c>
      <c r="D60" s="108">
        <v>44727</v>
      </c>
    </row>
    <row r="61" spans="2:4">
      <c r="B61" s="88" t="s">
        <v>2746</v>
      </c>
      <c r="C61" s="95">
        <v>3955.7320467499999</v>
      </c>
      <c r="D61" s="108">
        <v>47119</v>
      </c>
    </row>
    <row r="62" spans="2:4">
      <c r="B62" s="88" t="s">
        <v>2747</v>
      </c>
      <c r="C62" s="95">
        <v>2784.7837545000002</v>
      </c>
      <c r="D62" s="108">
        <v>46742</v>
      </c>
    </row>
    <row r="63" spans="2:4">
      <c r="B63" s="88" t="s">
        <v>2100</v>
      </c>
      <c r="C63" s="95">
        <v>2877.4445810000002</v>
      </c>
      <c r="D63" s="108">
        <v>45557</v>
      </c>
    </row>
    <row r="64" spans="2:4">
      <c r="B64" s="88" t="s">
        <v>2101</v>
      </c>
      <c r="C64" s="95">
        <v>11.664488</v>
      </c>
      <c r="D64" s="108">
        <v>44196</v>
      </c>
    </row>
    <row r="65" spans="2:4">
      <c r="B65" s="88" t="s">
        <v>2748</v>
      </c>
      <c r="C65" s="95">
        <v>1702.1684405000003</v>
      </c>
      <c r="D65" s="108">
        <v>46012</v>
      </c>
    </row>
    <row r="66" spans="2:4">
      <c r="B66" s="88" t="s">
        <v>2104</v>
      </c>
      <c r="C66" s="95">
        <v>4144.5815317500001</v>
      </c>
      <c r="D66" s="108">
        <v>50041</v>
      </c>
    </row>
    <row r="67" spans="2:4">
      <c r="B67" s="88" t="s">
        <v>2749</v>
      </c>
      <c r="C67" s="95">
        <v>2307.4803647499998</v>
      </c>
      <c r="D67" s="108">
        <v>46971</v>
      </c>
    </row>
    <row r="68" spans="2:4">
      <c r="B68" s="88" t="s">
        <v>2813</v>
      </c>
      <c r="C68" s="95">
        <v>76.364232999999999</v>
      </c>
      <c r="D68" s="108">
        <v>44075</v>
      </c>
    </row>
    <row r="69" spans="2:4">
      <c r="B69" s="148" t="s">
        <v>2750</v>
      </c>
      <c r="C69" s="95">
        <v>127.35710900000001</v>
      </c>
      <c r="D69" s="108">
        <v>46326</v>
      </c>
    </row>
    <row r="70" spans="2:4">
      <c r="B70" s="88" t="s">
        <v>2110</v>
      </c>
      <c r="C70" s="95">
        <v>0.81371125</v>
      </c>
      <c r="D70" s="108">
        <v>43830</v>
      </c>
    </row>
    <row r="71" spans="2:4">
      <c r="B71" s="88" t="s">
        <v>2751</v>
      </c>
      <c r="C71" s="95">
        <v>33.947850750000001</v>
      </c>
      <c r="D71" s="108">
        <v>43743</v>
      </c>
    </row>
    <row r="72" spans="2:4">
      <c r="B72" s="88" t="s">
        <v>2752</v>
      </c>
      <c r="C72" s="95">
        <v>81.242392000000009</v>
      </c>
      <c r="D72" s="108">
        <v>44738</v>
      </c>
    </row>
    <row r="73" spans="2:4">
      <c r="B73" s="88" t="s">
        <v>2753</v>
      </c>
      <c r="C73" s="95">
        <v>15.41942875</v>
      </c>
      <c r="D73" s="108">
        <v>44013</v>
      </c>
    </row>
    <row r="74" spans="2:4">
      <c r="B74" s="88" t="s">
        <v>2754</v>
      </c>
      <c r="C74" s="95">
        <v>69.634510000000006</v>
      </c>
      <c r="D74" s="108">
        <v>44378</v>
      </c>
    </row>
    <row r="75" spans="2:4">
      <c r="B75" s="88" t="s">
        <v>2755</v>
      </c>
      <c r="C75" s="95">
        <v>8.8250580000000003</v>
      </c>
      <c r="D75" s="108">
        <v>44727</v>
      </c>
    </row>
    <row r="76" spans="2:4">
      <c r="B76" s="88" t="s">
        <v>2115</v>
      </c>
      <c r="C76" s="95">
        <v>114.73054725</v>
      </c>
      <c r="D76" s="108">
        <v>46199</v>
      </c>
    </row>
    <row r="77" spans="2:4">
      <c r="B77" s="88" t="s">
        <v>2756</v>
      </c>
      <c r="C77" s="95">
        <v>167.86760375000003</v>
      </c>
      <c r="D77" s="108">
        <v>46998</v>
      </c>
    </row>
    <row r="78" spans="2:4">
      <c r="B78" s="88" t="s">
        <v>2757</v>
      </c>
      <c r="C78" s="95">
        <v>34.986159999999998</v>
      </c>
      <c r="D78" s="108">
        <v>46938</v>
      </c>
    </row>
    <row r="79" spans="2:4">
      <c r="B79" s="88" t="s">
        <v>2758</v>
      </c>
      <c r="C79" s="95">
        <v>790.77737475000015</v>
      </c>
      <c r="D79" s="108">
        <v>47026</v>
      </c>
    </row>
    <row r="80" spans="2:4">
      <c r="B80" s="88" t="s">
        <v>2759</v>
      </c>
      <c r="C80" s="95">
        <v>339.62390275000001</v>
      </c>
      <c r="D80" s="108">
        <v>46201</v>
      </c>
    </row>
    <row r="81" spans="2:4">
      <c r="B81" s="148" t="s">
        <v>2121</v>
      </c>
      <c r="C81" s="95">
        <v>4.1466177499999999</v>
      </c>
      <c r="D81" s="108">
        <v>46938</v>
      </c>
    </row>
    <row r="82" spans="2:4">
      <c r="B82" s="88" t="s">
        <v>2760</v>
      </c>
      <c r="C82" s="95">
        <v>191.63573275000005</v>
      </c>
      <c r="D82" s="108">
        <v>46938</v>
      </c>
    </row>
    <row r="83" spans="2:4">
      <c r="B83" s="88" t="s">
        <v>2122</v>
      </c>
      <c r="C83" s="95">
        <v>121.63556625000001</v>
      </c>
      <c r="D83" s="108">
        <v>43830</v>
      </c>
    </row>
    <row r="84" spans="2:4">
      <c r="B84" s="88" t="s">
        <v>2123</v>
      </c>
      <c r="C84" s="95">
        <v>416.89040800000004</v>
      </c>
      <c r="D84" s="108">
        <v>46201</v>
      </c>
    </row>
    <row r="85" spans="2:4">
      <c r="B85" s="88" t="s">
        <v>2761</v>
      </c>
      <c r="C85" s="95">
        <v>9.1284022500000006</v>
      </c>
      <c r="D85" s="108">
        <v>43220</v>
      </c>
    </row>
    <row r="86" spans="2:4">
      <c r="B86" s="88" t="s">
        <v>2057</v>
      </c>
      <c r="C86" s="95">
        <v>1134.8055895000002</v>
      </c>
      <c r="D86" s="108">
        <v>47262</v>
      </c>
    </row>
    <row r="87" spans="2:4">
      <c r="B87" s="148" t="s">
        <v>2814</v>
      </c>
      <c r="C87" s="95">
        <v>246.71337075000002</v>
      </c>
      <c r="D87" s="108">
        <v>44031</v>
      </c>
    </row>
    <row r="88" spans="2:4">
      <c r="B88" s="88" t="s">
        <v>2126</v>
      </c>
      <c r="C88" s="95">
        <v>2598.4399980000003</v>
      </c>
      <c r="D88" s="108">
        <v>45777</v>
      </c>
    </row>
    <row r="89" spans="2:4">
      <c r="B89" s="88" t="s">
        <v>2762</v>
      </c>
      <c r="C89" s="95">
        <v>8194.0165945000008</v>
      </c>
      <c r="D89" s="108">
        <v>72686</v>
      </c>
    </row>
    <row r="90" spans="2:4">
      <c r="B90" s="88" t="s">
        <v>2127</v>
      </c>
      <c r="C90" s="95">
        <v>225.67830725000002</v>
      </c>
      <c r="D90" s="108">
        <v>46734</v>
      </c>
    </row>
    <row r="91" spans="2:4">
      <c r="B91" s="88" t="s">
        <v>2763</v>
      </c>
      <c r="C91" s="95">
        <v>84.105103500000013</v>
      </c>
      <c r="D91" s="108">
        <v>46663</v>
      </c>
    </row>
    <row r="92" spans="2:4">
      <c r="B92" s="88" t="s">
        <v>2129</v>
      </c>
      <c r="C92" s="95">
        <v>2144.6048167500003</v>
      </c>
      <c r="D92" s="108">
        <v>47178</v>
      </c>
    </row>
    <row r="93" spans="2:4">
      <c r="B93" s="148" t="s">
        <v>2764</v>
      </c>
      <c r="C93" s="95">
        <v>14.507570000000001</v>
      </c>
      <c r="D93" s="108">
        <v>44008</v>
      </c>
    </row>
    <row r="94" spans="2:4">
      <c r="B94" s="88" t="s">
        <v>2130</v>
      </c>
      <c r="C94" s="95">
        <v>226.71022550000004</v>
      </c>
      <c r="D94" s="108">
        <v>46201</v>
      </c>
    </row>
    <row r="95" spans="2:4">
      <c r="B95" s="148" t="s">
        <v>2765</v>
      </c>
      <c r="C95" s="95">
        <v>25.906375000000001</v>
      </c>
      <c r="D95" s="108">
        <v>44305</v>
      </c>
    </row>
    <row r="96" spans="2:4">
      <c r="B96" s="88" t="s">
        <v>2766</v>
      </c>
      <c r="C96" s="95">
        <v>1379.1700395000003</v>
      </c>
      <c r="D96" s="108">
        <v>45710</v>
      </c>
    </row>
    <row r="97" spans="2:4">
      <c r="B97" s="88" t="s">
        <v>2767</v>
      </c>
      <c r="C97" s="95">
        <v>409.3650055</v>
      </c>
      <c r="D97" s="108">
        <v>46734</v>
      </c>
    </row>
    <row r="98" spans="2:4">
      <c r="B98" s="88" t="s">
        <v>2768</v>
      </c>
      <c r="C98" s="95">
        <v>6.5836430000000004</v>
      </c>
      <c r="D98" s="108">
        <v>43902</v>
      </c>
    </row>
    <row r="99" spans="2:4">
      <c r="B99" s="88" t="s">
        <v>2769</v>
      </c>
      <c r="C99" s="95">
        <v>647.88830974999996</v>
      </c>
      <c r="D99" s="108">
        <v>44836</v>
      </c>
    </row>
    <row r="100" spans="2:4">
      <c r="B100" s="88" t="s">
        <v>2770</v>
      </c>
      <c r="C100" s="95">
        <v>135.08565400000001</v>
      </c>
      <c r="D100" s="108">
        <v>44992</v>
      </c>
    </row>
    <row r="101" spans="2:4">
      <c r="B101" s="88" t="s">
        <v>2815</v>
      </c>
      <c r="C101" s="95">
        <v>389.33835050000005</v>
      </c>
      <c r="D101" s="108">
        <v>44159</v>
      </c>
    </row>
    <row r="102" spans="2:4">
      <c r="B102" s="88" t="s">
        <v>2136</v>
      </c>
      <c r="C102" s="95">
        <v>2760.9923440000002</v>
      </c>
      <c r="D102" s="108">
        <v>46844</v>
      </c>
    </row>
    <row r="103" spans="2:4">
      <c r="B103" s="88" t="s">
        <v>2137</v>
      </c>
      <c r="C103" s="95">
        <v>3.4038922500000002</v>
      </c>
      <c r="D103" s="108">
        <v>47009</v>
      </c>
    </row>
    <row r="104" spans="2:4">
      <c r="B104" s="88" t="s">
        <v>2771</v>
      </c>
      <c r="C104" s="95">
        <v>3047.3495442500002</v>
      </c>
      <c r="D104" s="108">
        <v>51592</v>
      </c>
    </row>
    <row r="105" spans="2:4">
      <c r="B105" s="88" t="s">
        <v>2139</v>
      </c>
      <c r="C105" s="95">
        <v>242.1937925</v>
      </c>
      <c r="D105" s="108">
        <v>43220</v>
      </c>
    </row>
    <row r="106" spans="2:4">
      <c r="B106" s="148" t="s">
        <v>2144</v>
      </c>
      <c r="C106" s="95">
        <v>6.002975E-2</v>
      </c>
      <c r="D106" s="108">
        <v>46938</v>
      </c>
    </row>
    <row r="107" spans="2:4">
      <c r="B107" s="88" t="s">
        <v>2772</v>
      </c>
      <c r="C107" s="95">
        <v>44.133735250000001</v>
      </c>
      <c r="D107" s="108">
        <v>46938</v>
      </c>
    </row>
    <row r="108" spans="2:4">
      <c r="B108" s="88" t="s">
        <v>2773</v>
      </c>
      <c r="C108" s="95">
        <v>608.25383850000003</v>
      </c>
      <c r="D108" s="108">
        <v>46201</v>
      </c>
    </row>
    <row r="109" spans="2:4">
      <c r="B109" s="88" t="s">
        <v>2774</v>
      </c>
      <c r="C109" s="95">
        <v>1.3220240000000001</v>
      </c>
      <c r="D109" s="108">
        <v>46938</v>
      </c>
    </row>
    <row r="110" spans="2:4">
      <c r="B110" s="148" t="s">
        <v>2147</v>
      </c>
      <c r="C110" s="95">
        <v>2717.0934780000002</v>
      </c>
      <c r="D110" s="108">
        <v>45869</v>
      </c>
    </row>
    <row r="111" spans="2:4">
      <c r="B111" s="88" t="s">
        <v>2775</v>
      </c>
      <c r="C111" s="95">
        <v>19.775580000000001</v>
      </c>
      <c r="D111" s="108">
        <v>43830</v>
      </c>
    </row>
    <row r="112" spans="2:4">
      <c r="B112" s="148" t="s">
        <v>2062</v>
      </c>
      <c r="C112" s="95">
        <v>2.2478060000000002</v>
      </c>
      <c r="D112" s="108">
        <v>43830</v>
      </c>
    </row>
    <row r="113" spans="2:4">
      <c r="B113" s="88" t="s">
        <v>2776</v>
      </c>
      <c r="C113" s="95">
        <v>699.68736475000003</v>
      </c>
      <c r="D113" s="108">
        <v>44258</v>
      </c>
    </row>
    <row r="114" spans="2:4">
      <c r="B114" s="148" t="s">
        <v>2150</v>
      </c>
      <c r="C114" s="95">
        <v>112.83150725</v>
      </c>
      <c r="D114" s="108">
        <v>46938</v>
      </c>
    </row>
    <row r="115" spans="2:4">
      <c r="B115" s="88" t="s">
        <v>2151</v>
      </c>
      <c r="C115" s="95">
        <v>2199.8696197500003</v>
      </c>
      <c r="D115" s="108">
        <v>47992</v>
      </c>
    </row>
    <row r="116" spans="2:4">
      <c r="B116" s="88" t="s">
        <v>2777</v>
      </c>
      <c r="C116" s="95">
        <v>2085.1721687500003</v>
      </c>
      <c r="D116" s="108">
        <v>44044</v>
      </c>
    </row>
    <row r="117" spans="2:4">
      <c r="B117" s="88" t="s">
        <v>2778</v>
      </c>
      <c r="C117" s="95">
        <v>247.22716150000002</v>
      </c>
      <c r="D117" s="108">
        <v>46722</v>
      </c>
    </row>
    <row r="118" spans="2:4">
      <c r="B118" s="88" t="s">
        <v>2779</v>
      </c>
      <c r="C118" s="95">
        <v>1290.52938025</v>
      </c>
      <c r="D118" s="108">
        <v>48213</v>
      </c>
    </row>
    <row r="119" spans="2:4">
      <c r="B119" s="88" t="s">
        <v>2083</v>
      </c>
      <c r="C119" s="95">
        <v>115.16718950000001</v>
      </c>
      <c r="D119" s="108">
        <v>45939</v>
      </c>
    </row>
    <row r="120" spans="2:4">
      <c r="B120" s="88" t="s">
        <v>2816</v>
      </c>
      <c r="C120" s="95">
        <v>485.49208675</v>
      </c>
      <c r="D120" s="108">
        <v>44076</v>
      </c>
    </row>
    <row r="121" spans="2:4">
      <c r="B121" s="88" t="s">
        <v>2817</v>
      </c>
      <c r="C121" s="95">
        <v>833.05132900000001</v>
      </c>
      <c r="D121" s="108">
        <v>44013</v>
      </c>
    </row>
    <row r="122" spans="2:4">
      <c r="B122" s="88" t="s">
        <v>2154</v>
      </c>
      <c r="C122" s="95">
        <v>7.7799012500000009</v>
      </c>
      <c r="D122" s="108">
        <v>46938</v>
      </c>
    </row>
    <row r="123" spans="2:4">
      <c r="B123" s="88" t="s">
        <v>2780</v>
      </c>
      <c r="C123" s="95">
        <v>777.67240100000004</v>
      </c>
      <c r="D123" s="108">
        <v>45838</v>
      </c>
    </row>
    <row r="124" spans="2:4">
      <c r="B124" s="88" t="s">
        <v>2781</v>
      </c>
      <c r="C124" s="95">
        <v>88.531784000000002</v>
      </c>
      <c r="D124" s="108">
        <v>43629</v>
      </c>
    </row>
    <row r="125" spans="2:4">
      <c r="B125" s="148" t="s">
        <v>2782</v>
      </c>
      <c r="C125" s="95">
        <v>167.55284700000001</v>
      </c>
      <c r="D125" s="108">
        <v>43813</v>
      </c>
    </row>
    <row r="126" spans="2:4">
      <c r="B126" s="88" t="s">
        <v>2783</v>
      </c>
      <c r="C126" s="95">
        <v>1860.526008</v>
      </c>
      <c r="D126" s="108">
        <v>45485</v>
      </c>
    </row>
    <row r="127" spans="2:4">
      <c r="B127" s="88" t="s">
        <v>2784</v>
      </c>
      <c r="C127" s="95">
        <v>36.942490750000005</v>
      </c>
      <c r="D127" s="108">
        <v>43806</v>
      </c>
    </row>
    <row r="128" spans="2:4">
      <c r="B128" s="148" t="s">
        <v>2785</v>
      </c>
      <c r="C128" s="95">
        <v>604.12593724999999</v>
      </c>
      <c r="D128" s="108">
        <v>45806</v>
      </c>
    </row>
    <row r="129" spans="2:4">
      <c r="B129" s="88" t="s">
        <v>2786</v>
      </c>
      <c r="C129" s="95">
        <v>362.73626949999999</v>
      </c>
      <c r="D129" s="108">
        <v>46827</v>
      </c>
    </row>
    <row r="130" spans="2:4">
      <c r="B130" s="88" t="s">
        <v>2787</v>
      </c>
      <c r="C130" s="95">
        <v>66.968321750000001</v>
      </c>
      <c r="D130" s="108">
        <v>43889</v>
      </c>
    </row>
    <row r="131" spans="2:4">
      <c r="B131" s="88" t="s">
        <v>2818</v>
      </c>
      <c r="C131" s="95">
        <v>374.42335425000005</v>
      </c>
      <c r="D131" s="108">
        <v>44335</v>
      </c>
    </row>
    <row r="132" spans="2:4">
      <c r="B132" s="88" t="s">
        <v>2788</v>
      </c>
      <c r="C132" s="95">
        <v>688.07058100000006</v>
      </c>
      <c r="D132" s="108">
        <v>47031</v>
      </c>
    </row>
    <row r="133" spans="2:4">
      <c r="B133" s="88" t="s">
        <v>2789</v>
      </c>
      <c r="C133" s="95">
        <v>1195.74491575</v>
      </c>
      <c r="D133" s="108">
        <v>48723</v>
      </c>
    </row>
    <row r="134" spans="2:4">
      <c r="B134" s="88" t="s">
        <v>2790</v>
      </c>
      <c r="C134" s="95">
        <v>1831.9687375000001</v>
      </c>
      <c r="D134" s="108">
        <v>45869</v>
      </c>
    </row>
    <row r="135" spans="2:4">
      <c r="B135" s="88" t="s">
        <v>2791</v>
      </c>
      <c r="C135" s="95">
        <v>9.4506912500000002</v>
      </c>
      <c r="D135" s="108">
        <v>43708</v>
      </c>
    </row>
    <row r="136" spans="2:4">
      <c r="B136" s="88" t="s">
        <v>2792</v>
      </c>
      <c r="C136" s="95">
        <v>116.68824750000002</v>
      </c>
      <c r="D136" s="108">
        <v>46054</v>
      </c>
    </row>
    <row r="137" spans="2:4">
      <c r="B137" s="88" t="s">
        <v>2164</v>
      </c>
      <c r="C137" s="95">
        <v>2457.4591030000001</v>
      </c>
      <c r="D137" s="108">
        <v>47107</v>
      </c>
    </row>
    <row r="138" spans="2:4">
      <c r="B138" s="88" t="s">
        <v>2165</v>
      </c>
      <c r="C138" s="95">
        <v>313.09965500000004</v>
      </c>
      <c r="D138" s="108">
        <v>46734</v>
      </c>
    </row>
    <row r="139" spans="2:4">
      <c r="B139" s="88" t="s">
        <v>2793</v>
      </c>
      <c r="C139" s="95">
        <v>1370.4513460000001</v>
      </c>
      <c r="D139" s="108">
        <v>46637</v>
      </c>
    </row>
    <row r="140" spans="2:4">
      <c r="B140" s="148" t="s">
        <v>2794</v>
      </c>
      <c r="C140" s="95">
        <v>115.64058</v>
      </c>
      <c r="D140" s="108">
        <v>43592</v>
      </c>
    </row>
    <row r="141" spans="2:4">
      <c r="B141" s="88" t="s">
        <v>2795</v>
      </c>
      <c r="C141" s="95">
        <v>323.27275750000001</v>
      </c>
      <c r="D141" s="108">
        <v>45383</v>
      </c>
    </row>
    <row r="142" spans="2:4">
      <c r="B142" s="88" t="s">
        <v>2796</v>
      </c>
      <c r="C142" s="95">
        <v>49.744805000000007</v>
      </c>
      <c r="D142" s="108">
        <v>44621</v>
      </c>
    </row>
    <row r="143" spans="2:4">
      <c r="B143" s="88" t="s">
        <v>2797</v>
      </c>
      <c r="C143" s="95">
        <v>1470.7576345000002</v>
      </c>
      <c r="D143" s="108">
        <v>48069</v>
      </c>
    </row>
    <row r="144" spans="2:4">
      <c r="B144" s="88" t="s">
        <v>2798</v>
      </c>
      <c r="C144" s="95">
        <v>419.19002675000002</v>
      </c>
      <c r="D144" s="108">
        <v>46482</v>
      </c>
    </row>
    <row r="145" spans="2:4">
      <c r="B145" s="88" t="s">
        <v>2799</v>
      </c>
      <c r="C145" s="95">
        <v>193.07507725000002</v>
      </c>
      <c r="D145" s="108">
        <v>45536</v>
      </c>
    </row>
    <row r="146" spans="2:4">
      <c r="B146" s="88" t="s">
        <v>2800</v>
      </c>
      <c r="C146" s="95">
        <v>412.07752850000003</v>
      </c>
      <c r="D146" s="108">
        <v>47102</v>
      </c>
    </row>
    <row r="147" spans="2:4">
      <c r="B147" s="88" t="s">
        <v>2801</v>
      </c>
      <c r="C147" s="95">
        <v>1160.8301980000001</v>
      </c>
      <c r="D147" s="108">
        <v>46482</v>
      </c>
    </row>
    <row r="148" spans="2:4">
      <c r="B148" s="88" t="s">
        <v>2173</v>
      </c>
      <c r="C148" s="95">
        <v>117.891125</v>
      </c>
      <c r="D148" s="108">
        <v>47009</v>
      </c>
    </row>
    <row r="149" spans="2:4">
      <c r="B149" s="88" t="s">
        <v>2174</v>
      </c>
      <c r="C149" s="95">
        <v>164.78394625000001</v>
      </c>
      <c r="D149" s="108">
        <v>46933</v>
      </c>
    </row>
    <row r="150" spans="2:4">
      <c r="B150" s="88" t="s">
        <v>2802</v>
      </c>
      <c r="C150" s="95">
        <v>3701.8986455000004</v>
      </c>
      <c r="D150" s="108">
        <v>46643</v>
      </c>
    </row>
    <row r="151" spans="2:4">
      <c r="B151" s="88" t="s">
        <v>2819</v>
      </c>
      <c r="C151" s="95">
        <v>3316.8947625000001</v>
      </c>
      <c r="D151" s="108">
        <v>44502</v>
      </c>
    </row>
  </sheetData>
  <mergeCells count="1">
    <mergeCell ref="B6:D6"/>
  </mergeCells>
  <phoneticPr fontId="3" type="noConversion"/>
  <dataValidations count="1">
    <dataValidation allowBlank="1" showInputMessage="1" showErrorMessage="1" sqref="D1:D29 E28:AF29 AH28:XFD29 D30:XFD1048576 E1:XFD27 C5:C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9" t="s" vm="1">
        <v>275</v>
      </c>
    </row>
    <row r="2" spans="2:18">
      <c r="B2" s="57" t="s">
        <v>194</v>
      </c>
      <c r="C2" s="79" t="s">
        <v>276</v>
      </c>
    </row>
    <row r="3" spans="2:18">
      <c r="B3" s="57" t="s">
        <v>196</v>
      </c>
      <c r="C3" s="79" t="s">
        <v>277</v>
      </c>
    </row>
    <row r="4" spans="2:18">
      <c r="B4" s="57" t="s">
        <v>197</v>
      </c>
      <c r="C4" s="79">
        <v>17011</v>
      </c>
    </row>
    <row r="6" spans="2:18" ht="26.25" customHeight="1">
      <c r="B6" s="145" t="s">
        <v>235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8" s="3" customFormat="1" ht="78.75">
      <c r="B7" s="23" t="s">
        <v>132</v>
      </c>
      <c r="C7" s="31" t="s">
        <v>52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263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274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264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195</v>
      </c>
      <c r="C1" s="79" t="s" vm="1">
        <v>275</v>
      </c>
    </row>
    <row r="2" spans="2:13">
      <c r="B2" s="57" t="s">
        <v>194</v>
      </c>
      <c r="C2" s="79" t="s">
        <v>276</v>
      </c>
    </row>
    <row r="3" spans="2:13">
      <c r="B3" s="57" t="s">
        <v>196</v>
      </c>
      <c r="C3" s="79" t="s">
        <v>277</v>
      </c>
    </row>
    <row r="4" spans="2:13">
      <c r="B4" s="57" t="s">
        <v>197</v>
      </c>
      <c r="C4" s="79">
        <v>17011</v>
      </c>
    </row>
    <row r="6" spans="2:13" ht="26.25" customHeight="1">
      <c r="B6" s="134" t="s">
        <v>224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</row>
    <row r="7" spans="2:13" s="3" customFormat="1" ht="63">
      <c r="B7" s="13" t="s">
        <v>131</v>
      </c>
      <c r="C7" s="14" t="s">
        <v>52</v>
      </c>
      <c r="D7" s="14" t="s">
        <v>133</v>
      </c>
      <c r="E7" s="14" t="s">
        <v>15</v>
      </c>
      <c r="F7" s="14" t="s">
        <v>73</v>
      </c>
      <c r="G7" s="14" t="s">
        <v>117</v>
      </c>
      <c r="H7" s="14" t="s">
        <v>17</v>
      </c>
      <c r="I7" s="14" t="s">
        <v>19</v>
      </c>
      <c r="J7" s="14" t="s">
        <v>69</v>
      </c>
      <c r="K7" s="14" t="s">
        <v>198</v>
      </c>
      <c r="L7" s="14" t="s">
        <v>199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0" t="s">
        <v>51</v>
      </c>
      <c r="C10" s="81"/>
      <c r="D10" s="81"/>
      <c r="E10" s="81"/>
      <c r="F10" s="81"/>
      <c r="G10" s="81"/>
      <c r="H10" s="81"/>
      <c r="I10" s="81"/>
      <c r="J10" s="89">
        <v>157612.05542676593</v>
      </c>
      <c r="K10" s="90">
        <v>1</v>
      </c>
      <c r="L10" s="90">
        <v>6.6735472637705046E-2</v>
      </c>
    </row>
    <row r="11" spans="2:13">
      <c r="B11" s="82" t="s">
        <v>252</v>
      </c>
      <c r="C11" s="83"/>
      <c r="D11" s="83"/>
      <c r="E11" s="83"/>
      <c r="F11" s="83"/>
      <c r="G11" s="83"/>
      <c r="H11" s="83"/>
      <c r="I11" s="83"/>
      <c r="J11" s="92">
        <v>157517.74360501894</v>
      </c>
      <c r="K11" s="93">
        <v>0.99940162050744397</v>
      </c>
      <c r="L11" s="93">
        <v>6.6695539499452602E-2</v>
      </c>
    </row>
    <row r="12" spans="2:13">
      <c r="B12" s="103" t="s">
        <v>49</v>
      </c>
      <c r="C12" s="83"/>
      <c r="D12" s="83"/>
      <c r="E12" s="83"/>
      <c r="F12" s="83"/>
      <c r="G12" s="83"/>
      <c r="H12" s="83"/>
      <c r="I12" s="83"/>
      <c r="J12" s="92">
        <v>119877.70749907025</v>
      </c>
      <c r="K12" s="93">
        <v>0.76058717192969505</v>
      </c>
      <c r="L12" s="93">
        <v>5.0758144400903628E-2</v>
      </c>
    </row>
    <row r="13" spans="2:13">
      <c r="B13" s="88" t="s">
        <v>2365</v>
      </c>
      <c r="C13" s="85" t="s">
        <v>2366</v>
      </c>
      <c r="D13" s="85">
        <v>13</v>
      </c>
      <c r="E13" s="85" t="s">
        <v>2367</v>
      </c>
      <c r="F13" s="85" t="s">
        <v>176</v>
      </c>
      <c r="G13" s="98" t="s">
        <v>180</v>
      </c>
      <c r="H13" s="99">
        <v>0</v>
      </c>
      <c r="I13" s="99">
        <v>0</v>
      </c>
      <c r="J13" s="95">
        <v>1.5007677162500002</v>
      </c>
      <c r="K13" s="96">
        <v>9.5219094261944215E-6</v>
      </c>
      <c r="L13" s="96">
        <v>6.3544912597050356E-7</v>
      </c>
    </row>
    <row r="14" spans="2:13">
      <c r="B14" s="88" t="s">
        <v>2368</v>
      </c>
      <c r="C14" s="85" t="s">
        <v>2369</v>
      </c>
      <c r="D14" s="85">
        <v>22</v>
      </c>
      <c r="E14" s="85" t="s">
        <v>2370</v>
      </c>
      <c r="F14" s="85" t="s">
        <v>2371</v>
      </c>
      <c r="G14" s="98" t="s">
        <v>180</v>
      </c>
      <c r="H14" s="99">
        <v>0</v>
      </c>
      <c r="I14" s="99">
        <v>0</v>
      </c>
      <c r="J14" s="95">
        <v>0.84792660975</v>
      </c>
      <c r="K14" s="96">
        <v>5.3798334616858484E-6</v>
      </c>
      <c r="L14" s="96">
        <v>3.5902572877774599E-7</v>
      </c>
    </row>
    <row r="15" spans="2:13">
      <c r="B15" s="88" t="s">
        <v>2372</v>
      </c>
      <c r="C15" s="85" t="s">
        <v>2373</v>
      </c>
      <c r="D15" s="85">
        <v>12</v>
      </c>
      <c r="E15" s="85" t="s">
        <v>368</v>
      </c>
      <c r="F15" s="85" t="s">
        <v>369</v>
      </c>
      <c r="G15" s="98" t="s">
        <v>180</v>
      </c>
      <c r="H15" s="99">
        <v>0</v>
      </c>
      <c r="I15" s="99">
        <v>0</v>
      </c>
      <c r="J15" s="95">
        <v>51574.371187818033</v>
      </c>
      <c r="K15" s="96">
        <v>0.32722351756767704</v>
      </c>
      <c r="L15" s="96">
        <v>2.1837416103051309E-2</v>
      </c>
    </row>
    <row r="16" spans="2:13">
      <c r="B16" s="88" t="s">
        <v>2374</v>
      </c>
      <c r="C16" s="85" t="s">
        <v>2375</v>
      </c>
      <c r="D16" s="85">
        <v>10</v>
      </c>
      <c r="E16" s="85" t="s">
        <v>368</v>
      </c>
      <c r="F16" s="85" t="s">
        <v>369</v>
      </c>
      <c r="G16" s="98" t="s">
        <v>180</v>
      </c>
      <c r="H16" s="99">
        <v>0</v>
      </c>
      <c r="I16" s="99">
        <v>0</v>
      </c>
      <c r="J16" s="95">
        <v>5212.5264238663904</v>
      </c>
      <c r="K16" s="96">
        <v>3.307187644848892E-2</v>
      </c>
      <c r="L16" s="96">
        <v>2.2070673058056942E-3</v>
      </c>
    </row>
    <row r="17" spans="2:12">
      <c r="B17" s="88" t="s">
        <v>2374</v>
      </c>
      <c r="C17" s="85" t="s">
        <v>2376</v>
      </c>
      <c r="D17" s="85">
        <v>10</v>
      </c>
      <c r="E17" s="85" t="s">
        <v>368</v>
      </c>
      <c r="F17" s="85" t="s">
        <v>369</v>
      </c>
      <c r="G17" s="98" t="s">
        <v>180</v>
      </c>
      <c r="H17" s="99">
        <v>0</v>
      </c>
      <c r="I17" s="99">
        <v>0</v>
      </c>
      <c r="J17" s="95">
        <v>0</v>
      </c>
      <c r="K17" s="96">
        <v>0</v>
      </c>
      <c r="L17" s="96">
        <v>0</v>
      </c>
    </row>
    <row r="18" spans="2:12">
      <c r="B18" s="88" t="s">
        <v>2374</v>
      </c>
      <c r="C18" s="85" t="s">
        <v>2377</v>
      </c>
      <c r="D18" s="85">
        <v>10</v>
      </c>
      <c r="E18" s="85" t="s">
        <v>368</v>
      </c>
      <c r="F18" s="85" t="s">
        <v>369</v>
      </c>
      <c r="G18" s="98" t="s">
        <v>179</v>
      </c>
      <c r="H18" s="99">
        <v>0</v>
      </c>
      <c r="I18" s="99">
        <v>0</v>
      </c>
      <c r="J18" s="95">
        <v>0</v>
      </c>
      <c r="K18" s="96">
        <v>0</v>
      </c>
      <c r="L18" s="96">
        <v>0</v>
      </c>
    </row>
    <row r="19" spans="2:12">
      <c r="B19" s="88" t="s">
        <v>2374</v>
      </c>
      <c r="C19" s="85" t="s">
        <v>2378</v>
      </c>
      <c r="D19" s="85">
        <v>10</v>
      </c>
      <c r="E19" s="85" t="s">
        <v>368</v>
      </c>
      <c r="F19" s="85" t="s">
        <v>369</v>
      </c>
      <c r="G19" s="98" t="s">
        <v>181</v>
      </c>
      <c r="H19" s="99">
        <v>0</v>
      </c>
      <c r="I19" s="99">
        <v>0</v>
      </c>
      <c r="J19" s="95">
        <v>4.0533621040000005</v>
      </c>
      <c r="K19" s="96">
        <v>2.5717335473005018E-5</v>
      </c>
      <c r="L19" s="96">
        <v>1.7162585377734078E-6</v>
      </c>
    </row>
    <row r="20" spans="2:12">
      <c r="B20" s="88" t="s">
        <v>2374</v>
      </c>
      <c r="C20" s="85" t="s">
        <v>2376</v>
      </c>
      <c r="D20" s="85">
        <v>10</v>
      </c>
      <c r="E20" s="85" t="s">
        <v>368</v>
      </c>
      <c r="F20" s="85" t="s">
        <v>369</v>
      </c>
      <c r="G20" s="98" t="s">
        <v>180</v>
      </c>
      <c r="H20" s="99">
        <v>0</v>
      </c>
      <c r="I20" s="99">
        <v>0</v>
      </c>
      <c r="J20" s="95">
        <v>44575.920996474742</v>
      </c>
      <c r="K20" s="96">
        <v>0.28282050428044092</v>
      </c>
      <c r="L20" s="96">
        <v>1.8874160024789307E-2</v>
      </c>
    </row>
    <row r="21" spans="2:12">
      <c r="B21" s="88" t="s">
        <v>2379</v>
      </c>
      <c r="C21" s="85" t="s">
        <v>2380</v>
      </c>
      <c r="D21" s="85">
        <v>20</v>
      </c>
      <c r="E21" s="85" t="s">
        <v>368</v>
      </c>
      <c r="F21" s="85" t="s">
        <v>369</v>
      </c>
      <c r="G21" s="98" t="s">
        <v>180</v>
      </c>
      <c r="H21" s="99">
        <v>0</v>
      </c>
      <c r="I21" s="99">
        <v>0</v>
      </c>
      <c r="J21" s="95">
        <v>16884.736345125002</v>
      </c>
      <c r="K21" s="96">
        <v>0.10712845727064613</v>
      </c>
      <c r="L21" s="96">
        <v>7.1492682289047583E-3</v>
      </c>
    </row>
    <row r="22" spans="2:12">
      <c r="B22" s="88" t="s">
        <v>2379</v>
      </c>
      <c r="C22" s="85" t="s">
        <v>2381</v>
      </c>
      <c r="D22" s="85">
        <v>20</v>
      </c>
      <c r="E22" s="85" t="s">
        <v>368</v>
      </c>
      <c r="F22" s="85" t="s">
        <v>369</v>
      </c>
      <c r="G22" s="98" t="s">
        <v>180</v>
      </c>
      <c r="H22" s="99">
        <v>0</v>
      </c>
      <c r="I22" s="99">
        <v>0</v>
      </c>
      <c r="J22" s="95">
        <v>978.31255774926933</v>
      </c>
      <c r="K22" s="96">
        <v>6.2070921865735066E-3</v>
      </c>
      <c r="L22" s="96">
        <v>4.1423323077678908E-4</v>
      </c>
    </row>
    <row r="23" spans="2:12">
      <c r="B23" s="88" t="s">
        <v>2382</v>
      </c>
      <c r="C23" s="85" t="s">
        <v>2383</v>
      </c>
      <c r="D23" s="85">
        <v>11</v>
      </c>
      <c r="E23" s="85" t="s">
        <v>405</v>
      </c>
      <c r="F23" s="85" t="s">
        <v>369</v>
      </c>
      <c r="G23" s="98" t="s">
        <v>180</v>
      </c>
      <c r="H23" s="99">
        <v>0</v>
      </c>
      <c r="I23" s="99">
        <v>0</v>
      </c>
      <c r="J23" s="95">
        <v>641.60277193780644</v>
      </c>
      <c r="K23" s="96">
        <v>4.0707721893515035E-3</v>
      </c>
      <c r="L23" s="96">
        <v>2.7166490605679791E-4</v>
      </c>
    </row>
    <row r="24" spans="2:12">
      <c r="B24" s="88" t="s">
        <v>2384</v>
      </c>
      <c r="C24" s="85" t="s">
        <v>2385</v>
      </c>
      <c r="D24" s="85">
        <v>31</v>
      </c>
      <c r="E24" s="85" t="s">
        <v>405</v>
      </c>
      <c r="F24" s="85" t="s">
        <v>369</v>
      </c>
      <c r="G24" s="98" t="s">
        <v>180</v>
      </c>
      <c r="H24" s="99">
        <v>0</v>
      </c>
      <c r="I24" s="99">
        <v>0</v>
      </c>
      <c r="J24" s="95">
        <v>2.33248675E-3</v>
      </c>
      <c r="K24" s="96">
        <v>1.4798910804661032E-8</v>
      </c>
      <c r="L24" s="96">
        <v>9.8761230707229391E-10</v>
      </c>
    </row>
    <row r="25" spans="2:12">
      <c r="B25" s="88" t="s">
        <v>2386</v>
      </c>
      <c r="C25" s="85" t="s">
        <v>2387</v>
      </c>
      <c r="D25" s="85">
        <v>26</v>
      </c>
      <c r="E25" s="85" t="s">
        <v>405</v>
      </c>
      <c r="F25" s="85" t="s">
        <v>369</v>
      </c>
      <c r="G25" s="98" t="s">
        <v>180</v>
      </c>
      <c r="H25" s="99">
        <v>0</v>
      </c>
      <c r="I25" s="99">
        <v>0</v>
      </c>
      <c r="J25" s="95">
        <v>3.83282718225</v>
      </c>
      <c r="K25" s="96">
        <v>2.4318109245335705E-5</v>
      </c>
      <c r="L25" s="96">
        <v>1.6228805141428229E-6</v>
      </c>
    </row>
    <row r="26" spans="2:12">
      <c r="B26" s="84"/>
      <c r="C26" s="85"/>
      <c r="D26" s="85"/>
      <c r="E26" s="85"/>
      <c r="F26" s="85"/>
      <c r="G26" s="85"/>
      <c r="H26" s="85"/>
      <c r="I26" s="85"/>
      <c r="J26" s="85"/>
      <c r="K26" s="96"/>
      <c r="L26" s="85"/>
    </row>
    <row r="27" spans="2:12">
      <c r="B27" s="103" t="s">
        <v>50</v>
      </c>
      <c r="C27" s="83"/>
      <c r="D27" s="83"/>
      <c r="E27" s="83"/>
      <c r="F27" s="83"/>
      <c r="G27" s="83"/>
      <c r="H27" s="83"/>
      <c r="I27" s="83"/>
      <c r="J27" s="92">
        <v>37640.036105948697</v>
      </c>
      <c r="K27" s="93">
        <v>0.23881444857774886</v>
      </c>
      <c r="L27" s="93">
        <v>1.5937395098548978E-2</v>
      </c>
    </row>
    <row r="28" spans="2:12">
      <c r="B28" s="88" t="s">
        <v>2365</v>
      </c>
      <c r="C28" s="85" t="s">
        <v>2389</v>
      </c>
      <c r="D28" s="85">
        <v>13</v>
      </c>
      <c r="E28" s="85" t="s">
        <v>2367</v>
      </c>
      <c r="F28" s="85" t="s">
        <v>176</v>
      </c>
      <c r="G28" s="98" t="s">
        <v>179</v>
      </c>
      <c r="H28" s="99">
        <v>0</v>
      </c>
      <c r="I28" s="99">
        <v>0</v>
      </c>
      <c r="J28" s="95">
        <v>0.73302350550000006</v>
      </c>
      <c r="K28" s="96">
        <v>4.6508086168611491E-6</v>
      </c>
      <c r="L28" s="96">
        <v>3.1037391119374009E-7</v>
      </c>
    </row>
    <row r="29" spans="2:12">
      <c r="B29" s="88" t="s">
        <v>2368</v>
      </c>
      <c r="C29" s="85" t="s">
        <v>2390</v>
      </c>
      <c r="D29" s="85">
        <v>22</v>
      </c>
      <c r="E29" s="85" t="s">
        <v>2370</v>
      </c>
      <c r="F29" s="85" t="s">
        <v>2371</v>
      </c>
      <c r="G29" s="98" t="s">
        <v>182</v>
      </c>
      <c r="H29" s="99">
        <v>0</v>
      </c>
      <c r="I29" s="99">
        <v>0</v>
      </c>
      <c r="J29" s="95">
        <v>5.5214131499999999E-2</v>
      </c>
      <c r="K29" s="96">
        <v>3.5031667692231267E-7</v>
      </c>
      <c r="L29" s="96">
        <v>2.3378549007280757E-8</v>
      </c>
    </row>
    <row r="30" spans="2:12">
      <c r="B30" s="88" t="s">
        <v>2368</v>
      </c>
      <c r="C30" s="85" t="s">
        <v>2391</v>
      </c>
      <c r="D30" s="85">
        <v>22</v>
      </c>
      <c r="E30" s="85" t="s">
        <v>2370</v>
      </c>
      <c r="F30" s="85" t="s">
        <v>2371</v>
      </c>
      <c r="G30" s="98" t="s">
        <v>181</v>
      </c>
      <c r="H30" s="99">
        <v>0</v>
      </c>
      <c r="I30" s="99">
        <v>0</v>
      </c>
      <c r="J30" s="95">
        <v>0.30050139625000005</v>
      </c>
      <c r="K30" s="96">
        <v>1.9065889055017579E-6</v>
      </c>
      <c r="L30" s="96">
        <v>1.2723711173446457E-7</v>
      </c>
    </row>
    <row r="31" spans="2:12">
      <c r="B31" s="88" t="s">
        <v>2368</v>
      </c>
      <c r="C31" s="85" t="s">
        <v>2392</v>
      </c>
      <c r="D31" s="85">
        <v>22</v>
      </c>
      <c r="E31" s="85" t="s">
        <v>2370</v>
      </c>
      <c r="F31" s="85" t="s">
        <v>2371</v>
      </c>
      <c r="G31" s="98" t="s">
        <v>179</v>
      </c>
      <c r="H31" s="99">
        <v>0</v>
      </c>
      <c r="I31" s="99">
        <v>0</v>
      </c>
      <c r="J31" s="95">
        <v>244.45938237050001</v>
      </c>
      <c r="K31" s="96">
        <v>1.5510195695917911E-3</v>
      </c>
      <c r="L31" s="96">
        <v>1.0350802404703803E-4</v>
      </c>
    </row>
    <row r="32" spans="2:12">
      <c r="B32" s="88" t="s">
        <v>2368</v>
      </c>
      <c r="C32" s="85" t="s">
        <v>2393</v>
      </c>
      <c r="D32" s="85">
        <v>22</v>
      </c>
      <c r="E32" s="85" t="s">
        <v>2370</v>
      </c>
      <c r="F32" s="85" t="s">
        <v>2371</v>
      </c>
      <c r="G32" s="98" t="s">
        <v>189</v>
      </c>
      <c r="H32" s="99">
        <v>0</v>
      </c>
      <c r="I32" s="99">
        <v>0</v>
      </c>
      <c r="J32" s="95">
        <v>5.2360550000000007E-4</v>
      </c>
      <c r="K32" s="96">
        <v>3.3221158025141812E-9</v>
      </c>
      <c r="L32" s="96">
        <v>2.2170296823797265E-10</v>
      </c>
    </row>
    <row r="33" spans="2:12">
      <c r="B33" s="88" t="s">
        <v>2394</v>
      </c>
      <c r="C33" s="85" t="s">
        <v>2395</v>
      </c>
      <c r="D33" s="85">
        <v>12</v>
      </c>
      <c r="E33" s="85" t="s">
        <v>368</v>
      </c>
      <c r="F33" s="85" t="s">
        <v>369</v>
      </c>
      <c r="G33" s="98" t="s">
        <v>187</v>
      </c>
      <c r="H33" s="99">
        <v>0</v>
      </c>
      <c r="I33" s="99">
        <v>0</v>
      </c>
      <c r="J33" s="95">
        <v>2.368846975E-2</v>
      </c>
      <c r="K33" s="96">
        <v>1.5029605245524377E-7</v>
      </c>
      <c r="L33" s="96">
        <v>1.0030078096182002E-8</v>
      </c>
    </row>
    <row r="34" spans="2:12">
      <c r="B34" s="88" t="s">
        <v>2372</v>
      </c>
      <c r="C34" s="85" t="s">
        <v>2396</v>
      </c>
      <c r="D34" s="85">
        <v>12</v>
      </c>
      <c r="E34" s="85" t="s">
        <v>368</v>
      </c>
      <c r="F34" s="85" t="s">
        <v>369</v>
      </c>
      <c r="G34" s="98" t="s">
        <v>182</v>
      </c>
      <c r="H34" s="99">
        <v>0</v>
      </c>
      <c r="I34" s="99">
        <v>0</v>
      </c>
      <c r="J34" s="95">
        <v>160.77016794575002</v>
      </c>
      <c r="K34" s="96">
        <v>1.020037252292871E-3</v>
      </c>
      <c r="L34" s="96">
        <v>6.8072668139830729E-5</v>
      </c>
    </row>
    <row r="35" spans="2:12">
      <c r="B35" s="88" t="s">
        <v>2372</v>
      </c>
      <c r="C35" s="85" t="s">
        <v>2397</v>
      </c>
      <c r="D35" s="85">
        <v>12</v>
      </c>
      <c r="E35" s="85" t="s">
        <v>368</v>
      </c>
      <c r="F35" s="85" t="s">
        <v>369</v>
      </c>
      <c r="G35" s="98" t="s">
        <v>188</v>
      </c>
      <c r="H35" s="99">
        <v>0</v>
      </c>
      <c r="I35" s="99">
        <v>0</v>
      </c>
      <c r="J35" s="95">
        <v>51.946674089750005</v>
      </c>
      <c r="K35" s="96">
        <v>3.2958566493593446E-4</v>
      </c>
      <c r="L35" s="96">
        <v>2.1995055124111878E-5</v>
      </c>
    </row>
    <row r="36" spans="2:12">
      <c r="B36" s="88" t="s">
        <v>2372</v>
      </c>
      <c r="C36" s="85" t="s">
        <v>2398</v>
      </c>
      <c r="D36" s="85">
        <v>12</v>
      </c>
      <c r="E36" s="85" t="s">
        <v>368</v>
      </c>
      <c r="F36" s="85" t="s">
        <v>369</v>
      </c>
      <c r="G36" s="98" t="s">
        <v>181</v>
      </c>
      <c r="H36" s="99">
        <v>0</v>
      </c>
      <c r="I36" s="99">
        <v>0</v>
      </c>
      <c r="J36" s="95">
        <v>299.14952239975008</v>
      </c>
      <c r="K36" s="96">
        <v>1.8980116818459309E-3</v>
      </c>
      <c r="L36" s="96">
        <v>1.2666470665987365E-4</v>
      </c>
    </row>
    <row r="37" spans="2:12">
      <c r="B37" s="88" t="s">
        <v>2372</v>
      </c>
      <c r="C37" s="85" t="s">
        <v>2399</v>
      </c>
      <c r="D37" s="85">
        <v>12</v>
      </c>
      <c r="E37" s="85" t="s">
        <v>368</v>
      </c>
      <c r="F37" s="85" t="s">
        <v>369</v>
      </c>
      <c r="G37" s="98" t="s">
        <v>189</v>
      </c>
      <c r="H37" s="99">
        <v>0</v>
      </c>
      <c r="I37" s="99">
        <v>0</v>
      </c>
      <c r="J37" s="95">
        <v>5.9295241500000012E-2</v>
      </c>
      <c r="K37" s="96">
        <v>3.7621006425838668E-7</v>
      </c>
      <c r="L37" s="96">
        <v>2.510655644934482E-8</v>
      </c>
    </row>
    <row r="38" spans="2:12">
      <c r="B38" s="88" t="s">
        <v>2372</v>
      </c>
      <c r="C38" s="85" t="s">
        <v>2400</v>
      </c>
      <c r="D38" s="85">
        <v>12</v>
      </c>
      <c r="E38" s="85" t="s">
        <v>368</v>
      </c>
      <c r="F38" s="85" t="s">
        <v>369</v>
      </c>
      <c r="G38" s="98" t="s">
        <v>179</v>
      </c>
      <c r="H38" s="99">
        <v>0</v>
      </c>
      <c r="I38" s="99">
        <v>0</v>
      </c>
      <c r="J38" s="95">
        <v>4062.4221164706987</v>
      </c>
      <c r="K38" s="96">
        <v>2.5774818464684598E-2</v>
      </c>
      <c r="L38" s="96">
        <v>1.7200946923917736E-3</v>
      </c>
    </row>
    <row r="39" spans="2:12">
      <c r="B39" s="88" t="s">
        <v>2374</v>
      </c>
      <c r="C39" s="85" t="s">
        <v>2401</v>
      </c>
      <c r="D39" s="85">
        <v>10</v>
      </c>
      <c r="E39" s="85" t="s">
        <v>368</v>
      </c>
      <c r="F39" s="85" t="s">
        <v>369</v>
      </c>
      <c r="G39" s="98" t="s">
        <v>186</v>
      </c>
      <c r="H39" s="99">
        <v>0</v>
      </c>
      <c r="I39" s="99">
        <v>0</v>
      </c>
      <c r="J39" s="95">
        <v>0</v>
      </c>
      <c r="K39" s="96">
        <v>0</v>
      </c>
      <c r="L39" s="96">
        <v>0</v>
      </c>
    </row>
    <row r="40" spans="2:12">
      <c r="B40" s="88" t="s">
        <v>2374</v>
      </c>
      <c r="C40" s="85" t="s">
        <v>2402</v>
      </c>
      <c r="D40" s="85">
        <v>10</v>
      </c>
      <c r="E40" s="85" t="s">
        <v>368</v>
      </c>
      <c r="F40" s="85" t="s">
        <v>369</v>
      </c>
      <c r="G40" s="98" t="s">
        <v>179</v>
      </c>
      <c r="H40" s="99">
        <v>0</v>
      </c>
      <c r="I40" s="99">
        <v>0</v>
      </c>
      <c r="J40" s="95">
        <v>917.61771953730886</v>
      </c>
      <c r="K40" s="96">
        <v>5.8220021117843853E-3</v>
      </c>
      <c r="L40" s="96">
        <v>3.8853406262764786E-4</v>
      </c>
    </row>
    <row r="41" spans="2:12">
      <c r="B41" s="88" t="s">
        <v>2374</v>
      </c>
      <c r="C41" s="85" t="s">
        <v>2403</v>
      </c>
      <c r="D41" s="85">
        <v>10</v>
      </c>
      <c r="E41" s="85" t="s">
        <v>368</v>
      </c>
      <c r="F41" s="85" t="s">
        <v>369</v>
      </c>
      <c r="G41" s="98" t="s">
        <v>187</v>
      </c>
      <c r="H41" s="99">
        <v>0</v>
      </c>
      <c r="I41" s="99">
        <v>0</v>
      </c>
      <c r="J41" s="95">
        <v>1.3763475000000002E-4</v>
      </c>
      <c r="K41" s="96">
        <v>8.7325014338101614E-10</v>
      </c>
      <c r="L41" s="96">
        <v>5.8276761049475807E-11</v>
      </c>
    </row>
    <row r="42" spans="2:12">
      <c r="B42" s="88" t="s">
        <v>2374</v>
      </c>
      <c r="C42" s="85" t="s">
        <v>2378</v>
      </c>
      <c r="D42" s="85">
        <v>10</v>
      </c>
      <c r="E42" s="85" t="s">
        <v>368</v>
      </c>
      <c r="F42" s="85" t="s">
        <v>369</v>
      </c>
      <c r="G42" s="98" t="s">
        <v>181</v>
      </c>
      <c r="H42" s="99">
        <v>0</v>
      </c>
      <c r="I42" s="99">
        <v>0</v>
      </c>
      <c r="J42" s="95">
        <v>0</v>
      </c>
      <c r="K42" s="96">
        <v>0</v>
      </c>
      <c r="L42" s="96">
        <v>0</v>
      </c>
    </row>
    <row r="43" spans="2:12">
      <c r="B43" s="88" t="s">
        <v>2374</v>
      </c>
      <c r="C43" s="85" t="s">
        <v>2404</v>
      </c>
      <c r="D43" s="85">
        <v>10</v>
      </c>
      <c r="E43" s="85" t="s">
        <v>368</v>
      </c>
      <c r="F43" s="85" t="s">
        <v>369</v>
      </c>
      <c r="G43" s="98" t="s">
        <v>182</v>
      </c>
      <c r="H43" s="99">
        <v>0</v>
      </c>
      <c r="I43" s="99">
        <v>0</v>
      </c>
      <c r="J43" s="95">
        <v>2706.5650075970007</v>
      </c>
      <c r="K43" s="96">
        <v>1.7172322258398563E-2</v>
      </c>
      <c r="L43" s="96">
        <v>1.1460030422012107E-3</v>
      </c>
    </row>
    <row r="44" spans="2:12">
      <c r="B44" s="88" t="s">
        <v>2374</v>
      </c>
      <c r="C44" s="85" t="s">
        <v>2377</v>
      </c>
      <c r="D44" s="85">
        <v>10</v>
      </c>
      <c r="E44" s="85" t="s">
        <v>368</v>
      </c>
      <c r="F44" s="85" t="s">
        <v>369</v>
      </c>
      <c r="G44" s="98" t="s">
        <v>179</v>
      </c>
      <c r="H44" s="99">
        <v>0</v>
      </c>
      <c r="I44" s="99">
        <v>0</v>
      </c>
      <c r="J44" s="95">
        <v>28825.501319625997</v>
      </c>
      <c r="K44" s="96">
        <v>0.18288893728068725</v>
      </c>
      <c r="L44" s="96">
        <v>1.2205179669634258E-2</v>
      </c>
    </row>
    <row r="45" spans="2:12">
      <c r="B45" s="88" t="s">
        <v>2374</v>
      </c>
      <c r="C45" s="85" t="s">
        <v>2405</v>
      </c>
      <c r="D45" s="85">
        <v>10</v>
      </c>
      <c r="E45" s="85" t="s">
        <v>368</v>
      </c>
      <c r="F45" s="85" t="s">
        <v>369</v>
      </c>
      <c r="G45" s="98" t="s">
        <v>189</v>
      </c>
      <c r="H45" s="99">
        <v>0</v>
      </c>
      <c r="I45" s="99">
        <v>0</v>
      </c>
      <c r="J45" s="95">
        <v>2.5345439212500001</v>
      </c>
      <c r="K45" s="96">
        <v>1.6080901390361412E-5</v>
      </c>
      <c r="L45" s="96">
        <v>1.0731665547260969E-6</v>
      </c>
    </row>
    <row r="46" spans="2:12">
      <c r="B46" s="88" t="s">
        <v>2374</v>
      </c>
      <c r="C46" s="85" t="s">
        <v>2406</v>
      </c>
      <c r="D46" s="85">
        <v>10</v>
      </c>
      <c r="E46" s="85" t="s">
        <v>368</v>
      </c>
      <c r="F46" s="85" t="s">
        <v>369</v>
      </c>
      <c r="G46" s="98" t="s">
        <v>188</v>
      </c>
      <c r="H46" s="99">
        <v>0</v>
      </c>
      <c r="I46" s="99">
        <v>0</v>
      </c>
      <c r="J46" s="95">
        <v>27.010946138000001</v>
      </c>
      <c r="K46" s="96">
        <v>1.7137614292804255E-4</v>
      </c>
      <c r="L46" s="96">
        <v>1.1436867897129812E-5</v>
      </c>
    </row>
    <row r="47" spans="2:12">
      <c r="B47" s="88" t="s">
        <v>2374</v>
      </c>
      <c r="C47" s="85" t="s">
        <v>2407</v>
      </c>
      <c r="D47" s="85">
        <v>10</v>
      </c>
      <c r="E47" s="85" t="s">
        <v>368</v>
      </c>
      <c r="F47" s="85" t="s">
        <v>369</v>
      </c>
      <c r="G47" s="98" t="s">
        <v>183</v>
      </c>
      <c r="H47" s="99">
        <v>0</v>
      </c>
      <c r="I47" s="99">
        <v>0</v>
      </c>
      <c r="J47" s="95">
        <v>196.24089972849998</v>
      </c>
      <c r="K47" s="96">
        <v>1.2450881323585229E-3</v>
      </c>
      <c r="L47" s="96">
        <v>8.3091544988543478E-5</v>
      </c>
    </row>
    <row r="48" spans="2:12">
      <c r="B48" s="88" t="s">
        <v>2379</v>
      </c>
      <c r="C48" s="85" t="s">
        <v>2408</v>
      </c>
      <c r="D48" s="85">
        <v>20</v>
      </c>
      <c r="E48" s="85" t="s">
        <v>368</v>
      </c>
      <c r="F48" s="85" t="s">
        <v>369</v>
      </c>
      <c r="G48" s="98" t="s">
        <v>182</v>
      </c>
      <c r="H48" s="99">
        <v>0</v>
      </c>
      <c r="I48" s="99">
        <v>0</v>
      </c>
      <c r="J48" s="95">
        <v>0.345669104</v>
      </c>
      <c r="K48" s="96">
        <v>2.1931641146613579E-6</v>
      </c>
      <c r="L48" s="96">
        <v>1.4636184376397968E-7</v>
      </c>
    </row>
    <row r="49" spans="2:12">
      <c r="B49" s="88" t="s">
        <v>2379</v>
      </c>
      <c r="C49" s="85" t="s">
        <v>2409</v>
      </c>
      <c r="D49" s="85">
        <v>20</v>
      </c>
      <c r="E49" s="85" t="s">
        <v>368</v>
      </c>
      <c r="F49" s="85" t="s">
        <v>369</v>
      </c>
      <c r="G49" s="98" t="s">
        <v>179</v>
      </c>
      <c r="H49" s="99">
        <v>0</v>
      </c>
      <c r="I49" s="99">
        <v>0</v>
      </c>
      <c r="J49" s="95">
        <v>28.337050335000004</v>
      </c>
      <c r="K49" s="96">
        <v>1.7978986606241392E-4</v>
      </c>
      <c r="L49" s="96">
        <v>1.1998361687144879E-5</v>
      </c>
    </row>
    <row r="50" spans="2:12">
      <c r="B50" s="88" t="s">
        <v>2379</v>
      </c>
      <c r="C50" s="85" t="s">
        <v>2410</v>
      </c>
      <c r="D50" s="85">
        <v>20</v>
      </c>
      <c r="E50" s="85" t="s">
        <v>368</v>
      </c>
      <c r="F50" s="85" t="s">
        <v>369</v>
      </c>
      <c r="G50" s="98" t="s">
        <v>188</v>
      </c>
      <c r="H50" s="99">
        <v>0</v>
      </c>
      <c r="I50" s="99">
        <v>0</v>
      </c>
      <c r="J50" s="95">
        <v>5.7115225749999998E-2</v>
      </c>
      <c r="K50" s="96">
        <v>3.6237853503876454E-7</v>
      </c>
      <c r="L50" s="96">
        <v>2.4183502809571112E-8</v>
      </c>
    </row>
    <row r="51" spans="2:12">
      <c r="B51" s="88" t="s">
        <v>2379</v>
      </c>
      <c r="C51" s="85" t="s">
        <v>2411</v>
      </c>
      <c r="D51" s="85">
        <v>20</v>
      </c>
      <c r="E51" s="85" t="s">
        <v>368</v>
      </c>
      <c r="F51" s="85" t="s">
        <v>369</v>
      </c>
      <c r="G51" s="98" t="s">
        <v>179</v>
      </c>
      <c r="H51" s="99">
        <v>0</v>
      </c>
      <c r="I51" s="99">
        <v>0</v>
      </c>
      <c r="J51" s="95">
        <v>0.59205978199857512</v>
      </c>
      <c r="K51" s="96">
        <v>3.7564371608215862E-6</v>
      </c>
      <c r="L51" s="96">
        <v>2.5068760936126743E-7</v>
      </c>
    </row>
    <row r="52" spans="2:12">
      <c r="B52" s="88" t="s">
        <v>2382</v>
      </c>
      <c r="C52" s="85" t="s">
        <v>2412</v>
      </c>
      <c r="D52" s="85">
        <v>11</v>
      </c>
      <c r="E52" s="85" t="s">
        <v>405</v>
      </c>
      <c r="F52" s="85" t="s">
        <v>369</v>
      </c>
      <c r="G52" s="98" t="s">
        <v>188</v>
      </c>
      <c r="H52" s="99">
        <v>0</v>
      </c>
      <c r="I52" s="99">
        <v>0</v>
      </c>
      <c r="J52" s="95">
        <v>2.4698476E-2</v>
      </c>
      <c r="K52" s="96">
        <v>1.5670423136811442E-7</v>
      </c>
      <c r="L52" s="96">
        <v>1.04577309446794E-8</v>
      </c>
    </row>
    <row r="53" spans="2:12">
      <c r="B53" s="88" t="s">
        <v>2382</v>
      </c>
      <c r="C53" s="85" t="s">
        <v>2413</v>
      </c>
      <c r="D53" s="85">
        <v>11</v>
      </c>
      <c r="E53" s="85" t="s">
        <v>405</v>
      </c>
      <c r="F53" s="85" t="s">
        <v>369</v>
      </c>
      <c r="G53" s="98" t="s">
        <v>182</v>
      </c>
      <c r="H53" s="99">
        <v>0</v>
      </c>
      <c r="I53" s="99">
        <v>0</v>
      </c>
      <c r="J53" s="95">
        <v>2.0542500000000003E-6</v>
      </c>
      <c r="K53" s="96">
        <v>1.3033584229567405E-11</v>
      </c>
      <c r="L53" s="96">
        <v>8.6980240372351956E-13</v>
      </c>
    </row>
    <row r="54" spans="2:12">
      <c r="B54" s="88" t="s">
        <v>2382</v>
      </c>
      <c r="C54" s="85" t="s">
        <v>2414</v>
      </c>
      <c r="D54" s="85">
        <v>11</v>
      </c>
      <c r="E54" s="85" t="s">
        <v>405</v>
      </c>
      <c r="F54" s="85" t="s">
        <v>369</v>
      </c>
      <c r="G54" s="98" t="s">
        <v>189</v>
      </c>
      <c r="H54" s="99">
        <v>0</v>
      </c>
      <c r="I54" s="99">
        <v>0</v>
      </c>
      <c r="J54" s="95">
        <v>8.6682502500000005E-3</v>
      </c>
      <c r="K54" s="96">
        <v>5.4997380920697922E-8</v>
      </c>
      <c r="L54" s="96">
        <v>3.6702762095786778E-9</v>
      </c>
    </row>
    <row r="55" spans="2:12">
      <c r="B55" s="88" t="s">
        <v>2382</v>
      </c>
      <c r="C55" s="85" t="s">
        <v>2415</v>
      </c>
      <c r="D55" s="85">
        <v>11</v>
      </c>
      <c r="E55" s="85" t="s">
        <v>405</v>
      </c>
      <c r="F55" s="85" t="s">
        <v>369</v>
      </c>
      <c r="G55" s="98" t="s">
        <v>179</v>
      </c>
      <c r="H55" s="99">
        <v>0</v>
      </c>
      <c r="I55" s="99">
        <v>0</v>
      </c>
      <c r="J55" s="95">
        <v>0.91618275995234999</v>
      </c>
      <c r="K55" s="96">
        <v>5.812897734704387E-6</v>
      </c>
      <c r="L55" s="96">
        <v>3.8792647772014226E-7</v>
      </c>
    </row>
    <row r="56" spans="2:12">
      <c r="B56" s="88" t="s">
        <v>2382</v>
      </c>
      <c r="C56" s="85" t="s">
        <v>2416</v>
      </c>
      <c r="D56" s="85">
        <v>11</v>
      </c>
      <c r="E56" s="85" t="s">
        <v>405</v>
      </c>
      <c r="F56" s="85" t="s">
        <v>369</v>
      </c>
      <c r="G56" s="98" t="s">
        <v>181</v>
      </c>
      <c r="H56" s="99">
        <v>0</v>
      </c>
      <c r="I56" s="99">
        <v>0</v>
      </c>
      <c r="J56" s="95">
        <v>3.6520000000000004E-6</v>
      </c>
      <c r="K56" s="96">
        <v>2.317081640811983E-11</v>
      </c>
      <c r="L56" s="96">
        <v>1.5463153843973681E-12</v>
      </c>
    </row>
    <row r="57" spans="2:12">
      <c r="B57" s="88" t="s">
        <v>2386</v>
      </c>
      <c r="C57" s="85" t="s">
        <v>2417</v>
      </c>
      <c r="D57" s="85">
        <v>26</v>
      </c>
      <c r="E57" s="85" t="s">
        <v>405</v>
      </c>
      <c r="F57" s="85" t="s">
        <v>369</v>
      </c>
      <c r="G57" s="98" t="s">
        <v>186</v>
      </c>
      <c r="H57" s="99">
        <v>0</v>
      </c>
      <c r="I57" s="99">
        <v>0</v>
      </c>
      <c r="J57" s="95">
        <v>4.9518837500000003E-3</v>
      </c>
      <c r="K57" s="96">
        <v>3.1418178873384984E-8</v>
      </c>
      <c r="L57" s="96">
        <v>2.096707016531306E-9</v>
      </c>
    </row>
    <row r="58" spans="2:12">
      <c r="B58" s="88" t="s">
        <v>2386</v>
      </c>
      <c r="C58" s="85" t="s">
        <v>2418</v>
      </c>
      <c r="D58" s="85">
        <v>26</v>
      </c>
      <c r="E58" s="85" t="s">
        <v>405</v>
      </c>
      <c r="F58" s="85" t="s">
        <v>369</v>
      </c>
      <c r="G58" s="98" t="s">
        <v>179</v>
      </c>
      <c r="H58" s="99">
        <v>0</v>
      </c>
      <c r="I58" s="99">
        <v>0</v>
      </c>
      <c r="J58" s="95">
        <v>0.31631569749999999</v>
      </c>
      <c r="K58" s="96">
        <v>2.0069257814290438E-6</v>
      </c>
      <c r="L58" s="96">
        <v>1.3393314057246279E-7</v>
      </c>
    </row>
    <row r="59" spans="2:12">
      <c r="B59" s="88" t="s">
        <v>2386</v>
      </c>
      <c r="C59" s="85" t="s">
        <v>2419</v>
      </c>
      <c r="D59" s="85">
        <v>26</v>
      </c>
      <c r="E59" s="85" t="s">
        <v>405</v>
      </c>
      <c r="F59" s="85" t="s">
        <v>369</v>
      </c>
      <c r="G59" s="98" t="s">
        <v>181</v>
      </c>
      <c r="H59" s="99">
        <v>0</v>
      </c>
      <c r="I59" s="99">
        <v>0</v>
      </c>
      <c r="J59" s="95">
        <v>1.9031941500000003E-2</v>
      </c>
      <c r="K59" s="96">
        <v>1.207518133588655E-7</v>
      </c>
      <c r="L59" s="96">
        <v>8.0584293363638354E-9</v>
      </c>
    </row>
    <row r="60" spans="2:12">
      <c r="B60" s="88" t="s">
        <v>2386</v>
      </c>
      <c r="C60" s="85" t="s">
        <v>2420</v>
      </c>
      <c r="D60" s="85">
        <v>26</v>
      </c>
      <c r="E60" s="85" t="s">
        <v>405</v>
      </c>
      <c r="F60" s="85" t="s">
        <v>369</v>
      </c>
      <c r="G60" s="98" t="s">
        <v>189</v>
      </c>
      <c r="H60" s="99">
        <v>0</v>
      </c>
      <c r="I60" s="99">
        <v>0</v>
      </c>
      <c r="J60" s="95">
        <v>2.5130325000000001E-4</v>
      </c>
      <c r="K60" s="96">
        <v>1.5944418040837457E-9</v>
      </c>
      <c r="L60" s="96">
        <v>1.0640582738884389E-10</v>
      </c>
    </row>
    <row r="61" spans="2:12">
      <c r="B61" s="88" t="s">
        <v>2386</v>
      </c>
      <c r="C61" s="85" t="s">
        <v>2421</v>
      </c>
      <c r="D61" s="85">
        <v>26</v>
      </c>
      <c r="E61" s="85" t="s">
        <v>405</v>
      </c>
      <c r="F61" s="85" t="s">
        <v>369</v>
      </c>
      <c r="G61" s="98" t="s">
        <v>182</v>
      </c>
      <c r="H61" s="99">
        <v>0</v>
      </c>
      <c r="I61" s="99">
        <v>0</v>
      </c>
      <c r="J61" s="95">
        <v>114.02342167425002</v>
      </c>
      <c r="K61" s="96">
        <v>7.2344352952893713E-4</v>
      </c>
      <c r="L61" s="96">
        <v>4.8279345869803145E-5</v>
      </c>
    </row>
    <row r="62" spans="2:12">
      <c r="B62" s="84"/>
      <c r="C62" s="85"/>
      <c r="D62" s="85"/>
      <c r="E62" s="85"/>
      <c r="F62" s="85"/>
      <c r="G62" s="85"/>
      <c r="H62" s="85"/>
      <c r="I62" s="85"/>
      <c r="J62" s="85"/>
      <c r="K62" s="96"/>
      <c r="L62" s="85"/>
    </row>
    <row r="63" spans="2:12">
      <c r="B63" s="82" t="s">
        <v>251</v>
      </c>
      <c r="C63" s="83"/>
      <c r="D63" s="83"/>
      <c r="E63" s="83"/>
      <c r="F63" s="83"/>
      <c r="G63" s="83"/>
      <c r="H63" s="83"/>
      <c r="I63" s="83"/>
      <c r="J63" s="92">
        <v>94.31182174700001</v>
      </c>
      <c r="K63" s="93">
        <v>5.9837949255615018E-4</v>
      </c>
      <c r="L63" s="93">
        <v>3.993313825244479E-5</v>
      </c>
    </row>
    <row r="64" spans="2:12">
      <c r="B64" s="103" t="s">
        <v>50</v>
      </c>
      <c r="C64" s="83"/>
      <c r="D64" s="83"/>
      <c r="E64" s="83"/>
      <c r="F64" s="83"/>
      <c r="G64" s="83"/>
      <c r="H64" s="83"/>
      <c r="I64" s="83"/>
      <c r="J64" s="92">
        <v>94.31182174700001</v>
      </c>
      <c r="K64" s="93">
        <v>5.9837949255615018E-4</v>
      </c>
      <c r="L64" s="93">
        <v>3.993313825244479E-5</v>
      </c>
    </row>
    <row r="65" spans="2:12">
      <c r="B65" s="88" t="s">
        <v>2422</v>
      </c>
      <c r="C65" s="85" t="s">
        <v>2423</v>
      </c>
      <c r="D65" s="85">
        <v>91</v>
      </c>
      <c r="E65" s="85" t="s">
        <v>2424</v>
      </c>
      <c r="F65" s="85" t="s">
        <v>2371</v>
      </c>
      <c r="G65" s="98" t="s">
        <v>187</v>
      </c>
      <c r="H65" s="99">
        <v>0</v>
      </c>
      <c r="I65" s="99">
        <v>0</v>
      </c>
      <c r="J65" s="95">
        <v>0.36782944000000001</v>
      </c>
      <c r="K65" s="96">
        <v>2.333764628625829E-6</v>
      </c>
      <c r="L65" s="96">
        <v>1.5574488551650291E-7</v>
      </c>
    </row>
    <row r="66" spans="2:12">
      <c r="B66" s="88" t="s">
        <v>2422</v>
      </c>
      <c r="C66" s="85" t="s">
        <v>2425</v>
      </c>
      <c r="D66" s="85">
        <v>91</v>
      </c>
      <c r="E66" s="85" t="s">
        <v>2424</v>
      </c>
      <c r="F66" s="85" t="s">
        <v>2371</v>
      </c>
      <c r="G66" s="98" t="s">
        <v>188</v>
      </c>
      <c r="H66" s="99">
        <v>0</v>
      </c>
      <c r="I66" s="99">
        <v>0</v>
      </c>
      <c r="J66" s="95">
        <v>0.16811708099999997</v>
      </c>
      <c r="K66" s="96">
        <v>1.06665115523549E-6</v>
      </c>
      <c r="L66" s="96">
        <v>7.1183468984194527E-8</v>
      </c>
    </row>
    <row r="67" spans="2:12">
      <c r="B67" s="88" t="s">
        <v>2422</v>
      </c>
      <c r="C67" s="85" t="s">
        <v>2426</v>
      </c>
      <c r="D67" s="85">
        <v>91</v>
      </c>
      <c r="E67" s="85" t="s">
        <v>2424</v>
      </c>
      <c r="F67" s="85" t="s">
        <v>2371</v>
      </c>
      <c r="G67" s="98" t="s">
        <v>2361</v>
      </c>
      <c r="H67" s="99">
        <v>0</v>
      </c>
      <c r="I67" s="99">
        <v>0</v>
      </c>
      <c r="J67" s="95">
        <v>0.17492235475000001</v>
      </c>
      <c r="K67" s="96">
        <v>1.109828523435996E-6</v>
      </c>
      <c r="L67" s="96">
        <v>7.4064931058307508E-8</v>
      </c>
    </row>
    <row r="68" spans="2:12">
      <c r="B68" s="88" t="s">
        <v>2422</v>
      </c>
      <c r="C68" s="85" t="s">
        <v>2427</v>
      </c>
      <c r="D68" s="85">
        <v>91</v>
      </c>
      <c r="E68" s="85" t="s">
        <v>2424</v>
      </c>
      <c r="F68" s="85" t="s">
        <v>2371</v>
      </c>
      <c r="G68" s="98" t="s">
        <v>190</v>
      </c>
      <c r="H68" s="99">
        <v>0</v>
      </c>
      <c r="I68" s="99">
        <v>0</v>
      </c>
      <c r="J68" s="95">
        <v>0.11825495549999999</v>
      </c>
      <c r="K68" s="96">
        <v>7.5029130975927712E-7</v>
      </c>
      <c r="L68" s="96">
        <v>5.0071045172748118E-8</v>
      </c>
    </row>
    <row r="69" spans="2:12">
      <c r="B69" s="88" t="s">
        <v>2422</v>
      </c>
      <c r="C69" s="85" t="s">
        <v>2428</v>
      </c>
      <c r="D69" s="85">
        <v>91</v>
      </c>
      <c r="E69" s="85" t="s">
        <v>2424</v>
      </c>
      <c r="F69" s="85" t="s">
        <v>2371</v>
      </c>
      <c r="G69" s="98" t="s">
        <v>183</v>
      </c>
      <c r="H69" s="99">
        <v>0</v>
      </c>
      <c r="I69" s="99">
        <v>0</v>
      </c>
      <c r="J69" s="95">
        <v>0.31448558900000007</v>
      </c>
      <c r="K69" s="96">
        <v>1.9953143060565253E-6</v>
      </c>
      <c r="L69" s="96">
        <v>1.3315824327545666E-7</v>
      </c>
    </row>
    <row r="70" spans="2:12">
      <c r="B70" s="88" t="s">
        <v>2422</v>
      </c>
      <c r="C70" s="85" t="s">
        <v>2429</v>
      </c>
      <c r="D70" s="85">
        <v>91</v>
      </c>
      <c r="E70" s="85" t="s">
        <v>2424</v>
      </c>
      <c r="F70" s="85" t="s">
        <v>2371</v>
      </c>
      <c r="G70" s="98" t="s">
        <v>181</v>
      </c>
      <c r="H70" s="99">
        <v>0</v>
      </c>
      <c r="I70" s="99">
        <v>0</v>
      </c>
      <c r="J70" s="95">
        <v>8.7574129170000017</v>
      </c>
      <c r="K70" s="96">
        <v>5.5563090610598075E-5</v>
      </c>
      <c r="L70" s="96">
        <v>3.708029113109894E-6</v>
      </c>
    </row>
    <row r="71" spans="2:12">
      <c r="B71" s="88" t="s">
        <v>2422</v>
      </c>
      <c r="C71" s="85" t="s">
        <v>2430</v>
      </c>
      <c r="D71" s="85">
        <v>91</v>
      </c>
      <c r="E71" s="85" t="s">
        <v>2424</v>
      </c>
      <c r="F71" s="85" t="s">
        <v>2371</v>
      </c>
      <c r="G71" s="98" t="s">
        <v>179</v>
      </c>
      <c r="H71" s="99">
        <v>0</v>
      </c>
      <c r="I71" s="99">
        <v>0</v>
      </c>
      <c r="J71" s="95">
        <v>69.884940878500018</v>
      </c>
      <c r="K71" s="96">
        <v>4.433984487371392E-4</v>
      </c>
      <c r="L71" s="96">
        <v>2.9590405043298218E-5</v>
      </c>
    </row>
    <row r="72" spans="2:12">
      <c r="B72" s="88" t="s">
        <v>2422</v>
      </c>
      <c r="C72" s="85" t="s">
        <v>2431</v>
      </c>
      <c r="D72" s="85">
        <v>91</v>
      </c>
      <c r="E72" s="85" t="s">
        <v>2424</v>
      </c>
      <c r="F72" s="85" t="s">
        <v>2371</v>
      </c>
      <c r="G72" s="98" t="s">
        <v>187</v>
      </c>
      <c r="H72" s="99">
        <v>0</v>
      </c>
      <c r="I72" s="99">
        <v>0</v>
      </c>
      <c r="J72" s="95">
        <v>2.1599069250000002E-2</v>
      </c>
      <c r="K72" s="96">
        <v>1.3703944911774822E-7</v>
      </c>
      <c r="L72" s="96">
        <v>9.1453924068836593E-9</v>
      </c>
    </row>
    <row r="73" spans="2:12">
      <c r="B73" s="88" t="s">
        <v>2422</v>
      </c>
      <c r="C73" s="85" t="s">
        <v>2432</v>
      </c>
      <c r="D73" s="85">
        <v>91</v>
      </c>
      <c r="E73" s="85" t="s">
        <v>2424</v>
      </c>
      <c r="F73" s="85" t="s">
        <v>2371</v>
      </c>
      <c r="G73" s="98" t="s">
        <v>2433</v>
      </c>
      <c r="H73" s="99">
        <v>0</v>
      </c>
      <c r="I73" s="99">
        <v>0</v>
      </c>
      <c r="J73" s="95">
        <v>2.9538745500000005E-2</v>
      </c>
      <c r="K73" s="96">
        <v>1.8741425216502627E-7</v>
      </c>
      <c r="L73" s="96">
        <v>1.2507178697275063E-8</v>
      </c>
    </row>
    <row r="74" spans="2:12">
      <c r="B74" s="88" t="s">
        <v>2422</v>
      </c>
      <c r="C74" s="85" t="s">
        <v>2434</v>
      </c>
      <c r="D74" s="85">
        <v>91</v>
      </c>
      <c r="E74" s="85" t="s">
        <v>2424</v>
      </c>
      <c r="F74" s="85" t="s">
        <v>2371</v>
      </c>
      <c r="G74" s="98" t="s">
        <v>184</v>
      </c>
      <c r="H74" s="99">
        <v>0</v>
      </c>
      <c r="I74" s="99">
        <v>0</v>
      </c>
      <c r="J74" s="95">
        <v>5.0307441250000008E-2</v>
      </c>
      <c r="K74" s="96">
        <v>3.1918523690197825E-7</v>
      </c>
      <c r="L74" s="96">
        <v>2.1300977643631371E-8</v>
      </c>
    </row>
    <row r="75" spans="2:12">
      <c r="B75" s="88" t="s">
        <v>2422</v>
      </c>
      <c r="C75" s="85" t="s">
        <v>2435</v>
      </c>
      <c r="D75" s="85">
        <v>91</v>
      </c>
      <c r="E75" s="85" t="s">
        <v>2424</v>
      </c>
      <c r="F75" s="85" t="s">
        <v>2371</v>
      </c>
      <c r="G75" s="98" t="s">
        <v>186</v>
      </c>
      <c r="H75" s="99">
        <v>0</v>
      </c>
      <c r="I75" s="99">
        <v>0</v>
      </c>
      <c r="J75" s="95">
        <v>2.9019705000000004E-3</v>
      </c>
      <c r="K75" s="96">
        <v>1.8412109988302222E-8</v>
      </c>
      <c r="L75" s="96">
        <v>1.2287408623267587E-9</v>
      </c>
    </row>
    <row r="76" spans="2:12">
      <c r="B76" s="88" t="s">
        <v>2422</v>
      </c>
      <c r="C76" s="85" t="s">
        <v>2436</v>
      </c>
      <c r="D76" s="85">
        <v>91</v>
      </c>
      <c r="E76" s="85" t="s">
        <v>2424</v>
      </c>
      <c r="F76" s="85" t="s">
        <v>2371</v>
      </c>
      <c r="G76" s="98" t="s">
        <v>189</v>
      </c>
      <c r="H76" s="99">
        <v>0</v>
      </c>
      <c r="I76" s="99">
        <v>0</v>
      </c>
      <c r="J76" s="95">
        <v>0.19739836050000004</v>
      </c>
      <c r="K76" s="96">
        <v>1.2524318648437442E-6</v>
      </c>
      <c r="L76" s="96">
        <v>8.3581632446869598E-8</v>
      </c>
    </row>
    <row r="77" spans="2:12">
      <c r="B77" s="88" t="s">
        <v>2422</v>
      </c>
      <c r="C77" s="85" t="s">
        <v>2437</v>
      </c>
      <c r="D77" s="85">
        <v>91</v>
      </c>
      <c r="E77" s="85" t="s">
        <v>2424</v>
      </c>
      <c r="F77" s="85" t="s">
        <v>2371</v>
      </c>
      <c r="G77" s="98" t="s">
        <v>182</v>
      </c>
      <c r="H77" s="99">
        <v>0</v>
      </c>
      <c r="I77" s="99">
        <v>0</v>
      </c>
      <c r="J77" s="95">
        <v>14.224112944250002</v>
      </c>
      <c r="K77" s="96">
        <v>9.0247620372283023E-5</v>
      </c>
      <c r="L77" s="96">
        <v>6.0227175999724861E-6</v>
      </c>
    </row>
    <row r="78" spans="2:12">
      <c r="B78" s="84"/>
      <c r="C78" s="85"/>
      <c r="D78" s="85"/>
      <c r="E78" s="85"/>
      <c r="F78" s="85"/>
      <c r="G78" s="85"/>
      <c r="H78" s="85"/>
      <c r="I78" s="85"/>
      <c r="J78" s="85"/>
      <c r="K78" s="96"/>
      <c r="L78" s="85"/>
    </row>
    <row r="79" spans="2:12">
      <c r="D79" s="1"/>
    </row>
    <row r="80" spans="2:12">
      <c r="D80" s="1"/>
    </row>
    <row r="81" spans="2:4">
      <c r="D81" s="1"/>
    </row>
    <row r="82" spans="2:4">
      <c r="B82" s="100" t="s">
        <v>274</v>
      </c>
      <c r="D82" s="1"/>
    </row>
    <row r="83" spans="2:4">
      <c r="B83" s="115"/>
      <c r="D83" s="1"/>
    </row>
    <row r="84" spans="2:4">
      <c r="D84" s="1"/>
    </row>
    <row r="85" spans="2:4">
      <c r="D85" s="1"/>
    </row>
    <row r="86" spans="2:4">
      <c r="D86" s="1"/>
    </row>
    <row r="87" spans="2:4">
      <c r="D87" s="1"/>
    </row>
    <row r="88" spans="2:4">
      <c r="D88" s="1"/>
    </row>
    <row r="89" spans="2:4">
      <c r="D89" s="1"/>
    </row>
    <row r="90" spans="2:4">
      <c r="D90" s="1"/>
    </row>
    <row r="91" spans="2:4">
      <c r="D91" s="1"/>
    </row>
    <row r="92" spans="2:4">
      <c r="D92" s="1"/>
    </row>
    <row r="93" spans="2:4">
      <c r="D93" s="1"/>
    </row>
    <row r="94" spans="2:4">
      <c r="D94" s="1"/>
    </row>
    <row r="95" spans="2:4">
      <c r="D95" s="1"/>
    </row>
    <row r="96" spans="2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3.140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9" t="s" vm="1">
        <v>275</v>
      </c>
    </row>
    <row r="2" spans="2:18">
      <c r="B2" s="57" t="s">
        <v>194</v>
      </c>
      <c r="C2" s="79" t="s">
        <v>276</v>
      </c>
    </row>
    <row r="3" spans="2:18">
      <c r="B3" s="57" t="s">
        <v>196</v>
      </c>
      <c r="C3" s="79" t="s">
        <v>277</v>
      </c>
    </row>
    <row r="4" spans="2:18">
      <c r="B4" s="57" t="s">
        <v>197</v>
      </c>
      <c r="C4" s="79">
        <v>17011</v>
      </c>
    </row>
    <row r="6" spans="2:18" ht="26.25" customHeight="1">
      <c r="B6" s="145" t="s">
        <v>236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8" s="3" customFormat="1" ht="78.75">
      <c r="B7" s="23" t="s">
        <v>132</v>
      </c>
      <c r="C7" s="31" t="s">
        <v>52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238</v>
      </c>
      <c r="C10" s="124"/>
      <c r="D10" s="124"/>
      <c r="E10" s="124"/>
      <c r="F10" s="124"/>
      <c r="G10" s="124"/>
      <c r="H10" s="125">
        <v>0.91235211511787306</v>
      </c>
      <c r="I10" s="124"/>
      <c r="J10" s="124"/>
      <c r="K10" s="129">
        <v>7.064009205636744E-2</v>
      </c>
      <c r="L10" s="125"/>
      <c r="M10" s="125">
        <v>17732.741338664007</v>
      </c>
      <c r="N10" s="124"/>
      <c r="O10" s="127">
        <v>1</v>
      </c>
      <c r="P10" s="127">
        <v>7.508327146636181E-3</v>
      </c>
      <c r="Q10" s="5"/>
    </row>
    <row r="11" spans="2:18" ht="20.25" customHeight="1">
      <c r="B11" s="128" t="s">
        <v>252</v>
      </c>
      <c r="C11" s="124"/>
      <c r="D11" s="124"/>
      <c r="E11" s="124"/>
      <c r="F11" s="124"/>
      <c r="G11" s="124"/>
      <c r="H11" s="125">
        <v>0.91235211511787306</v>
      </c>
      <c r="I11" s="124"/>
      <c r="J11" s="124"/>
      <c r="K11" s="129">
        <v>7.064009205636744E-2</v>
      </c>
      <c r="L11" s="125"/>
      <c r="M11" s="125">
        <v>17732.741338664007</v>
      </c>
      <c r="N11" s="124"/>
      <c r="O11" s="127">
        <v>1</v>
      </c>
      <c r="P11" s="127">
        <v>7.508327146636181E-3</v>
      </c>
    </row>
    <row r="12" spans="2:18">
      <c r="B12" s="103" t="s">
        <v>36</v>
      </c>
      <c r="C12" s="83"/>
      <c r="D12" s="83"/>
      <c r="E12" s="83"/>
      <c r="F12" s="83"/>
      <c r="G12" s="83"/>
      <c r="H12" s="92">
        <v>0.91235211511787306</v>
      </c>
      <c r="I12" s="83"/>
      <c r="J12" s="83"/>
      <c r="K12" s="105">
        <v>7.064009205636744E-2</v>
      </c>
      <c r="L12" s="92"/>
      <c r="M12" s="92">
        <v>17732.741338664007</v>
      </c>
      <c r="N12" s="83"/>
      <c r="O12" s="93">
        <v>1</v>
      </c>
      <c r="P12" s="93">
        <v>7.508327146636181E-3</v>
      </c>
    </row>
    <row r="13" spans="2:18">
      <c r="B13" s="88" t="s">
        <v>2702</v>
      </c>
      <c r="C13" s="85">
        <v>3987</v>
      </c>
      <c r="D13" s="98" t="s">
        <v>373</v>
      </c>
      <c r="E13" s="85" t="s">
        <v>1818</v>
      </c>
      <c r="F13" s="85" t="s">
        <v>2388</v>
      </c>
      <c r="G13" s="108">
        <v>39930</v>
      </c>
      <c r="H13" s="95">
        <v>0.08</v>
      </c>
      <c r="I13" s="98" t="s">
        <v>180</v>
      </c>
      <c r="J13" s="99">
        <v>6.2E-2</v>
      </c>
      <c r="K13" s="99">
        <v>6.1799999999999994E-2</v>
      </c>
      <c r="L13" s="95">
        <v>6590982.2418000009</v>
      </c>
      <c r="M13" s="95">
        <v>7851.8858870512504</v>
      </c>
      <c r="N13" s="85"/>
      <c r="O13" s="96">
        <v>0.4427903016851209</v>
      </c>
      <c r="P13" s="96">
        <v>3.3246144424096172E-3</v>
      </c>
    </row>
    <row r="14" spans="2:18">
      <c r="B14" s="88" t="s">
        <v>2703</v>
      </c>
      <c r="C14" s="85" t="s">
        <v>2704</v>
      </c>
      <c r="D14" s="98" t="s">
        <v>373</v>
      </c>
      <c r="E14" s="85" t="s">
        <v>2466</v>
      </c>
      <c r="F14" s="85" t="s">
        <v>2388</v>
      </c>
      <c r="G14" s="108">
        <v>40065</v>
      </c>
      <c r="H14" s="95">
        <v>0.44000000000000006</v>
      </c>
      <c r="I14" s="98" t="s">
        <v>180</v>
      </c>
      <c r="J14" s="99">
        <v>6.25E-2</v>
      </c>
      <c r="K14" s="99">
        <v>6.2400000000000004E-2</v>
      </c>
      <c r="L14" s="95">
        <v>3857881.5000000005</v>
      </c>
      <c r="M14" s="95">
        <v>4351.2220394637498</v>
      </c>
      <c r="N14" s="85"/>
      <c r="O14" s="96">
        <v>0.24537785536726114</v>
      </c>
      <c r="P14" s="96">
        <v>1.8423772126373733E-3</v>
      </c>
    </row>
    <row r="15" spans="2:18">
      <c r="B15" s="88" t="s">
        <v>2705</v>
      </c>
      <c r="C15" s="85">
        <v>8745</v>
      </c>
      <c r="D15" s="98" t="s">
        <v>373</v>
      </c>
      <c r="E15" s="85" t="s">
        <v>957</v>
      </c>
      <c r="F15" s="85" t="s">
        <v>2388</v>
      </c>
      <c r="G15" s="108">
        <v>39902</v>
      </c>
      <c r="H15" s="95">
        <v>2.48</v>
      </c>
      <c r="I15" s="98" t="s">
        <v>180</v>
      </c>
      <c r="J15" s="99">
        <v>8.6999999999999994E-2</v>
      </c>
      <c r="K15" s="99">
        <v>8.9699999999999988E-2</v>
      </c>
      <c r="L15" s="95">
        <v>4827487.5000000009</v>
      </c>
      <c r="M15" s="95">
        <v>5468.4717087715007</v>
      </c>
      <c r="N15" s="85"/>
      <c r="O15" s="96">
        <v>0.30838275957074879</v>
      </c>
      <c r="P15" s="96">
        <v>2.3154386452396316E-3</v>
      </c>
    </row>
    <row r="16" spans="2:18">
      <c r="B16" s="88" t="s">
        <v>2706</v>
      </c>
      <c r="C16" s="85" t="s">
        <v>2707</v>
      </c>
      <c r="D16" s="98" t="s">
        <v>419</v>
      </c>
      <c r="E16" s="85" t="s">
        <v>673</v>
      </c>
      <c r="F16" s="85" t="s">
        <v>176</v>
      </c>
      <c r="G16" s="108">
        <v>41121</v>
      </c>
      <c r="H16" s="95">
        <v>1.21</v>
      </c>
      <c r="I16" s="98" t="s">
        <v>180</v>
      </c>
      <c r="J16" s="99">
        <v>7.0900000000000005E-2</v>
      </c>
      <c r="K16" s="99">
        <v>8.7599999999999997E-2</v>
      </c>
      <c r="L16" s="95">
        <v>51074.045123750002</v>
      </c>
      <c r="M16" s="95">
        <v>61.161703377500011</v>
      </c>
      <c r="N16" s="96">
        <v>4.5129518992906612E-4</v>
      </c>
      <c r="O16" s="96">
        <v>3.4490833768687883E-3</v>
      </c>
      <c r="P16" s="96">
        <v>2.589684634955551E-5</v>
      </c>
    </row>
    <row r="17" spans="2:16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95"/>
      <c r="M17" s="85"/>
      <c r="N17" s="85"/>
      <c r="O17" s="96"/>
      <c r="P17" s="85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0" t="s">
        <v>274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0" t="s">
        <v>128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0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1.285156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9" t="s" vm="1">
        <v>275</v>
      </c>
    </row>
    <row r="2" spans="2:18">
      <c r="B2" s="57" t="s">
        <v>194</v>
      </c>
      <c r="C2" s="79" t="s">
        <v>276</v>
      </c>
    </row>
    <row r="3" spans="2:18">
      <c r="B3" s="57" t="s">
        <v>196</v>
      </c>
      <c r="C3" s="79" t="s">
        <v>277</v>
      </c>
    </row>
    <row r="4" spans="2:18">
      <c r="B4" s="57" t="s">
        <v>197</v>
      </c>
      <c r="C4" s="79">
        <v>17011</v>
      </c>
    </row>
    <row r="6" spans="2:18" ht="26.25" customHeight="1">
      <c r="B6" s="145" t="s">
        <v>240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8" s="3" customFormat="1" ht="78.75">
      <c r="B7" s="23" t="s">
        <v>132</v>
      </c>
      <c r="C7" s="31" t="s">
        <v>52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239</v>
      </c>
      <c r="C10" s="124"/>
      <c r="D10" s="124"/>
      <c r="E10" s="124"/>
      <c r="F10" s="124"/>
      <c r="G10" s="124"/>
      <c r="H10" s="125">
        <v>3.56</v>
      </c>
      <c r="I10" s="124"/>
      <c r="J10" s="124"/>
      <c r="K10" s="129">
        <v>8.8300000000000003E-2</v>
      </c>
      <c r="L10" s="125"/>
      <c r="M10" s="125">
        <v>837.83798166200006</v>
      </c>
      <c r="N10" s="124"/>
      <c r="O10" s="127">
        <v>1</v>
      </c>
      <c r="P10" s="127">
        <v>3.5475404180624058E-4</v>
      </c>
      <c r="Q10" s="5"/>
    </row>
    <row r="11" spans="2:18" ht="20.25" customHeight="1">
      <c r="B11" s="128" t="s">
        <v>33</v>
      </c>
      <c r="C11" s="124"/>
      <c r="D11" s="124"/>
      <c r="E11" s="124"/>
      <c r="F11" s="124"/>
      <c r="G11" s="124"/>
      <c r="H11" s="125">
        <v>3.56</v>
      </c>
      <c r="I11" s="124"/>
      <c r="J11" s="124"/>
      <c r="K11" s="129">
        <v>8.8300000000000003E-2</v>
      </c>
      <c r="L11" s="125"/>
      <c r="M11" s="125">
        <v>837.83798166200006</v>
      </c>
      <c r="N11" s="124"/>
      <c r="O11" s="127">
        <v>1</v>
      </c>
      <c r="P11" s="127">
        <v>3.5475404180624058E-4</v>
      </c>
    </row>
    <row r="12" spans="2:18">
      <c r="B12" s="103" t="s">
        <v>36</v>
      </c>
      <c r="C12" s="83"/>
      <c r="D12" s="83"/>
      <c r="E12" s="83"/>
      <c r="F12" s="83"/>
      <c r="G12" s="83"/>
      <c r="H12" s="92">
        <v>3.56</v>
      </c>
      <c r="I12" s="83"/>
      <c r="J12" s="83"/>
      <c r="K12" s="105">
        <v>8.8300000000000003E-2</v>
      </c>
      <c r="L12" s="92"/>
      <c r="M12" s="92">
        <v>837.83798166200006</v>
      </c>
      <c r="N12" s="83"/>
      <c r="O12" s="93">
        <v>1</v>
      </c>
      <c r="P12" s="93">
        <v>3.5475404180624058E-4</v>
      </c>
    </row>
    <row r="13" spans="2:18">
      <c r="B13" s="88" t="s">
        <v>2804</v>
      </c>
      <c r="C13" s="85" t="s">
        <v>2708</v>
      </c>
      <c r="D13" s="98" t="s">
        <v>419</v>
      </c>
      <c r="E13" s="85" t="s">
        <v>673</v>
      </c>
      <c r="F13" s="85" t="s">
        <v>176</v>
      </c>
      <c r="G13" s="108">
        <v>40618</v>
      </c>
      <c r="H13" s="95">
        <v>3.56</v>
      </c>
      <c r="I13" s="98" t="s">
        <v>180</v>
      </c>
      <c r="J13" s="99">
        <v>7.1500000000000008E-2</v>
      </c>
      <c r="K13" s="99">
        <v>8.8300000000000003E-2</v>
      </c>
      <c r="L13" s="95">
        <v>830679.90325650026</v>
      </c>
      <c r="M13" s="95">
        <v>837.83798166200006</v>
      </c>
      <c r="N13" s="85"/>
      <c r="O13" s="96">
        <v>1</v>
      </c>
      <c r="P13" s="96">
        <v>3.5475404180624058E-4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0" t="s">
        <v>274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0" t="s">
        <v>128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0" t="s">
        <v>264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195</v>
      </c>
      <c r="C1" s="79" t="s" vm="1">
        <v>275</v>
      </c>
    </row>
    <row r="2" spans="2:53">
      <c r="B2" s="57" t="s">
        <v>194</v>
      </c>
      <c r="C2" s="79" t="s">
        <v>276</v>
      </c>
    </row>
    <row r="3" spans="2:53">
      <c r="B3" s="57" t="s">
        <v>196</v>
      </c>
      <c r="C3" s="79" t="s">
        <v>277</v>
      </c>
    </row>
    <row r="4" spans="2:53">
      <c r="B4" s="57" t="s">
        <v>197</v>
      </c>
      <c r="C4" s="79">
        <v>17011</v>
      </c>
    </row>
    <row r="6" spans="2:53" ht="21.7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8"/>
    </row>
    <row r="7" spans="2:53" ht="27.75" customHeight="1">
      <c r="B7" s="139" t="s">
        <v>102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1"/>
      <c r="AU7" s="3"/>
      <c r="AV7" s="3"/>
    </row>
    <row r="8" spans="2:53" s="3" customFormat="1" ht="66" customHeight="1">
      <c r="B8" s="23" t="s">
        <v>131</v>
      </c>
      <c r="C8" s="31" t="s">
        <v>52</v>
      </c>
      <c r="D8" s="31" t="s">
        <v>135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273</v>
      </c>
      <c r="O8" s="31" t="s">
        <v>69</v>
      </c>
      <c r="P8" s="31" t="s">
        <v>260</v>
      </c>
      <c r="Q8" s="31" t="s">
        <v>198</v>
      </c>
      <c r="R8" s="73" t="s">
        <v>200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17" t="s">
        <v>261</v>
      </c>
      <c r="O9" s="33" t="s">
        <v>266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29</v>
      </c>
      <c r="C11" s="81"/>
      <c r="D11" s="81"/>
      <c r="E11" s="81"/>
      <c r="F11" s="81"/>
      <c r="G11" s="81"/>
      <c r="H11" s="89">
        <v>4.9899561437959967</v>
      </c>
      <c r="I11" s="81"/>
      <c r="J11" s="81"/>
      <c r="K11" s="90">
        <v>4.530147210081022E-3</v>
      </c>
      <c r="L11" s="89"/>
      <c r="M11" s="91"/>
      <c r="N11" s="81"/>
      <c r="O11" s="89">
        <v>181570.21966951585</v>
      </c>
      <c r="P11" s="81"/>
      <c r="Q11" s="90">
        <v>1</v>
      </c>
      <c r="R11" s="90">
        <v>7.687974370848355E-2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252</v>
      </c>
      <c r="C12" s="83"/>
      <c r="D12" s="83"/>
      <c r="E12" s="83"/>
      <c r="F12" s="83"/>
      <c r="G12" s="83"/>
      <c r="H12" s="92">
        <v>4.9899561437959967</v>
      </c>
      <c r="I12" s="83"/>
      <c r="J12" s="83"/>
      <c r="K12" s="93">
        <v>4.530147210081022E-3</v>
      </c>
      <c r="L12" s="92"/>
      <c r="M12" s="94"/>
      <c r="N12" s="83"/>
      <c r="O12" s="92">
        <v>181570.21966951585</v>
      </c>
      <c r="P12" s="83"/>
      <c r="Q12" s="93">
        <v>1</v>
      </c>
      <c r="R12" s="93">
        <v>7.687974370848355E-2</v>
      </c>
      <c r="AW12" s="4"/>
    </row>
    <row r="13" spans="2:53">
      <c r="B13" s="84" t="s">
        <v>27</v>
      </c>
      <c r="C13" s="85"/>
      <c r="D13" s="85"/>
      <c r="E13" s="85"/>
      <c r="F13" s="85"/>
      <c r="G13" s="85"/>
      <c r="H13" s="95">
        <v>5.7861130952197906</v>
      </c>
      <c r="I13" s="85"/>
      <c r="J13" s="85"/>
      <c r="K13" s="96">
        <v>-5.118687181385616E-3</v>
      </c>
      <c r="L13" s="95"/>
      <c r="M13" s="97"/>
      <c r="N13" s="85"/>
      <c r="O13" s="95">
        <v>64797.913680976977</v>
      </c>
      <c r="P13" s="85"/>
      <c r="Q13" s="96">
        <v>0.35687522876228595</v>
      </c>
      <c r="R13" s="96">
        <v>2.743647612315098E-2</v>
      </c>
    </row>
    <row r="14" spans="2:53">
      <c r="B14" s="86" t="s">
        <v>26</v>
      </c>
      <c r="C14" s="83"/>
      <c r="D14" s="83"/>
      <c r="E14" s="83"/>
      <c r="F14" s="83"/>
      <c r="G14" s="83"/>
      <c r="H14" s="92">
        <v>5.7861130952197906</v>
      </c>
      <c r="I14" s="83"/>
      <c r="J14" s="83"/>
      <c r="K14" s="93">
        <v>-5.118687181385616E-3</v>
      </c>
      <c r="L14" s="92"/>
      <c r="M14" s="94"/>
      <c r="N14" s="83"/>
      <c r="O14" s="92">
        <v>64797.913680976977</v>
      </c>
      <c r="P14" s="83"/>
      <c r="Q14" s="93">
        <v>0.35687522876228595</v>
      </c>
      <c r="R14" s="93">
        <v>2.743647612315098E-2</v>
      </c>
    </row>
    <row r="15" spans="2:53">
      <c r="B15" s="87" t="s">
        <v>278</v>
      </c>
      <c r="C15" s="85" t="s">
        <v>279</v>
      </c>
      <c r="D15" s="98" t="s">
        <v>136</v>
      </c>
      <c r="E15" s="85" t="s">
        <v>280</v>
      </c>
      <c r="F15" s="85"/>
      <c r="G15" s="85"/>
      <c r="H15" s="95">
        <v>2.2299999999999986</v>
      </c>
      <c r="I15" s="98" t="s">
        <v>180</v>
      </c>
      <c r="J15" s="99">
        <v>0.04</v>
      </c>
      <c r="K15" s="96">
        <v>-1.1700000000000002E-2</v>
      </c>
      <c r="L15" s="95">
        <v>5415197.3853027113</v>
      </c>
      <c r="M15" s="97">
        <v>150.09</v>
      </c>
      <c r="N15" s="85"/>
      <c r="O15" s="95">
        <v>8127.6696750626606</v>
      </c>
      <c r="P15" s="96">
        <v>3.4829332428056969E-4</v>
      </c>
      <c r="Q15" s="96">
        <v>4.4763230940934033E-2</v>
      </c>
      <c r="R15" s="96">
        <v>3.4413857223026694E-3</v>
      </c>
    </row>
    <row r="16" spans="2:53" ht="20.25">
      <c r="B16" s="87" t="s">
        <v>281</v>
      </c>
      <c r="C16" s="85" t="s">
        <v>282</v>
      </c>
      <c r="D16" s="98" t="s">
        <v>136</v>
      </c>
      <c r="E16" s="85" t="s">
        <v>280</v>
      </c>
      <c r="F16" s="85"/>
      <c r="G16" s="85"/>
      <c r="H16" s="95">
        <v>4.859999999999987</v>
      </c>
      <c r="I16" s="98" t="s">
        <v>180</v>
      </c>
      <c r="J16" s="99">
        <v>0.04</v>
      </c>
      <c r="K16" s="96">
        <v>-4.6999999999999542E-3</v>
      </c>
      <c r="L16" s="95">
        <v>2218143.6850418467</v>
      </c>
      <c r="M16" s="97">
        <v>156.80000000000001</v>
      </c>
      <c r="N16" s="85"/>
      <c r="O16" s="95">
        <v>3478.0494045067253</v>
      </c>
      <c r="P16" s="96">
        <v>1.9092476528378093E-4</v>
      </c>
      <c r="Q16" s="96">
        <v>1.9155395696702247E-2</v>
      </c>
      <c r="R16" s="96">
        <v>1.4726619117970575E-3</v>
      </c>
      <c r="AU16" s="4"/>
    </row>
    <row r="17" spans="2:48" ht="20.25">
      <c r="B17" s="87" t="s">
        <v>283</v>
      </c>
      <c r="C17" s="85" t="s">
        <v>284</v>
      </c>
      <c r="D17" s="98" t="s">
        <v>136</v>
      </c>
      <c r="E17" s="85" t="s">
        <v>280</v>
      </c>
      <c r="F17" s="85"/>
      <c r="G17" s="85"/>
      <c r="H17" s="95">
        <v>7.9200000000000035</v>
      </c>
      <c r="I17" s="98" t="s">
        <v>180</v>
      </c>
      <c r="J17" s="99">
        <v>7.4999999999999997E-3</v>
      </c>
      <c r="K17" s="96">
        <v>-3.999999999999965E-4</v>
      </c>
      <c r="L17" s="95">
        <v>9305612.3735500202</v>
      </c>
      <c r="M17" s="97">
        <v>108.29</v>
      </c>
      <c r="N17" s="85"/>
      <c r="O17" s="95">
        <v>10077.047803839407</v>
      </c>
      <c r="P17" s="96">
        <v>6.6762591945751276E-4</v>
      </c>
      <c r="Q17" s="96">
        <v>5.5499452620485321E-2</v>
      </c>
      <c r="R17" s="96">
        <v>4.2667836934240375E-3</v>
      </c>
      <c r="AV17" s="4"/>
    </row>
    <row r="18" spans="2:48">
      <c r="B18" s="87" t="s">
        <v>285</v>
      </c>
      <c r="C18" s="85" t="s">
        <v>286</v>
      </c>
      <c r="D18" s="98" t="s">
        <v>136</v>
      </c>
      <c r="E18" s="85" t="s">
        <v>280</v>
      </c>
      <c r="F18" s="85"/>
      <c r="G18" s="85"/>
      <c r="H18" s="95">
        <v>13.360000000000001</v>
      </c>
      <c r="I18" s="98" t="s">
        <v>180</v>
      </c>
      <c r="J18" s="99">
        <v>0.04</v>
      </c>
      <c r="K18" s="96">
        <v>8.699999999999989E-3</v>
      </c>
      <c r="L18" s="95">
        <v>4462990.3077324284</v>
      </c>
      <c r="M18" s="97">
        <v>182.1</v>
      </c>
      <c r="N18" s="85"/>
      <c r="O18" s="95">
        <v>8127.1051350139451</v>
      </c>
      <c r="P18" s="96">
        <v>2.7512634279931698E-4</v>
      </c>
      <c r="Q18" s="96">
        <v>4.4760121730350141E-2</v>
      </c>
      <c r="R18" s="96">
        <v>3.4411466869898443E-3</v>
      </c>
      <c r="AU18" s="3"/>
    </row>
    <row r="19" spans="2:48">
      <c r="B19" s="87" t="s">
        <v>287</v>
      </c>
      <c r="C19" s="85" t="s">
        <v>288</v>
      </c>
      <c r="D19" s="98" t="s">
        <v>136</v>
      </c>
      <c r="E19" s="85" t="s">
        <v>280</v>
      </c>
      <c r="F19" s="85"/>
      <c r="G19" s="85"/>
      <c r="H19" s="95">
        <v>17.590000000000025</v>
      </c>
      <c r="I19" s="98" t="s">
        <v>180</v>
      </c>
      <c r="J19" s="99">
        <v>2.75E-2</v>
      </c>
      <c r="K19" s="96">
        <v>1.200000000000004E-2</v>
      </c>
      <c r="L19" s="95">
        <v>849972.87737143901</v>
      </c>
      <c r="M19" s="97">
        <v>141.22999999999999</v>
      </c>
      <c r="N19" s="85"/>
      <c r="O19" s="95">
        <v>1200.4167621351435</v>
      </c>
      <c r="P19" s="96">
        <v>4.8088806530206591E-5</v>
      </c>
      <c r="Q19" s="96">
        <v>6.611308640371071E-3</v>
      </c>
      <c r="R19" s="96">
        <v>5.0827571384941077E-4</v>
      </c>
      <c r="AV19" s="3"/>
    </row>
    <row r="20" spans="2:48">
      <c r="B20" s="87" t="s">
        <v>289</v>
      </c>
      <c r="C20" s="85" t="s">
        <v>290</v>
      </c>
      <c r="D20" s="98" t="s">
        <v>136</v>
      </c>
      <c r="E20" s="85" t="s">
        <v>280</v>
      </c>
      <c r="F20" s="85"/>
      <c r="G20" s="85"/>
      <c r="H20" s="95">
        <v>4.3400000000000114</v>
      </c>
      <c r="I20" s="98" t="s">
        <v>180</v>
      </c>
      <c r="J20" s="99">
        <v>1.7500000000000002E-2</v>
      </c>
      <c r="K20" s="96">
        <v>-6.3000000000000287E-3</v>
      </c>
      <c r="L20" s="95">
        <v>3712875.0979606481</v>
      </c>
      <c r="M20" s="97">
        <v>113.75</v>
      </c>
      <c r="N20" s="85"/>
      <c r="O20" s="95">
        <v>4223.3954708438914</v>
      </c>
      <c r="P20" s="96">
        <v>2.5925943420193506E-4</v>
      </c>
      <c r="Q20" s="96">
        <v>2.3260397429331111E-2</v>
      </c>
      <c r="R20" s="96">
        <v>1.7882533929244454E-3</v>
      </c>
    </row>
    <row r="21" spans="2:48">
      <c r="B21" s="87" t="s">
        <v>291</v>
      </c>
      <c r="C21" s="85" t="s">
        <v>292</v>
      </c>
      <c r="D21" s="98" t="s">
        <v>136</v>
      </c>
      <c r="E21" s="85" t="s">
        <v>280</v>
      </c>
      <c r="F21" s="85"/>
      <c r="G21" s="85"/>
      <c r="H21" s="95">
        <v>0.58000000000000074</v>
      </c>
      <c r="I21" s="98" t="s">
        <v>180</v>
      </c>
      <c r="J21" s="99">
        <v>0.03</v>
      </c>
      <c r="K21" s="96">
        <v>-2.0600000000000052E-2</v>
      </c>
      <c r="L21" s="95">
        <v>1917113.4606445711</v>
      </c>
      <c r="M21" s="97">
        <v>114.9</v>
      </c>
      <c r="N21" s="85"/>
      <c r="O21" s="95">
        <v>2202.7632397825018</v>
      </c>
      <c r="P21" s="96">
        <v>1.2505421210721692E-4</v>
      </c>
      <c r="Q21" s="96">
        <v>1.2131742990628367E-2</v>
      </c>
      <c r="R21" s="96">
        <v>9.3268529185670075E-4</v>
      </c>
    </row>
    <row r="22" spans="2:48">
      <c r="B22" s="87" t="s">
        <v>293</v>
      </c>
      <c r="C22" s="85" t="s">
        <v>294</v>
      </c>
      <c r="D22" s="98" t="s">
        <v>136</v>
      </c>
      <c r="E22" s="85" t="s">
        <v>280</v>
      </c>
      <c r="F22" s="85"/>
      <c r="G22" s="85"/>
      <c r="H22" s="95">
        <v>1.5799999999999985</v>
      </c>
      <c r="I22" s="98" t="s">
        <v>180</v>
      </c>
      <c r="J22" s="99">
        <v>1E-3</v>
      </c>
      <c r="K22" s="96">
        <v>-1.3499999999999983E-2</v>
      </c>
      <c r="L22" s="95">
        <v>10219403.098399332</v>
      </c>
      <c r="M22" s="97">
        <v>103.3</v>
      </c>
      <c r="N22" s="85"/>
      <c r="O22" s="95">
        <v>10556.643355069213</v>
      </c>
      <c r="P22" s="96">
        <v>6.7430597677832569E-4</v>
      </c>
      <c r="Q22" s="96">
        <v>5.8140830441709195E-2</v>
      </c>
      <c r="R22" s="96">
        <v>4.4698521433570015E-3</v>
      </c>
    </row>
    <row r="23" spans="2:48">
      <c r="B23" s="87" t="s">
        <v>295</v>
      </c>
      <c r="C23" s="85" t="s">
        <v>296</v>
      </c>
      <c r="D23" s="98" t="s">
        <v>136</v>
      </c>
      <c r="E23" s="85" t="s">
        <v>280</v>
      </c>
      <c r="F23" s="85"/>
      <c r="G23" s="85"/>
      <c r="H23" s="95">
        <v>6.4400000000000084</v>
      </c>
      <c r="I23" s="98" t="s">
        <v>180</v>
      </c>
      <c r="J23" s="99">
        <v>7.4999999999999997E-3</v>
      </c>
      <c r="K23" s="96">
        <v>-2.6999999999999915E-3</v>
      </c>
      <c r="L23" s="95">
        <v>2651560.221923436</v>
      </c>
      <c r="M23" s="97">
        <v>107.6</v>
      </c>
      <c r="N23" s="85"/>
      <c r="O23" s="95">
        <v>2853.0789670739455</v>
      </c>
      <c r="P23" s="96">
        <v>1.9155322793388944E-4</v>
      </c>
      <c r="Q23" s="96">
        <v>1.5713364076261862E-2</v>
      </c>
      <c r="R23" s="96">
        <v>1.2080394029811044E-3</v>
      </c>
    </row>
    <row r="24" spans="2:48">
      <c r="B24" s="87" t="s">
        <v>297</v>
      </c>
      <c r="C24" s="85" t="s">
        <v>298</v>
      </c>
      <c r="D24" s="98" t="s">
        <v>136</v>
      </c>
      <c r="E24" s="85" t="s">
        <v>280</v>
      </c>
      <c r="F24" s="85"/>
      <c r="G24" s="85"/>
      <c r="H24" s="95">
        <v>9.9400000000000386</v>
      </c>
      <c r="I24" s="98" t="s">
        <v>180</v>
      </c>
      <c r="J24" s="99">
        <v>5.0000000000000001E-3</v>
      </c>
      <c r="K24" s="96">
        <v>2.5999999999999886E-3</v>
      </c>
      <c r="L24" s="95">
        <v>1804657.0670741471</v>
      </c>
      <c r="M24" s="97">
        <v>102.54</v>
      </c>
      <c r="N24" s="85"/>
      <c r="O24" s="95">
        <v>1850.4952120387027</v>
      </c>
      <c r="P24" s="96">
        <v>8.6588598988095384E-4</v>
      </c>
      <c r="Q24" s="96">
        <v>1.0191622918157353E-2</v>
      </c>
      <c r="R24" s="96">
        <v>7.8352935792144458E-4</v>
      </c>
    </row>
    <row r="25" spans="2:48">
      <c r="B25" s="87" t="s">
        <v>299</v>
      </c>
      <c r="C25" s="85" t="s">
        <v>300</v>
      </c>
      <c r="D25" s="98" t="s">
        <v>136</v>
      </c>
      <c r="E25" s="85" t="s">
        <v>280</v>
      </c>
      <c r="F25" s="85"/>
      <c r="G25" s="85"/>
      <c r="H25" s="95">
        <v>22.739999999999775</v>
      </c>
      <c r="I25" s="98" t="s">
        <v>180</v>
      </c>
      <c r="J25" s="99">
        <v>0.01</v>
      </c>
      <c r="K25" s="96">
        <v>1.4799999999999744E-2</v>
      </c>
      <c r="L25" s="95">
        <v>942280.05347785878</v>
      </c>
      <c r="M25" s="97">
        <v>91.35</v>
      </c>
      <c r="N25" s="85"/>
      <c r="O25" s="95">
        <v>860.7728272940958</v>
      </c>
      <c r="P25" s="96">
        <v>7.914218349850618E-5</v>
      </c>
      <c r="Q25" s="96">
        <v>4.740715899671363E-3</v>
      </c>
      <c r="R25" s="96">
        <v>3.644650233614674E-4</v>
      </c>
    </row>
    <row r="26" spans="2:48">
      <c r="B26" s="87" t="s">
        <v>301</v>
      </c>
      <c r="C26" s="85" t="s">
        <v>302</v>
      </c>
      <c r="D26" s="98" t="s">
        <v>136</v>
      </c>
      <c r="E26" s="85" t="s">
        <v>280</v>
      </c>
      <c r="F26" s="85"/>
      <c r="G26" s="85"/>
      <c r="H26" s="95">
        <v>3.359999999999999</v>
      </c>
      <c r="I26" s="98" t="s">
        <v>180</v>
      </c>
      <c r="J26" s="99">
        <v>2.75E-2</v>
      </c>
      <c r="K26" s="96">
        <v>-8.6000000000000017E-3</v>
      </c>
      <c r="L26" s="95">
        <v>9487234.8503927104</v>
      </c>
      <c r="M26" s="97">
        <v>118.48</v>
      </c>
      <c r="N26" s="85"/>
      <c r="O26" s="95">
        <v>11240.475828316747</v>
      </c>
      <c r="P26" s="96">
        <v>5.7216678911786516E-4</v>
      </c>
      <c r="Q26" s="96">
        <v>6.1907045377683871E-2</v>
      </c>
      <c r="R26" s="96">
        <v>4.7593977823857979E-3</v>
      </c>
    </row>
    <row r="27" spans="2:48">
      <c r="B27" s="88"/>
      <c r="C27" s="85"/>
      <c r="D27" s="85"/>
      <c r="E27" s="85"/>
      <c r="F27" s="85"/>
      <c r="G27" s="85"/>
      <c r="H27" s="85"/>
      <c r="I27" s="85"/>
      <c r="J27" s="85"/>
      <c r="K27" s="96"/>
      <c r="L27" s="95"/>
      <c r="M27" s="97"/>
      <c r="N27" s="85"/>
      <c r="O27" s="85"/>
      <c r="P27" s="85"/>
      <c r="Q27" s="96"/>
      <c r="R27" s="85"/>
    </row>
    <row r="28" spans="2:48">
      <c r="B28" s="84" t="s">
        <v>53</v>
      </c>
      <c r="C28" s="85"/>
      <c r="D28" s="85"/>
      <c r="E28" s="85"/>
      <c r="F28" s="85"/>
      <c r="G28" s="85"/>
      <c r="H28" s="95">
        <v>4.5481620987256468</v>
      </c>
      <c r="I28" s="85"/>
      <c r="J28" s="85"/>
      <c r="K28" s="96">
        <v>9.8843648280979354E-3</v>
      </c>
      <c r="L28" s="95"/>
      <c r="M28" s="97"/>
      <c r="N28" s="85"/>
      <c r="O28" s="95">
        <v>116772.30598853888</v>
      </c>
      <c r="P28" s="85"/>
      <c r="Q28" s="96">
        <v>0.64312477123771405</v>
      </c>
      <c r="R28" s="96">
        <v>4.944326758533258E-2</v>
      </c>
    </row>
    <row r="29" spans="2:48">
      <c r="B29" s="86" t="s">
        <v>23</v>
      </c>
      <c r="C29" s="83"/>
      <c r="D29" s="83"/>
      <c r="E29" s="83"/>
      <c r="F29" s="83"/>
      <c r="G29" s="83"/>
      <c r="H29" s="92">
        <v>0.61322269818827568</v>
      </c>
      <c r="I29" s="83"/>
      <c r="J29" s="83"/>
      <c r="K29" s="93">
        <v>2.9819387718247837E-3</v>
      </c>
      <c r="L29" s="92"/>
      <c r="M29" s="94"/>
      <c r="N29" s="83"/>
      <c r="O29" s="92">
        <v>29266.42320514558</v>
      </c>
      <c r="P29" s="83"/>
      <c r="Q29" s="93">
        <v>0.16118515061784205</v>
      </c>
      <c r="R29" s="93">
        <v>1.2391873069113017E-2</v>
      </c>
    </row>
    <row r="30" spans="2:48">
      <c r="B30" s="87" t="s">
        <v>303</v>
      </c>
      <c r="C30" s="85" t="s">
        <v>304</v>
      </c>
      <c r="D30" s="98" t="s">
        <v>136</v>
      </c>
      <c r="E30" s="85" t="s">
        <v>280</v>
      </c>
      <c r="F30" s="85"/>
      <c r="G30" s="85"/>
      <c r="H30" s="95">
        <v>0.51000000000000312</v>
      </c>
      <c r="I30" s="98" t="s">
        <v>180</v>
      </c>
      <c r="J30" s="99">
        <v>0</v>
      </c>
      <c r="K30" s="96">
        <v>2.7999999999999891E-3</v>
      </c>
      <c r="L30" s="95">
        <v>5017871.042520036</v>
      </c>
      <c r="M30" s="97">
        <v>99.86</v>
      </c>
      <c r="N30" s="85"/>
      <c r="O30" s="95">
        <v>5010.8460230998098</v>
      </c>
      <c r="P30" s="96">
        <v>5.5754122694667071E-4</v>
      </c>
      <c r="Q30" s="96">
        <v>2.7597290085457169E-2</v>
      </c>
      <c r="R30" s="96">
        <v>2.1216725888186213E-3</v>
      </c>
    </row>
    <row r="31" spans="2:48">
      <c r="B31" s="87" t="s">
        <v>305</v>
      </c>
      <c r="C31" s="85" t="s">
        <v>306</v>
      </c>
      <c r="D31" s="98" t="s">
        <v>136</v>
      </c>
      <c r="E31" s="85" t="s">
        <v>280</v>
      </c>
      <c r="F31" s="85"/>
      <c r="G31" s="85"/>
      <c r="H31" s="95">
        <v>0.60000000000014408</v>
      </c>
      <c r="I31" s="98" t="s">
        <v>180</v>
      </c>
      <c r="J31" s="99">
        <v>0</v>
      </c>
      <c r="K31" s="96">
        <v>2.6999999999993874E-3</v>
      </c>
      <c r="L31" s="95">
        <v>63444.618637289997</v>
      </c>
      <c r="M31" s="97">
        <v>99.84</v>
      </c>
      <c r="N31" s="85"/>
      <c r="O31" s="95">
        <v>63.343107247473085</v>
      </c>
      <c r="P31" s="96">
        <v>7.0494020708099997E-6</v>
      </c>
      <c r="Q31" s="96">
        <v>3.4886286618348943E-4</v>
      </c>
      <c r="R31" s="96">
        <v>2.6820487741593662E-5</v>
      </c>
    </row>
    <row r="32" spans="2:48">
      <c r="B32" s="87" t="s">
        <v>307</v>
      </c>
      <c r="C32" s="85" t="s">
        <v>308</v>
      </c>
      <c r="D32" s="98" t="s">
        <v>136</v>
      </c>
      <c r="E32" s="85" t="s">
        <v>280</v>
      </c>
      <c r="F32" s="85"/>
      <c r="G32" s="85"/>
      <c r="H32" s="95">
        <v>0.76999999999998403</v>
      </c>
      <c r="I32" s="98" t="s">
        <v>180</v>
      </c>
      <c r="J32" s="99">
        <v>0</v>
      </c>
      <c r="K32" s="96">
        <v>2.7000000000002187E-3</v>
      </c>
      <c r="L32" s="95">
        <v>302150.75172574137</v>
      </c>
      <c r="M32" s="97">
        <v>99.79</v>
      </c>
      <c r="N32" s="85"/>
      <c r="O32" s="95">
        <v>301.51623512479125</v>
      </c>
      <c r="P32" s="96">
        <v>3.35723057473046E-5</v>
      </c>
      <c r="Q32" s="96">
        <v>1.6606040113494084E-3</v>
      </c>
      <c r="R32" s="96">
        <v>1.2766681079382221E-4</v>
      </c>
    </row>
    <row r="33" spans="2:18">
      <c r="B33" s="87" t="s">
        <v>309</v>
      </c>
      <c r="C33" s="85" t="s">
        <v>310</v>
      </c>
      <c r="D33" s="98" t="s">
        <v>136</v>
      </c>
      <c r="E33" s="85" t="s">
        <v>280</v>
      </c>
      <c r="F33" s="85"/>
      <c r="G33" s="85"/>
      <c r="H33" s="95">
        <v>0.68000000000000205</v>
      </c>
      <c r="I33" s="98" t="s">
        <v>180</v>
      </c>
      <c r="J33" s="99">
        <v>0</v>
      </c>
      <c r="K33" s="96">
        <v>2.7000000000002781E-3</v>
      </c>
      <c r="L33" s="95">
        <v>460616.22378646687</v>
      </c>
      <c r="M33" s="97">
        <v>99.82</v>
      </c>
      <c r="N33" s="85"/>
      <c r="O33" s="95">
        <v>459.78711458720591</v>
      </c>
      <c r="P33" s="96">
        <v>5.117958042071854E-5</v>
      </c>
      <c r="Q33" s="96">
        <v>2.5322826365693956E-3</v>
      </c>
      <c r="R33" s="96">
        <v>1.9468124009689813E-4</v>
      </c>
    </row>
    <row r="34" spans="2:18">
      <c r="B34" s="87" t="s">
        <v>311</v>
      </c>
      <c r="C34" s="85" t="s">
        <v>312</v>
      </c>
      <c r="D34" s="98" t="s">
        <v>136</v>
      </c>
      <c r="E34" s="85" t="s">
        <v>280</v>
      </c>
      <c r="F34" s="85"/>
      <c r="G34" s="85"/>
      <c r="H34" s="95">
        <v>0.85000000000000231</v>
      </c>
      <c r="I34" s="98" t="s">
        <v>180</v>
      </c>
      <c r="J34" s="99">
        <v>0</v>
      </c>
      <c r="K34" s="96">
        <v>2.6999999999999975E-3</v>
      </c>
      <c r="L34" s="95">
        <v>6036174.6323224492</v>
      </c>
      <c r="M34" s="97">
        <v>99.77</v>
      </c>
      <c r="N34" s="85"/>
      <c r="O34" s="95">
        <v>6022.2914306681032</v>
      </c>
      <c r="P34" s="96">
        <v>6.706860702580499E-4</v>
      </c>
      <c r="Q34" s="96">
        <v>3.3167836893239142E-2</v>
      </c>
      <c r="R34" s="96">
        <v>2.5499347997170107E-3</v>
      </c>
    </row>
    <row r="35" spans="2:18">
      <c r="B35" s="87" t="s">
        <v>313</v>
      </c>
      <c r="C35" s="85" t="s">
        <v>314</v>
      </c>
      <c r="D35" s="98" t="s">
        <v>136</v>
      </c>
      <c r="E35" s="85" t="s">
        <v>280</v>
      </c>
      <c r="F35" s="85"/>
      <c r="G35" s="85"/>
      <c r="H35" s="95">
        <v>0.9300000000000016</v>
      </c>
      <c r="I35" s="98" t="s">
        <v>180</v>
      </c>
      <c r="J35" s="99">
        <v>0</v>
      </c>
      <c r="K35" s="96">
        <v>2.9000000000000076E-3</v>
      </c>
      <c r="L35" s="95">
        <v>6255103.2459300002</v>
      </c>
      <c r="M35" s="97">
        <v>99.73</v>
      </c>
      <c r="N35" s="85"/>
      <c r="O35" s="95">
        <v>6238.2144671659889</v>
      </c>
      <c r="P35" s="96">
        <v>6.9501147177000006E-4</v>
      </c>
      <c r="Q35" s="96">
        <v>3.4357035413188595E-2</v>
      </c>
      <c r="R35" s="96">
        <v>2.6413600771492329E-3</v>
      </c>
    </row>
    <row r="36" spans="2:18">
      <c r="B36" s="87" t="s">
        <v>315</v>
      </c>
      <c r="C36" s="85" t="s">
        <v>316</v>
      </c>
      <c r="D36" s="98" t="s">
        <v>136</v>
      </c>
      <c r="E36" s="85" t="s">
        <v>280</v>
      </c>
      <c r="F36" s="85"/>
      <c r="G36" s="85"/>
      <c r="H36" s="95">
        <v>1.0000000000012221E-2</v>
      </c>
      <c r="I36" s="98" t="s">
        <v>180</v>
      </c>
      <c r="J36" s="99">
        <v>0</v>
      </c>
      <c r="K36" s="96">
        <v>1.8400000000000367E-2</v>
      </c>
      <c r="L36" s="95">
        <v>392219.10034660762</v>
      </c>
      <c r="M36" s="97">
        <v>99.99</v>
      </c>
      <c r="N36" s="85"/>
      <c r="O36" s="95">
        <v>392.17987843657073</v>
      </c>
      <c r="P36" s="96">
        <v>3.5656281849691602E-5</v>
      </c>
      <c r="Q36" s="96">
        <v>2.1599350331259998E-3</v>
      </c>
      <c r="R36" s="96">
        <v>1.6605525177370179E-4</v>
      </c>
    </row>
    <row r="37" spans="2:18">
      <c r="B37" s="87" t="s">
        <v>317</v>
      </c>
      <c r="C37" s="85" t="s">
        <v>318</v>
      </c>
      <c r="D37" s="98" t="s">
        <v>136</v>
      </c>
      <c r="E37" s="85" t="s">
        <v>280</v>
      </c>
      <c r="F37" s="85"/>
      <c r="G37" s="85"/>
      <c r="H37" s="95">
        <v>0.10000000000001698</v>
      </c>
      <c r="I37" s="98" t="s">
        <v>180</v>
      </c>
      <c r="J37" s="99">
        <v>0</v>
      </c>
      <c r="K37" s="96">
        <v>2.9999999999999428E-3</v>
      </c>
      <c r="L37" s="95">
        <v>403359.54645796621</v>
      </c>
      <c r="M37" s="97">
        <v>99.97</v>
      </c>
      <c r="N37" s="85"/>
      <c r="O37" s="95">
        <v>403.23853862619006</v>
      </c>
      <c r="P37" s="96">
        <v>3.6669049677996929E-5</v>
      </c>
      <c r="Q37" s="96">
        <v>2.2208407268556633E-3</v>
      </c>
      <c r="R37" s="96">
        <v>1.7073766589802573E-4</v>
      </c>
    </row>
    <row r="38" spans="2:18">
      <c r="B38" s="87" t="s">
        <v>319</v>
      </c>
      <c r="C38" s="85" t="s">
        <v>320</v>
      </c>
      <c r="D38" s="98" t="s">
        <v>136</v>
      </c>
      <c r="E38" s="85" t="s">
        <v>280</v>
      </c>
      <c r="F38" s="85"/>
      <c r="G38" s="85"/>
      <c r="H38" s="95">
        <v>0.18000000000003935</v>
      </c>
      <c r="I38" s="98" t="s">
        <v>180</v>
      </c>
      <c r="J38" s="99">
        <v>0</v>
      </c>
      <c r="K38" s="96">
        <v>2.2000000000001684E-3</v>
      </c>
      <c r="L38" s="95">
        <v>162623.74853240012</v>
      </c>
      <c r="M38" s="97">
        <v>99.96</v>
      </c>
      <c r="N38" s="85"/>
      <c r="O38" s="95">
        <v>162.55869903298631</v>
      </c>
      <c r="P38" s="96">
        <v>1.4783977139309101E-5</v>
      </c>
      <c r="Q38" s="96">
        <v>8.9529383909358446E-4</v>
      </c>
      <c r="R38" s="96">
        <v>6.8829960893299094E-5</v>
      </c>
    </row>
    <row r="39" spans="2:18">
      <c r="B39" s="87" t="s">
        <v>321</v>
      </c>
      <c r="C39" s="85" t="s">
        <v>322</v>
      </c>
      <c r="D39" s="98" t="s">
        <v>136</v>
      </c>
      <c r="E39" s="85" t="s">
        <v>280</v>
      </c>
      <c r="F39" s="85"/>
      <c r="G39" s="85"/>
      <c r="H39" s="95">
        <v>0.25</v>
      </c>
      <c r="I39" s="98" t="s">
        <v>180</v>
      </c>
      <c r="J39" s="99">
        <v>0</v>
      </c>
      <c r="K39" s="96">
        <v>3.0999999999999899E-3</v>
      </c>
      <c r="L39" s="95">
        <v>969613.40147128655</v>
      </c>
      <c r="M39" s="97">
        <v>99.92</v>
      </c>
      <c r="N39" s="85"/>
      <c r="O39" s="95">
        <v>968.83771076440485</v>
      </c>
      <c r="P39" s="96">
        <v>1.077348223856985E-4</v>
      </c>
      <c r="Q39" s="96">
        <v>5.3358844447499712E-3</v>
      </c>
      <c r="R39" s="96">
        <v>4.1022142857046184E-4</v>
      </c>
    </row>
    <row r="40" spans="2:18">
      <c r="B40" s="87" t="s">
        <v>323</v>
      </c>
      <c r="C40" s="85" t="s">
        <v>324</v>
      </c>
      <c r="D40" s="98" t="s">
        <v>136</v>
      </c>
      <c r="E40" s="85" t="s">
        <v>280</v>
      </c>
      <c r="F40" s="85"/>
      <c r="G40" s="85"/>
      <c r="H40" s="95">
        <v>0.35000000000000026</v>
      </c>
      <c r="I40" s="98" t="s">
        <v>180</v>
      </c>
      <c r="J40" s="99">
        <v>0</v>
      </c>
      <c r="K40" s="96">
        <v>2.6000000000000172E-3</v>
      </c>
      <c r="L40" s="95">
        <v>5035534.3281679442</v>
      </c>
      <c r="M40" s="97">
        <v>99.91</v>
      </c>
      <c r="N40" s="85"/>
      <c r="O40" s="95">
        <v>5031.0023472547227</v>
      </c>
      <c r="P40" s="96">
        <v>5.5950381424088266E-4</v>
      </c>
      <c r="Q40" s="96">
        <v>2.7708301264446764E-2</v>
      </c>
      <c r="R40" s="96">
        <v>2.1302070998081182E-3</v>
      </c>
    </row>
    <row r="41" spans="2:18">
      <c r="B41" s="87" t="s">
        <v>325</v>
      </c>
      <c r="C41" s="85" t="s">
        <v>326</v>
      </c>
      <c r="D41" s="98" t="s">
        <v>136</v>
      </c>
      <c r="E41" s="85" t="s">
        <v>280</v>
      </c>
      <c r="F41" s="85"/>
      <c r="G41" s="85"/>
      <c r="H41" s="95">
        <v>0.43000000000000271</v>
      </c>
      <c r="I41" s="98" t="s">
        <v>180</v>
      </c>
      <c r="J41" s="99">
        <v>0</v>
      </c>
      <c r="K41" s="96">
        <v>2.7999999999999995E-3</v>
      </c>
      <c r="L41" s="95">
        <v>4217668.8557284698</v>
      </c>
      <c r="M41" s="97">
        <v>99.88</v>
      </c>
      <c r="N41" s="85"/>
      <c r="O41" s="95">
        <v>4212.6076531373319</v>
      </c>
      <c r="P41" s="96">
        <v>4.6862987285871887E-4</v>
      </c>
      <c r="Q41" s="96">
        <v>2.3200983403582863E-2</v>
      </c>
      <c r="R41" s="96">
        <v>1.7836856578522309E-3</v>
      </c>
    </row>
    <row r="42" spans="2:18">
      <c r="B42" s="88"/>
      <c r="C42" s="85"/>
      <c r="D42" s="85"/>
      <c r="E42" s="85"/>
      <c r="F42" s="85"/>
      <c r="G42" s="85"/>
      <c r="H42" s="85"/>
      <c r="I42" s="85"/>
      <c r="J42" s="85"/>
      <c r="K42" s="96"/>
      <c r="L42" s="95"/>
      <c r="M42" s="97"/>
      <c r="N42" s="85"/>
      <c r="O42" s="85"/>
      <c r="P42" s="85"/>
      <c r="Q42" s="96"/>
      <c r="R42" s="85"/>
    </row>
    <row r="43" spans="2:18">
      <c r="B43" s="86" t="s">
        <v>24</v>
      </c>
      <c r="C43" s="83"/>
      <c r="D43" s="83"/>
      <c r="E43" s="83"/>
      <c r="F43" s="83"/>
      <c r="G43" s="83"/>
      <c r="H43" s="92">
        <v>5.88235939764553</v>
      </c>
      <c r="I43" s="83"/>
      <c r="J43" s="83"/>
      <c r="K43" s="93">
        <v>1.222882455453757E-2</v>
      </c>
      <c r="L43" s="92"/>
      <c r="M43" s="94"/>
      <c r="N43" s="83"/>
      <c r="O43" s="92">
        <v>87168.788234266103</v>
      </c>
      <c r="P43" s="83"/>
      <c r="Q43" s="93">
        <v>0.4800830686492859</v>
      </c>
      <c r="R43" s="93">
        <v>3.6908663276539418E-2</v>
      </c>
    </row>
    <row r="44" spans="2:18">
      <c r="B44" s="87" t="s">
        <v>327</v>
      </c>
      <c r="C44" s="85" t="s">
        <v>328</v>
      </c>
      <c r="D44" s="98" t="s">
        <v>136</v>
      </c>
      <c r="E44" s="85" t="s">
        <v>280</v>
      </c>
      <c r="F44" s="85"/>
      <c r="G44" s="85"/>
      <c r="H44" s="95">
        <v>6.3500000000000165</v>
      </c>
      <c r="I44" s="98" t="s">
        <v>180</v>
      </c>
      <c r="J44" s="99">
        <v>6.25E-2</v>
      </c>
      <c r="K44" s="96">
        <v>1.5200000000000045E-2</v>
      </c>
      <c r="L44" s="95">
        <v>2735139.0156085347</v>
      </c>
      <c r="M44" s="97">
        <v>136.28</v>
      </c>
      <c r="N44" s="85"/>
      <c r="O44" s="95">
        <v>3727.4474430083587</v>
      </c>
      <c r="P44" s="96">
        <v>1.6124725744786305E-4</v>
      </c>
      <c r="Q44" s="96">
        <v>2.0528958161712057E-2</v>
      </c>
      <c r="R44" s="96">
        <v>1.5782610420746047E-3</v>
      </c>
    </row>
    <row r="45" spans="2:18">
      <c r="B45" s="87" t="s">
        <v>329</v>
      </c>
      <c r="C45" s="85" t="s">
        <v>330</v>
      </c>
      <c r="D45" s="98" t="s">
        <v>136</v>
      </c>
      <c r="E45" s="85" t="s">
        <v>280</v>
      </c>
      <c r="F45" s="85"/>
      <c r="G45" s="85"/>
      <c r="H45" s="95">
        <v>4.6800000000000086</v>
      </c>
      <c r="I45" s="98" t="s">
        <v>180</v>
      </c>
      <c r="J45" s="99">
        <v>3.7499999999999999E-2</v>
      </c>
      <c r="K45" s="96">
        <v>1.1100000000000032E-2</v>
      </c>
      <c r="L45" s="95">
        <v>2916200.9251110367</v>
      </c>
      <c r="M45" s="97">
        <v>112.79</v>
      </c>
      <c r="N45" s="85"/>
      <c r="O45" s="95">
        <v>3289.1830234166086</v>
      </c>
      <c r="P45" s="96">
        <v>1.7971303636491931E-4</v>
      </c>
      <c r="Q45" s="96">
        <v>1.8115212006701315E-2</v>
      </c>
      <c r="R45" s="96">
        <v>1.3926928563000411E-3</v>
      </c>
    </row>
    <row r="46" spans="2:18">
      <c r="B46" s="87" t="s">
        <v>331</v>
      </c>
      <c r="C46" s="85" t="s">
        <v>332</v>
      </c>
      <c r="D46" s="98" t="s">
        <v>136</v>
      </c>
      <c r="E46" s="85" t="s">
        <v>280</v>
      </c>
      <c r="F46" s="85"/>
      <c r="G46" s="85"/>
      <c r="H46" s="95">
        <v>18.410000000000014</v>
      </c>
      <c r="I46" s="98" t="s">
        <v>180</v>
      </c>
      <c r="J46" s="99">
        <v>3.7499999999999999E-2</v>
      </c>
      <c r="K46" s="96">
        <v>3.1000000000000031E-2</v>
      </c>
      <c r="L46" s="95">
        <v>6925972.3088923814</v>
      </c>
      <c r="M46" s="97">
        <v>112.1</v>
      </c>
      <c r="N46" s="85"/>
      <c r="O46" s="95">
        <v>7764.0149582683571</v>
      </c>
      <c r="P46" s="96">
        <v>6.5617611027103337E-4</v>
      </c>
      <c r="Q46" s="96">
        <v>4.2760398552141379E-2</v>
      </c>
      <c r="R46" s="96">
        <v>3.2874084815612404E-3</v>
      </c>
    </row>
    <row r="47" spans="2:18">
      <c r="B47" s="87" t="s">
        <v>333</v>
      </c>
      <c r="C47" s="85" t="s">
        <v>334</v>
      </c>
      <c r="D47" s="98" t="s">
        <v>136</v>
      </c>
      <c r="E47" s="85" t="s">
        <v>280</v>
      </c>
      <c r="F47" s="85"/>
      <c r="G47" s="85"/>
      <c r="H47" s="95">
        <v>0.1599999999999939</v>
      </c>
      <c r="I47" s="98" t="s">
        <v>180</v>
      </c>
      <c r="J47" s="99">
        <v>2.2499999999999999E-2</v>
      </c>
      <c r="K47" s="96">
        <v>2.3999999999999087E-3</v>
      </c>
      <c r="L47" s="95">
        <v>1167673.578744632</v>
      </c>
      <c r="M47" s="97">
        <v>102.21</v>
      </c>
      <c r="N47" s="85"/>
      <c r="O47" s="95">
        <v>1193.4791952355224</v>
      </c>
      <c r="P47" s="96">
        <v>7.8400237047653284E-5</v>
      </c>
      <c r="Q47" s="96">
        <v>6.5730999136743226E-3</v>
      </c>
      <c r="R47" s="96">
        <v>5.0533823673353732E-4</v>
      </c>
    </row>
    <row r="48" spans="2:18">
      <c r="B48" s="87" t="s">
        <v>335</v>
      </c>
      <c r="C48" s="85" t="s">
        <v>336</v>
      </c>
      <c r="D48" s="98" t="s">
        <v>136</v>
      </c>
      <c r="E48" s="85" t="s">
        <v>280</v>
      </c>
      <c r="F48" s="85"/>
      <c r="G48" s="85"/>
      <c r="H48" s="95">
        <v>0.66000000000000103</v>
      </c>
      <c r="I48" s="98" t="s">
        <v>180</v>
      </c>
      <c r="J48" s="99">
        <v>0</v>
      </c>
      <c r="K48" s="96">
        <v>3.2000000000000236E-3</v>
      </c>
      <c r="L48" s="95">
        <v>3115891.2933783447</v>
      </c>
      <c r="M48" s="97">
        <v>99.79</v>
      </c>
      <c r="N48" s="85"/>
      <c r="O48" s="95">
        <v>3109.3479216931159</v>
      </c>
      <c r="P48" s="96">
        <v>2.7156695007110533E-3</v>
      </c>
      <c r="Q48" s="96">
        <v>1.7124768188046369E-2</v>
      </c>
      <c r="R48" s="96">
        <v>1.316547789364197E-3</v>
      </c>
    </row>
    <row r="49" spans="2:18">
      <c r="B49" s="87" t="s">
        <v>337</v>
      </c>
      <c r="C49" s="85" t="s">
        <v>338</v>
      </c>
      <c r="D49" s="98" t="s">
        <v>136</v>
      </c>
      <c r="E49" s="85" t="s">
        <v>280</v>
      </c>
      <c r="F49" s="85"/>
      <c r="G49" s="85"/>
      <c r="H49" s="95">
        <v>3.6000000000000103</v>
      </c>
      <c r="I49" s="98" t="s">
        <v>180</v>
      </c>
      <c r="J49" s="99">
        <v>1.2500000000000001E-2</v>
      </c>
      <c r="K49" s="96">
        <v>8.7000000000000306E-3</v>
      </c>
      <c r="L49" s="95">
        <v>2959327.6063520475</v>
      </c>
      <c r="M49" s="97">
        <v>101.77</v>
      </c>
      <c r="N49" s="85"/>
      <c r="O49" s="95">
        <v>3011.7078104183443</v>
      </c>
      <c r="P49" s="96">
        <v>2.547143301591779E-4</v>
      </c>
      <c r="Q49" s="96">
        <v>1.6587014191534764E-2</v>
      </c>
      <c r="R49" s="96">
        <v>1.2752053999341723E-3</v>
      </c>
    </row>
    <row r="50" spans="2:18">
      <c r="B50" s="87" t="s">
        <v>339</v>
      </c>
      <c r="C50" s="85" t="s">
        <v>340</v>
      </c>
      <c r="D50" s="98" t="s">
        <v>136</v>
      </c>
      <c r="E50" s="85" t="s">
        <v>280</v>
      </c>
      <c r="F50" s="85"/>
      <c r="G50" s="85"/>
      <c r="H50" s="95">
        <v>4.5199999999999827</v>
      </c>
      <c r="I50" s="98" t="s">
        <v>180</v>
      </c>
      <c r="J50" s="99">
        <v>1.4999999999999999E-2</v>
      </c>
      <c r="K50" s="96">
        <v>1.0800000000000101E-2</v>
      </c>
      <c r="L50" s="95">
        <v>544720.25117805821</v>
      </c>
      <c r="M50" s="97">
        <v>102.39</v>
      </c>
      <c r="N50" s="85"/>
      <c r="O50" s="95">
        <v>557.73906672192527</v>
      </c>
      <c r="P50" s="96">
        <v>7.6226111122267514E-5</v>
      </c>
      <c r="Q50" s="96">
        <v>3.0717541000781479E-3</v>
      </c>
      <c r="R50" s="96">
        <v>2.3615566794949155E-4</v>
      </c>
    </row>
    <row r="51" spans="2:18">
      <c r="B51" s="87" t="s">
        <v>341</v>
      </c>
      <c r="C51" s="85" t="s">
        <v>342</v>
      </c>
      <c r="D51" s="98" t="s">
        <v>136</v>
      </c>
      <c r="E51" s="85" t="s">
        <v>280</v>
      </c>
      <c r="F51" s="85"/>
      <c r="G51" s="85"/>
      <c r="H51" s="95">
        <v>1.8299999999999985</v>
      </c>
      <c r="I51" s="98" t="s">
        <v>180</v>
      </c>
      <c r="J51" s="99">
        <v>5.0000000000000001E-3</v>
      </c>
      <c r="K51" s="96">
        <v>4.80000000000001E-3</v>
      </c>
      <c r="L51" s="95">
        <v>7290515.4316431629</v>
      </c>
      <c r="M51" s="97">
        <v>100.12</v>
      </c>
      <c r="N51" s="85"/>
      <c r="O51" s="95">
        <v>7299.2641899636674</v>
      </c>
      <c r="P51" s="96">
        <v>5.2259710186583811E-4</v>
      </c>
      <c r="Q51" s="96">
        <v>4.0200778537633472E-2</v>
      </c>
      <c r="R51" s="96">
        <v>3.0906255508547677E-3</v>
      </c>
    </row>
    <row r="52" spans="2:18">
      <c r="B52" s="87" t="s">
        <v>343</v>
      </c>
      <c r="C52" s="85" t="s">
        <v>344</v>
      </c>
      <c r="D52" s="98" t="s">
        <v>136</v>
      </c>
      <c r="E52" s="85" t="s">
        <v>280</v>
      </c>
      <c r="F52" s="85"/>
      <c r="G52" s="85"/>
      <c r="H52" s="95">
        <v>2.7000000000000011</v>
      </c>
      <c r="I52" s="98" t="s">
        <v>180</v>
      </c>
      <c r="J52" s="99">
        <v>5.5E-2</v>
      </c>
      <c r="K52" s="96">
        <v>6.8000000000000031E-3</v>
      </c>
      <c r="L52" s="95">
        <v>6551036.087014446</v>
      </c>
      <c r="M52" s="97">
        <v>114.42</v>
      </c>
      <c r="N52" s="85"/>
      <c r="O52" s="95">
        <v>7495.6955626236213</v>
      </c>
      <c r="P52" s="96">
        <v>3.6481178284776257E-4</v>
      </c>
      <c r="Q52" s="96">
        <v>4.1282626502665884E-2</v>
      </c>
      <c r="R52" s="96">
        <v>3.1737977451380037E-3</v>
      </c>
    </row>
    <row r="53" spans="2:18">
      <c r="B53" s="87" t="s">
        <v>345</v>
      </c>
      <c r="C53" s="85" t="s">
        <v>346</v>
      </c>
      <c r="D53" s="98" t="s">
        <v>136</v>
      </c>
      <c r="E53" s="85" t="s">
        <v>280</v>
      </c>
      <c r="F53" s="85"/>
      <c r="G53" s="85"/>
      <c r="H53" s="95">
        <v>15.099999999999998</v>
      </c>
      <c r="I53" s="98" t="s">
        <v>180</v>
      </c>
      <c r="J53" s="99">
        <v>5.5E-2</v>
      </c>
      <c r="K53" s="96">
        <v>2.7700000000000006E-2</v>
      </c>
      <c r="L53" s="95">
        <v>5481990.253171958</v>
      </c>
      <c r="M53" s="97">
        <v>146.6</v>
      </c>
      <c r="N53" s="85"/>
      <c r="O53" s="95">
        <v>8036.5976886081453</v>
      </c>
      <c r="P53" s="96">
        <v>2.998305835599546E-4</v>
      </c>
      <c r="Q53" s="96">
        <v>4.4261650964766794E-2</v>
      </c>
      <c r="R53" s="96">
        <v>3.4028243822856251E-3</v>
      </c>
    </row>
    <row r="54" spans="2:18">
      <c r="B54" s="87" t="s">
        <v>347</v>
      </c>
      <c r="C54" s="85" t="s">
        <v>348</v>
      </c>
      <c r="D54" s="98" t="s">
        <v>136</v>
      </c>
      <c r="E54" s="85" t="s">
        <v>280</v>
      </c>
      <c r="F54" s="85"/>
      <c r="G54" s="85"/>
      <c r="H54" s="95">
        <v>3.7800000000000038</v>
      </c>
      <c r="I54" s="98" t="s">
        <v>180</v>
      </c>
      <c r="J54" s="99">
        <v>4.2500000000000003E-2</v>
      </c>
      <c r="K54" s="96">
        <v>9.39999999999999E-3</v>
      </c>
      <c r="L54" s="95">
        <v>1754323.5722385105</v>
      </c>
      <c r="M54" s="97">
        <v>112.96</v>
      </c>
      <c r="N54" s="85"/>
      <c r="O54" s="95">
        <v>1981.683907234376</v>
      </c>
      <c r="P54" s="96">
        <v>9.7919213265806608E-5</v>
      </c>
      <c r="Q54" s="96">
        <v>1.0914146112954692E-2</v>
      </c>
      <c r="R54" s="96">
        <v>8.3907675596089871E-4</v>
      </c>
    </row>
    <row r="55" spans="2:18">
      <c r="B55" s="87" t="s">
        <v>349</v>
      </c>
      <c r="C55" s="85" t="s">
        <v>350</v>
      </c>
      <c r="D55" s="98" t="s">
        <v>136</v>
      </c>
      <c r="E55" s="85" t="s">
        <v>280</v>
      </c>
      <c r="F55" s="85"/>
      <c r="G55" s="85"/>
      <c r="H55" s="95">
        <v>7.4799999999999889</v>
      </c>
      <c r="I55" s="98" t="s">
        <v>180</v>
      </c>
      <c r="J55" s="99">
        <v>0.02</v>
      </c>
      <c r="K55" s="96">
        <v>1.6199999999999982E-2</v>
      </c>
      <c r="L55" s="95">
        <v>7307122.9664510749</v>
      </c>
      <c r="M55" s="97">
        <v>102.81</v>
      </c>
      <c r="N55" s="85"/>
      <c r="O55" s="95">
        <v>7512.4531217825343</v>
      </c>
      <c r="P55" s="96">
        <v>5.1226753874678401E-4</v>
      </c>
      <c r="Q55" s="96">
        <v>4.137491894571857E-2</v>
      </c>
      <c r="R55" s="96">
        <v>3.1808931645061246E-3</v>
      </c>
    </row>
    <row r="56" spans="2:18">
      <c r="B56" s="87" t="s">
        <v>351</v>
      </c>
      <c r="C56" s="85" t="s">
        <v>352</v>
      </c>
      <c r="D56" s="98" t="s">
        <v>136</v>
      </c>
      <c r="E56" s="85" t="s">
        <v>280</v>
      </c>
      <c r="F56" s="85"/>
      <c r="G56" s="85"/>
      <c r="H56" s="95">
        <v>2.0499999999999985</v>
      </c>
      <c r="I56" s="98" t="s">
        <v>180</v>
      </c>
      <c r="J56" s="99">
        <v>0.01</v>
      </c>
      <c r="K56" s="96">
        <v>5.1000000000000012E-3</v>
      </c>
      <c r="L56" s="95">
        <v>5483864.829971265</v>
      </c>
      <c r="M56" s="97">
        <v>101.93</v>
      </c>
      <c r="N56" s="85"/>
      <c r="O56" s="95">
        <v>5589.7036648660178</v>
      </c>
      <c r="P56" s="96">
        <v>3.7654588840215332E-4</v>
      </c>
      <c r="Q56" s="96">
        <v>3.0785354971977728E-2</v>
      </c>
      <c r="R56" s="96">
        <v>2.3667702002203375E-3</v>
      </c>
    </row>
    <row r="57" spans="2:18">
      <c r="B57" s="87" t="s">
        <v>353</v>
      </c>
      <c r="C57" s="85" t="s">
        <v>354</v>
      </c>
      <c r="D57" s="98" t="s">
        <v>136</v>
      </c>
      <c r="E57" s="85" t="s">
        <v>280</v>
      </c>
      <c r="F57" s="85"/>
      <c r="G57" s="85"/>
      <c r="H57" s="95">
        <v>0.40999999999999992</v>
      </c>
      <c r="I57" s="98" t="s">
        <v>180</v>
      </c>
      <c r="J57" s="99">
        <v>0</v>
      </c>
      <c r="K57" s="96">
        <v>2.8999999999999998E-3</v>
      </c>
      <c r="L57" s="95">
        <v>5023292.1277000001</v>
      </c>
      <c r="M57" s="97">
        <v>99.88</v>
      </c>
      <c r="N57" s="85"/>
      <c r="O57" s="95">
        <v>5017.2641771467606</v>
      </c>
      <c r="P57" s="96">
        <v>2.2982395802651125E-3</v>
      </c>
      <c r="Q57" s="96">
        <v>2.7632638140103093E-2</v>
      </c>
      <c r="R57" s="96">
        <v>2.1243901382003937E-3</v>
      </c>
    </row>
    <row r="58" spans="2:18">
      <c r="B58" s="87" t="s">
        <v>355</v>
      </c>
      <c r="C58" s="85" t="s">
        <v>356</v>
      </c>
      <c r="D58" s="98" t="s">
        <v>136</v>
      </c>
      <c r="E58" s="85" t="s">
        <v>280</v>
      </c>
      <c r="F58" s="85"/>
      <c r="G58" s="85"/>
      <c r="H58" s="95">
        <v>6.0799999999999947</v>
      </c>
      <c r="I58" s="98" t="s">
        <v>180</v>
      </c>
      <c r="J58" s="99">
        <v>1.7500000000000002E-2</v>
      </c>
      <c r="K58" s="96">
        <v>1.4000000000000007E-2</v>
      </c>
      <c r="L58" s="95">
        <v>5030092.5506441379</v>
      </c>
      <c r="M58" s="97">
        <v>103.15</v>
      </c>
      <c r="N58" s="85"/>
      <c r="O58" s="95">
        <v>5188.5406106787668</v>
      </c>
      <c r="P58" s="96">
        <v>2.7359367825541048E-4</v>
      </c>
      <c r="Q58" s="96">
        <v>2.8575944998704434E-2</v>
      </c>
      <c r="R58" s="96">
        <v>2.1969113277281191E-3</v>
      </c>
    </row>
    <row r="59" spans="2:18">
      <c r="B59" s="87" t="s">
        <v>357</v>
      </c>
      <c r="C59" s="85" t="s">
        <v>358</v>
      </c>
      <c r="D59" s="98" t="s">
        <v>136</v>
      </c>
      <c r="E59" s="85" t="s">
        <v>280</v>
      </c>
      <c r="F59" s="85"/>
      <c r="G59" s="85"/>
      <c r="H59" s="95">
        <v>8.5900000000000141</v>
      </c>
      <c r="I59" s="98" t="s">
        <v>180</v>
      </c>
      <c r="J59" s="99">
        <v>2.2499999999999999E-2</v>
      </c>
      <c r="K59" s="96">
        <v>1.8300000000000007E-2</v>
      </c>
      <c r="L59" s="95">
        <v>4641923.7893650159</v>
      </c>
      <c r="M59" s="97">
        <v>104.76</v>
      </c>
      <c r="N59" s="85"/>
      <c r="O59" s="95">
        <v>4862.8792599812368</v>
      </c>
      <c r="P59" s="96">
        <v>5.01156099231942E-4</v>
      </c>
      <c r="Q59" s="96">
        <v>2.6782361495361864E-2</v>
      </c>
      <c r="R59" s="96">
        <v>2.0590210876713787E-3</v>
      </c>
    </row>
    <row r="60" spans="2:18">
      <c r="B60" s="87" t="s">
        <v>359</v>
      </c>
      <c r="C60" s="85" t="s">
        <v>360</v>
      </c>
      <c r="D60" s="98" t="s">
        <v>136</v>
      </c>
      <c r="E60" s="85" t="s">
        <v>280</v>
      </c>
      <c r="F60" s="85"/>
      <c r="G60" s="85"/>
      <c r="H60" s="95">
        <v>0.84000000000000064</v>
      </c>
      <c r="I60" s="98" t="s">
        <v>180</v>
      </c>
      <c r="J60" s="99">
        <v>0.05</v>
      </c>
      <c r="K60" s="96">
        <v>2.8999999999999976E-3</v>
      </c>
      <c r="L60" s="95">
        <v>11008865.606781738</v>
      </c>
      <c r="M60" s="97">
        <v>104.75</v>
      </c>
      <c r="N60" s="85"/>
      <c r="O60" s="95">
        <v>11531.78663261876</v>
      </c>
      <c r="P60" s="96">
        <v>5.9477899910053973E-4</v>
      </c>
      <c r="Q60" s="96">
        <v>6.3511442865511122E-2</v>
      </c>
      <c r="R60" s="96">
        <v>4.8827434500564914E-3</v>
      </c>
    </row>
    <row r="61" spans="2:18">
      <c r="B61" s="88"/>
      <c r="C61" s="85"/>
      <c r="D61" s="85"/>
      <c r="E61" s="85"/>
      <c r="F61" s="85"/>
      <c r="G61" s="85"/>
      <c r="H61" s="85"/>
      <c r="I61" s="85"/>
      <c r="J61" s="85"/>
      <c r="K61" s="96"/>
      <c r="L61" s="95"/>
      <c r="M61" s="97"/>
      <c r="N61" s="85"/>
      <c r="O61" s="85"/>
      <c r="P61" s="85"/>
      <c r="Q61" s="96"/>
      <c r="R61" s="85"/>
    </row>
    <row r="62" spans="2:18">
      <c r="B62" s="86" t="s">
        <v>25</v>
      </c>
      <c r="C62" s="83"/>
      <c r="D62" s="83"/>
      <c r="E62" s="83"/>
      <c r="F62" s="83"/>
      <c r="G62" s="83"/>
      <c r="H62" s="92">
        <v>1.1699999999999933</v>
      </c>
      <c r="I62" s="83"/>
      <c r="J62" s="83"/>
      <c r="K62" s="93">
        <v>2.9000000000002036E-3</v>
      </c>
      <c r="L62" s="92"/>
      <c r="M62" s="94"/>
      <c r="N62" s="83"/>
      <c r="O62" s="92">
        <v>337.09454912715728</v>
      </c>
      <c r="P62" s="83"/>
      <c r="Q62" s="93">
        <v>1.856551970585916E-3</v>
      </c>
      <c r="R62" s="93">
        <v>1.427312396801253E-4</v>
      </c>
    </row>
    <row r="63" spans="2:18">
      <c r="B63" s="87" t="s">
        <v>361</v>
      </c>
      <c r="C63" s="85" t="s">
        <v>362</v>
      </c>
      <c r="D63" s="98" t="s">
        <v>136</v>
      </c>
      <c r="E63" s="85" t="s">
        <v>280</v>
      </c>
      <c r="F63" s="85"/>
      <c r="G63" s="85"/>
      <c r="H63" s="95">
        <v>1.1699999999999933</v>
      </c>
      <c r="I63" s="98" t="s">
        <v>180</v>
      </c>
      <c r="J63" s="99">
        <v>2.8999999999999998E-3</v>
      </c>
      <c r="K63" s="96">
        <v>2.9000000000002036E-3</v>
      </c>
      <c r="L63" s="95">
        <v>337027.14324098162</v>
      </c>
      <c r="M63" s="97">
        <v>100.02</v>
      </c>
      <c r="N63" s="85"/>
      <c r="O63" s="95">
        <v>337.09454912715728</v>
      </c>
      <c r="P63" s="96">
        <v>1.8293055753192528E-5</v>
      </c>
      <c r="Q63" s="96">
        <v>1.856551970585916E-3</v>
      </c>
      <c r="R63" s="96">
        <v>1.427312396801253E-4</v>
      </c>
    </row>
    <row r="64" spans="2:18">
      <c r="C64" s="1"/>
      <c r="D64" s="1"/>
    </row>
    <row r="65" spans="2:4">
      <c r="C65" s="1"/>
      <c r="D65" s="1"/>
    </row>
    <row r="66" spans="2:4">
      <c r="C66" s="1"/>
      <c r="D66" s="1"/>
    </row>
    <row r="67" spans="2:4">
      <c r="B67" s="100" t="s">
        <v>128</v>
      </c>
      <c r="C67" s="101"/>
      <c r="D67" s="101"/>
    </row>
    <row r="68" spans="2:4">
      <c r="B68" s="100" t="s">
        <v>256</v>
      </c>
      <c r="C68" s="101"/>
      <c r="D68" s="101"/>
    </row>
    <row r="69" spans="2:4">
      <c r="B69" s="142" t="s">
        <v>264</v>
      </c>
      <c r="C69" s="142"/>
      <c r="D69" s="142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69:D69"/>
  </mergeCells>
  <phoneticPr fontId="3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195</v>
      </c>
      <c r="C1" s="79" t="s" vm="1">
        <v>275</v>
      </c>
    </row>
    <row r="2" spans="2:67">
      <c r="B2" s="57" t="s">
        <v>194</v>
      </c>
      <c r="C2" s="79" t="s">
        <v>276</v>
      </c>
    </row>
    <row r="3" spans="2:67">
      <c r="B3" s="57" t="s">
        <v>196</v>
      </c>
      <c r="C3" s="79" t="s">
        <v>277</v>
      </c>
    </row>
    <row r="4" spans="2:67">
      <c r="B4" s="57" t="s">
        <v>197</v>
      </c>
      <c r="C4" s="79">
        <v>17011</v>
      </c>
    </row>
    <row r="6" spans="2:67" ht="26.25" customHeight="1">
      <c r="B6" s="139" t="s">
        <v>225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4"/>
      <c r="BO6" s="3"/>
    </row>
    <row r="7" spans="2:67" ht="26.25" customHeight="1">
      <c r="B7" s="139" t="s">
        <v>103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4"/>
      <c r="AZ7" s="44"/>
      <c r="BJ7" s="3"/>
      <c r="BO7" s="3"/>
    </row>
    <row r="8" spans="2:67" s="3" customFormat="1" ht="78.75">
      <c r="B8" s="38" t="s">
        <v>131</v>
      </c>
      <c r="C8" s="14" t="s">
        <v>52</v>
      </c>
      <c r="D8" s="14" t="s">
        <v>135</v>
      </c>
      <c r="E8" s="14" t="s">
        <v>243</v>
      </c>
      <c r="F8" s="14" t="s">
        <v>133</v>
      </c>
      <c r="G8" s="14" t="s">
        <v>72</v>
      </c>
      <c r="H8" s="14" t="s">
        <v>15</v>
      </c>
      <c r="I8" s="14" t="s">
        <v>73</v>
      </c>
      <c r="J8" s="14" t="s">
        <v>118</v>
      </c>
      <c r="K8" s="14" t="s">
        <v>18</v>
      </c>
      <c r="L8" s="14" t="s">
        <v>117</v>
      </c>
      <c r="M8" s="14" t="s">
        <v>17</v>
      </c>
      <c r="N8" s="14" t="s">
        <v>19</v>
      </c>
      <c r="O8" s="14" t="s">
        <v>258</v>
      </c>
      <c r="P8" s="14" t="s">
        <v>257</v>
      </c>
      <c r="Q8" s="14" t="s">
        <v>69</v>
      </c>
      <c r="R8" s="14" t="s">
        <v>66</v>
      </c>
      <c r="S8" s="14" t="s">
        <v>198</v>
      </c>
      <c r="T8" s="39" t="s">
        <v>200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265</v>
      </c>
      <c r="P9" s="17"/>
      <c r="Q9" s="17" t="s">
        <v>261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0" t="s">
        <v>130</v>
      </c>
      <c r="S10" s="46" t="s">
        <v>201</v>
      </c>
      <c r="T10" s="74" t="s">
        <v>244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G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9.42578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2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7" t="s">
        <v>195</v>
      </c>
      <c r="C1" s="79" t="s" vm="1">
        <v>275</v>
      </c>
    </row>
    <row r="2" spans="2:59">
      <c r="B2" s="57" t="s">
        <v>194</v>
      </c>
      <c r="C2" s="79" t="s">
        <v>276</v>
      </c>
    </row>
    <row r="3" spans="2:59">
      <c r="B3" s="57" t="s">
        <v>196</v>
      </c>
      <c r="C3" s="79" t="s">
        <v>277</v>
      </c>
    </row>
    <row r="4" spans="2:59">
      <c r="B4" s="57" t="s">
        <v>197</v>
      </c>
      <c r="C4" s="79">
        <v>17011</v>
      </c>
    </row>
    <row r="6" spans="2:59" ht="26.25" customHeight="1">
      <c r="B6" s="145" t="s">
        <v>225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7"/>
    </row>
    <row r="7" spans="2:59" ht="26.25" customHeight="1">
      <c r="B7" s="145" t="s">
        <v>104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7"/>
      <c r="BG7" s="3"/>
    </row>
    <row r="8" spans="2:59" s="3" customFormat="1" ht="78.75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72</v>
      </c>
      <c r="H8" s="31" t="s">
        <v>15</v>
      </c>
      <c r="I8" s="31" t="s">
        <v>73</v>
      </c>
      <c r="J8" s="31" t="s">
        <v>118</v>
      </c>
      <c r="K8" s="31" t="s">
        <v>18</v>
      </c>
      <c r="L8" s="31" t="s">
        <v>117</v>
      </c>
      <c r="M8" s="31" t="s">
        <v>17</v>
      </c>
      <c r="N8" s="31" t="s">
        <v>19</v>
      </c>
      <c r="O8" s="14" t="s">
        <v>258</v>
      </c>
      <c r="P8" s="31" t="s">
        <v>257</v>
      </c>
      <c r="Q8" s="31" t="s">
        <v>273</v>
      </c>
      <c r="R8" s="31" t="s">
        <v>69</v>
      </c>
      <c r="S8" s="14" t="s">
        <v>66</v>
      </c>
      <c r="T8" s="31" t="s">
        <v>198</v>
      </c>
      <c r="U8" s="15" t="s">
        <v>200</v>
      </c>
      <c r="V8" s="1"/>
      <c r="BC8" s="1"/>
      <c r="BD8" s="1"/>
    </row>
    <row r="9" spans="2:59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265</v>
      </c>
      <c r="P9" s="33"/>
      <c r="Q9" s="17" t="s">
        <v>261</v>
      </c>
      <c r="R9" s="33" t="s">
        <v>261</v>
      </c>
      <c r="S9" s="17" t="s">
        <v>20</v>
      </c>
      <c r="T9" s="33" t="s">
        <v>261</v>
      </c>
      <c r="U9" s="18" t="s">
        <v>20</v>
      </c>
      <c r="BB9" s="1"/>
      <c r="BC9" s="1"/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129</v>
      </c>
      <c r="R10" s="20" t="s">
        <v>130</v>
      </c>
      <c r="S10" s="20" t="s">
        <v>201</v>
      </c>
      <c r="T10" s="21" t="s">
        <v>244</v>
      </c>
      <c r="U10" s="21" t="s">
        <v>267</v>
      </c>
      <c r="V10" s="5"/>
      <c r="BB10" s="1"/>
      <c r="BC10" s="3"/>
      <c r="BD10" s="1"/>
    </row>
    <row r="11" spans="2:59" s="4" customFormat="1" ht="18" customHeight="1">
      <c r="B11" s="80" t="s">
        <v>37</v>
      </c>
      <c r="C11" s="81"/>
      <c r="D11" s="81"/>
      <c r="E11" s="81"/>
      <c r="F11" s="81"/>
      <c r="G11" s="81"/>
      <c r="H11" s="81"/>
      <c r="I11" s="81"/>
      <c r="J11" s="81"/>
      <c r="K11" s="89">
        <v>4.2661772718221451</v>
      </c>
      <c r="L11" s="81"/>
      <c r="M11" s="81"/>
      <c r="N11" s="104">
        <v>2.1200183516834649E-2</v>
      </c>
      <c r="O11" s="89"/>
      <c r="P11" s="91"/>
      <c r="Q11" s="89">
        <v>309.89630081437667</v>
      </c>
      <c r="R11" s="89">
        <v>236941.68419261466</v>
      </c>
      <c r="S11" s="81"/>
      <c r="T11" s="90">
        <v>1</v>
      </c>
      <c r="U11" s="90">
        <v>0.1003249100416382</v>
      </c>
      <c r="V11" s="5"/>
      <c r="BB11" s="1"/>
      <c r="BC11" s="3"/>
      <c r="BD11" s="1"/>
      <c r="BG11" s="1"/>
    </row>
    <row r="12" spans="2:59">
      <c r="B12" s="82" t="s">
        <v>252</v>
      </c>
      <c r="C12" s="83"/>
      <c r="D12" s="83"/>
      <c r="E12" s="83"/>
      <c r="F12" s="83"/>
      <c r="G12" s="83"/>
      <c r="H12" s="83"/>
      <c r="I12" s="83"/>
      <c r="J12" s="83"/>
      <c r="K12" s="92">
        <v>3.9759929882375982</v>
      </c>
      <c r="L12" s="83"/>
      <c r="M12" s="83"/>
      <c r="N12" s="105">
        <v>1.0020944756199818E-2</v>
      </c>
      <c r="O12" s="92"/>
      <c r="P12" s="94"/>
      <c r="Q12" s="92">
        <v>309.89630081437667</v>
      </c>
      <c r="R12" s="92">
        <v>158207.12160832708</v>
      </c>
      <c r="S12" s="83"/>
      <c r="T12" s="93">
        <v>0.66770489180670012</v>
      </c>
      <c r="U12" s="93">
        <v>6.6987433204868954E-2</v>
      </c>
      <c r="BC12" s="3"/>
    </row>
    <row r="13" spans="2:59" ht="20.25">
      <c r="B13" s="103" t="s">
        <v>36</v>
      </c>
      <c r="C13" s="83"/>
      <c r="D13" s="83"/>
      <c r="E13" s="83"/>
      <c r="F13" s="83"/>
      <c r="G13" s="83"/>
      <c r="H13" s="83"/>
      <c r="I13" s="83"/>
      <c r="J13" s="83"/>
      <c r="K13" s="92">
        <v>3.9810056604658057</v>
      </c>
      <c r="L13" s="83"/>
      <c r="M13" s="83"/>
      <c r="N13" s="105">
        <v>5.2883422857001438E-3</v>
      </c>
      <c r="O13" s="92"/>
      <c r="P13" s="94"/>
      <c r="Q13" s="92">
        <v>281.4220323008509</v>
      </c>
      <c r="R13" s="92">
        <v>124285.37882427275</v>
      </c>
      <c r="S13" s="83"/>
      <c r="T13" s="93">
        <v>0.52453994850158436</v>
      </c>
      <c r="U13" s="93">
        <v>5.2624423146666981E-2</v>
      </c>
      <c r="BC13" s="4"/>
    </row>
    <row r="14" spans="2:59">
      <c r="B14" s="88" t="s">
        <v>363</v>
      </c>
      <c r="C14" s="85" t="s">
        <v>364</v>
      </c>
      <c r="D14" s="98" t="s">
        <v>136</v>
      </c>
      <c r="E14" s="98" t="s">
        <v>365</v>
      </c>
      <c r="F14" s="85" t="s">
        <v>366</v>
      </c>
      <c r="G14" s="98" t="s">
        <v>367</v>
      </c>
      <c r="H14" s="85" t="s">
        <v>368</v>
      </c>
      <c r="I14" s="85" t="s">
        <v>369</v>
      </c>
      <c r="J14" s="85"/>
      <c r="K14" s="95">
        <v>3.5499999999999914</v>
      </c>
      <c r="L14" s="98" t="s">
        <v>180</v>
      </c>
      <c r="M14" s="99">
        <v>6.1999999999999998E-3</v>
      </c>
      <c r="N14" s="99">
        <v>-7.0000000000000216E-4</v>
      </c>
      <c r="O14" s="95">
        <v>2950622.7207907182</v>
      </c>
      <c r="P14" s="97">
        <v>103.66</v>
      </c>
      <c r="Q14" s="85"/>
      <c r="R14" s="95">
        <v>3058.6153587020885</v>
      </c>
      <c r="S14" s="96">
        <v>6.2595814407379199E-4</v>
      </c>
      <c r="T14" s="96">
        <v>1.2908726335445807E-2</v>
      </c>
      <c r="U14" s="96">
        <v>1.2950668083557266E-3</v>
      </c>
    </row>
    <row r="15" spans="2:59">
      <c r="B15" s="88" t="s">
        <v>370</v>
      </c>
      <c r="C15" s="85" t="s">
        <v>371</v>
      </c>
      <c r="D15" s="98" t="s">
        <v>136</v>
      </c>
      <c r="E15" s="98" t="s">
        <v>365</v>
      </c>
      <c r="F15" s="85" t="s">
        <v>372</v>
      </c>
      <c r="G15" s="98" t="s">
        <v>373</v>
      </c>
      <c r="H15" s="85" t="s">
        <v>368</v>
      </c>
      <c r="I15" s="85" t="s">
        <v>176</v>
      </c>
      <c r="J15" s="85"/>
      <c r="K15" s="95">
        <v>1.2400000000000002</v>
      </c>
      <c r="L15" s="98" t="s">
        <v>180</v>
      </c>
      <c r="M15" s="99">
        <v>5.8999999999999999E-3</v>
      </c>
      <c r="N15" s="99">
        <v>-9.9000000000000025E-3</v>
      </c>
      <c r="O15" s="95">
        <v>3536880.66413522</v>
      </c>
      <c r="P15" s="97">
        <v>102.33</v>
      </c>
      <c r="Q15" s="85"/>
      <c r="R15" s="95">
        <v>3619.2899355539757</v>
      </c>
      <c r="S15" s="96">
        <v>6.625666198155916E-4</v>
      </c>
      <c r="T15" s="96">
        <v>1.5275024096696224E-2</v>
      </c>
      <c r="U15" s="96">
        <v>1.5324654183849044E-3</v>
      </c>
    </row>
    <row r="16" spans="2:59">
      <c r="B16" s="88" t="s">
        <v>374</v>
      </c>
      <c r="C16" s="85" t="s">
        <v>375</v>
      </c>
      <c r="D16" s="98" t="s">
        <v>136</v>
      </c>
      <c r="E16" s="98" t="s">
        <v>365</v>
      </c>
      <c r="F16" s="85" t="s">
        <v>372</v>
      </c>
      <c r="G16" s="98" t="s">
        <v>373</v>
      </c>
      <c r="H16" s="85" t="s">
        <v>368</v>
      </c>
      <c r="I16" s="85" t="s">
        <v>176</v>
      </c>
      <c r="J16" s="85"/>
      <c r="K16" s="95">
        <v>6.0799999999999441</v>
      </c>
      <c r="L16" s="98" t="s">
        <v>180</v>
      </c>
      <c r="M16" s="99">
        <v>8.3000000000000001E-3</v>
      </c>
      <c r="N16" s="99">
        <v>4.3000000000000174E-3</v>
      </c>
      <c r="O16" s="95">
        <v>1189655.6828497453</v>
      </c>
      <c r="P16" s="97">
        <v>103.11</v>
      </c>
      <c r="Q16" s="85"/>
      <c r="R16" s="95">
        <v>1226.6539659188297</v>
      </c>
      <c r="S16" s="96">
        <v>9.2510376046855307E-4</v>
      </c>
      <c r="T16" s="96">
        <v>5.1770289811971541E-3</v>
      </c>
      <c r="U16" s="96">
        <v>5.1938496682155837E-4</v>
      </c>
    </row>
    <row r="17" spans="2:54" ht="20.25">
      <c r="B17" s="88" t="s">
        <v>376</v>
      </c>
      <c r="C17" s="85" t="s">
        <v>377</v>
      </c>
      <c r="D17" s="98" t="s">
        <v>136</v>
      </c>
      <c r="E17" s="98" t="s">
        <v>365</v>
      </c>
      <c r="F17" s="85" t="s">
        <v>378</v>
      </c>
      <c r="G17" s="98" t="s">
        <v>373</v>
      </c>
      <c r="H17" s="85" t="s">
        <v>368</v>
      </c>
      <c r="I17" s="85" t="s">
        <v>176</v>
      </c>
      <c r="J17" s="85"/>
      <c r="K17" s="95">
        <v>2.2300000000000026</v>
      </c>
      <c r="L17" s="98" t="s">
        <v>180</v>
      </c>
      <c r="M17" s="99">
        <v>0.04</v>
      </c>
      <c r="N17" s="99">
        <v>-4.7000000000000279E-3</v>
      </c>
      <c r="O17" s="95">
        <v>1789786.8187864693</v>
      </c>
      <c r="P17" s="97">
        <v>114.9</v>
      </c>
      <c r="Q17" s="85"/>
      <c r="R17" s="95">
        <v>2056.4650314392729</v>
      </c>
      <c r="S17" s="96">
        <v>8.6392348046550717E-4</v>
      </c>
      <c r="T17" s="96">
        <v>8.6792032328407483E-3</v>
      </c>
      <c r="U17" s="96">
        <v>8.7074028356784352E-4</v>
      </c>
      <c r="BB17" s="4"/>
    </row>
    <row r="18" spans="2:54">
      <c r="B18" s="88" t="s">
        <v>379</v>
      </c>
      <c r="C18" s="85" t="s">
        <v>380</v>
      </c>
      <c r="D18" s="98" t="s">
        <v>136</v>
      </c>
      <c r="E18" s="98" t="s">
        <v>365</v>
      </c>
      <c r="F18" s="85" t="s">
        <v>378</v>
      </c>
      <c r="G18" s="98" t="s">
        <v>373</v>
      </c>
      <c r="H18" s="85" t="s">
        <v>368</v>
      </c>
      <c r="I18" s="85" t="s">
        <v>176</v>
      </c>
      <c r="J18" s="85"/>
      <c r="K18" s="95">
        <v>3.4299999999999891</v>
      </c>
      <c r="L18" s="98" t="s">
        <v>180</v>
      </c>
      <c r="M18" s="99">
        <v>9.8999999999999991E-3</v>
      </c>
      <c r="N18" s="99">
        <v>-2.1999999999999832E-3</v>
      </c>
      <c r="O18" s="95">
        <v>2344152.948220165</v>
      </c>
      <c r="P18" s="97">
        <v>105.7</v>
      </c>
      <c r="Q18" s="85"/>
      <c r="R18" s="95">
        <v>2477.7697307026065</v>
      </c>
      <c r="S18" s="96">
        <v>7.7778730903155376E-4</v>
      </c>
      <c r="T18" s="96">
        <v>1.0457297706588334E-2</v>
      </c>
      <c r="U18" s="96">
        <v>1.049127451692104E-3</v>
      </c>
    </row>
    <row r="19" spans="2:54">
      <c r="B19" s="88" t="s">
        <v>381</v>
      </c>
      <c r="C19" s="85" t="s">
        <v>382</v>
      </c>
      <c r="D19" s="98" t="s">
        <v>136</v>
      </c>
      <c r="E19" s="98" t="s">
        <v>365</v>
      </c>
      <c r="F19" s="85" t="s">
        <v>378</v>
      </c>
      <c r="G19" s="98" t="s">
        <v>373</v>
      </c>
      <c r="H19" s="85" t="s">
        <v>368</v>
      </c>
      <c r="I19" s="85" t="s">
        <v>176</v>
      </c>
      <c r="J19" s="85"/>
      <c r="K19" s="95">
        <v>5.3799999999999786</v>
      </c>
      <c r="L19" s="98" t="s">
        <v>180</v>
      </c>
      <c r="M19" s="99">
        <v>8.6E-3</v>
      </c>
      <c r="N19" s="99">
        <v>3.700000000000037E-3</v>
      </c>
      <c r="O19" s="95">
        <v>1971820.4254981475</v>
      </c>
      <c r="P19" s="97">
        <v>104.15</v>
      </c>
      <c r="Q19" s="85"/>
      <c r="R19" s="95">
        <v>2053.6508918769237</v>
      </c>
      <c r="S19" s="96">
        <v>7.8830217170566927E-4</v>
      </c>
      <c r="T19" s="96">
        <v>8.667326303832084E-3</v>
      </c>
      <c r="U19" s="96">
        <v>8.6954873173347832E-4</v>
      </c>
      <c r="BB19" s="3"/>
    </row>
    <row r="20" spans="2:54">
      <c r="B20" s="88" t="s">
        <v>383</v>
      </c>
      <c r="C20" s="85" t="s">
        <v>384</v>
      </c>
      <c r="D20" s="98" t="s">
        <v>136</v>
      </c>
      <c r="E20" s="98" t="s">
        <v>365</v>
      </c>
      <c r="F20" s="85" t="s">
        <v>378</v>
      </c>
      <c r="G20" s="98" t="s">
        <v>373</v>
      </c>
      <c r="H20" s="85" t="s">
        <v>368</v>
      </c>
      <c r="I20" s="85" t="s">
        <v>176</v>
      </c>
      <c r="J20" s="85"/>
      <c r="K20" s="95">
        <v>8.0799999999993197</v>
      </c>
      <c r="L20" s="98" t="s">
        <v>180</v>
      </c>
      <c r="M20" s="99">
        <v>1.2199999999999999E-2</v>
      </c>
      <c r="N20" s="99">
        <v>8.8999999999983589E-3</v>
      </c>
      <c r="O20" s="95">
        <v>74636.734515749995</v>
      </c>
      <c r="P20" s="97">
        <v>104.32</v>
      </c>
      <c r="Q20" s="85"/>
      <c r="R20" s="95">
        <v>77.861038536003804</v>
      </c>
      <c r="S20" s="96">
        <v>9.3108769517956399E-5</v>
      </c>
      <c r="T20" s="96">
        <v>3.2860844558152543E-4</v>
      </c>
      <c r="U20" s="96">
        <v>3.29676127418891E-5</v>
      </c>
    </row>
    <row r="21" spans="2:54">
      <c r="B21" s="88" t="s">
        <v>385</v>
      </c>
      <c r="C21" s="85" t="s">
        <v>386</v>
      </c>
      <c r="D21" s="98" t="s">
        <v>136</v>
      </c>
      <c r="E21" s="98" t="s">
        <v>365</v>
      </c>
      <c r="F21" s="85" t="s">
        <v>378</v>
      </c>
      <c r="G21" s="98" t="s">
        <v>373</v>
      </c>
      <c r="H21" s="85" t="s">
        <v>368</v>
      </c>
      <c r="I21" s="85" t="s">
        <v>176</v>
      </c>
      <c r="J21" s="85"/>
      <c r="K21" s="95">
        <v>10.850000000000056</v>
      </c>
      <c r="L21" s="98" t="s">
        <v>180</v>
      </c>
      <c r="M21" s="99">
        <v>5.6000000000000008E-3</v>
      </c>
      <c r="N21" s="99">
        <v>4.5000000000000933E-3</v>
      </c>
      <c r="O21" s="95">
        <v>1077191.6257197892</v>
      </c>
      <c r="P21" s="97">
        <v>102.17</v>
      </c>
      <c r="Q21" s="85"/>
      <c r="R21" s="95">
        <v>1100.5666647684989</v>
      </c>
      <c r="S21" s="96">
        <v>1.5346205883514797E-3</v>
      </c>
      <c r="T21" s="96">
        <v>4.6448841136531556E-3</v>
      </c>
      <c r="U21" s="96">
        <v>4.6599758085608725E-4</v>
      </c>
    </row>
    <row r="22" spans="2:54">
      <c r="B22" s="88" t="s">
        <v>387</v>
      </c>
      <c r="C22" s="85" t="s">
        <v>388</v>
      </c>
      <c r="D22" s="98" t="s">
        <v>136</v>
      </c>
      <c r="E22" s="98" t="s">
        <v>365</v>
      </c>
      <c r="F22" s="85" t="s">
        <v>378</v>
      </c>
      <c r="G22" s="98" t="s">
        <v>373</v>
      </c>
      <c r="H22" s="85" t="s">
        <v>368</v>
      </c>
      <c r="I22" s="85" t="s">
        <v>176</v>
      </c>
      <c r="J22" s="85"/>
      <c r="K22" s="95">
        <v>1.4499999999999937</v>
      </c>
      <c r="L22" s="98" t="s">
        <v>180</v>
      </c>
      <c r="M22" s="99">
        <v>4.0999999999999995E-3</v>
      </c>
      <c r="N22" s="99">
        <v>-8.8999999999998646E-3</v>
      </c>
      <c r="O22" s="95">
        <v>362602.24091137422</v>
      </c>
      <c r="P22" s="97">
        <v>101.83</v>
      </c>
      <c r="Q22" s="85"/>
      <c r="R22" s="95">
        <v>369.23787681594939</v>
      </c>
      <c r="S22" s="96">
        <v>2.9412017043479961E-4</v>
      </c>
      <c r="T22" s="96">
        <v>1.5583491696454241E-3</v>
      </c>
      <c r="U22" s="96">
        <v>1.5634124025813877E-4</v>
      </c>
    </row>
    <row r="23" spans="2:54">
      <c r="B23" s="88" t="s">
        <v>389</v>
      </c>
      <c r="C23" s="85" t="s">
        <v>390</v>
      </c>
      <c r="D23" s="98" t="s">
        <v>136</v>
      </c>
      <c r="E23" s="98" t="s">
        <v>365</v>
      </c>
      <c r="F23" s="85" t="s">
        <v>378</v>
      </c>
      <c r="G23" s="98" t="s">
        <v>373</v>
      </c>
      <c r="H23" s="85" t="s">
        <v>368</v>
      </c>
      <c r="I23" s="85" t="s">
        <v>176</v>
      </c>
      <c r="J23" s="85"/>
      <c r="K23" s="95">
        <v>0.8400000000000043</v>
      </c>
      <c r="L23" s="98" t="s">
        <v>180</v>
      </c>
      <c r="M23" s="99">
        <v>6.4000000000000003E-3</v>
      </c>
      <c r="N23" s="99">
        <v>-1.1400000000000006E-2</v>
      </c>
      <c r="O23" s="95">
        <v>2508603.4764267411</v>
      </c>
      <c r="P23" s="97">
        <v>101.61</v>
      </c>
      <c r="Q23" s="85"/>
      <c r="R23" s="95">
        <v>2548.9919149980105</v>
      </c>
      <c r="S23" s="96">
        <v>7.9635803886128544E-4</v>
      </c>
      <c r="T23" s="96">
        <v>1.0757887214669597E-2</v>
      </c>
      <c r="U23" s="96">
        <v>1.0792840670498171E-3</v>
      </c>
    </row>
    <row r="24" spans="2:54">
      <c r="B24" s="88" t="s">
        <v>391</v>
      </c>
      <c r="C24" s="85" t="s">
        <v>392</v>
      </c>
      <c r="D24" s="98" t="s">
        <v>136</v>
      </c>
      <c r="E24" s="98" t="s">
        <v>365</v>
      </c>
      <c r="F24" s="85" t="s">
        <v>393</v>
      </c>
      <c r="G24" s="98" t="s">
        <v>373</v>
      </c>
      <c r="H24" s="85" t="s">
        <v>368</v>
      </c>
      <c r="I24" s="85" t="s">
        <v>176</v>
      </c>
      <c r="J24" s="85"/>
      <c r="K24" s="95">
        <v>3.1499999999999995</v>
      </c>
      <c r="L24" s="98" t="s">
        <v>180</v>
      </c>
      <c r="M24" s="99">
        <v>0.05</v>
      </c>
      <c r="N24" s="99">
        <v>-3.0999999999999778E-3</v>
      </c>
      <c r="O24" s="95">
        <v>3112457.0321724527</v>
      </c>
      <c r="P24" s="97">
        <v>122.55</v>
      </c>
      <c r="Q24" s="85"/>
      <c r="R24" s="95">
        <v>3814.3161439440864</v>
      </c>
      <c r="S24" s="96">
        <v>9.8757777609088091E-4</v>
      </c>
      <c r="T24" s="96">
        <v>1.6098122020789522E-2</v>
      </c>
      <c r="U24" s="96">
        <v>1.6150426435750237E-3</v>
      </c>
    </row>
    <row r="25" spans="2:54">
      <c r="B25" s="88" t="s">
        <v>394</v>
      </c>
      <c r="C25" s="85" t="s">
        <v>395</v>
      </c>
      <c r="D25" s="98" t="s">
        <v>136</v>
      </c>
      <c r="E25" s="98" t="s">
        <v>365</v>
      </c>
      <c r="F25" s="85" t="s">
        <v>393</v>
      </c>
      <c r="G25" s="98" t="s">
        <v>373</v>
      </c>
      <c r="H25" s="85" t="s">
        <v>368</v>
      </c>
      <c r="I25" s="85" t="s">
        <v>176</v>
      </c>
      <c r="J25" s="85"/>
      <c r="K25" s="95">
        <v>0.95999999999992769</v>
      </c>
      <c r="L25" s="98" t="s">
        <v>180</v>
      </c>
      <c r="M25" s="99">
        <v>1.6E-2</v>
      </c>
      <c r="N25" s="99">
        <v>-1.0499999999999614E-2</v>
      </c>
      <c r="O25" s="95">
        <v>170667.47046581653</v>
      </c>
      <c r="P25" s="97">
        <v>103.13</v>
      </c>
      <c r="Q25" s="85"/>
      <c r="R25" s="95">
        <v>176.00936411127793</v>
      </c>
      <c r="S25" s="96">
        <v>8.1300811951965905E-5</v>
      </c>
      <c r="T25" s="96">
        <v>7.4283832627861448E-4</v>
      </c>
      <c r="U25" s="96">
        <v>7.4525188259383094E-5</v>
      </c>
    </row>
    <row r="26" spans="2:54">
      <c r="B26" s="88" t="s">
        <v>396</v>
      </c>
      <c r="C26" s="85" t="s">
        <v>397</v>
      </c>
      <c r="D26" s="98" t="s">
        <v>136</v>
      </c>
      <c r="E26" s="98" t="s">
        <v>365</v>
      </c>
      <c r="F26" s="85" t="s">
        <v>393</v>
      </c>
      <c r="G26" s="98" t="s">
        <v>373</v>
      </c>
      <c r="H26" s="85" t="s">
        <v>368</v>
      </c>
      <c r="I26" s="85" t="s">
        <v>176</v>
      </c>
      <c r="J26" s="85"/>
      <c r="K26" s="95">
        <v>2.4799999999999871</v>
      </c>
      <c r="L26" s="98" t="s">
        <v>180</v>
      </c>
      <c r="M26" s="99">
        <v>6.9999999999999993E-3</v>
      </c>
      <c r="N26" s="99">
        <v>-3.3000000000000512E-3</v>
      </c>
      <c r="O26" s="95">
        <v>1255833.9250605449</v>
      </c>
      <c r="P26" s="97">
        <v>104.24</v>
      </c>
      <c r="Q26" s="85"/>
      <c r="R26" s="95">
        <v>1309.0812718117259</v>
      </c>
      <c r="S26" s="96">
        <v>4.4166875885166243E-4</v>
      </c>
      <c r="T26" s="96">
        <v>5.5249091196108296E-3</v>
      </c>
      <c r="U26" s="96">
        <v>5.5428601041318298E-4</v>
      </c>
    </row>
    <row r="27" spans="2:54">
      <c r="B27" s="88" t="s">
        <v>398</v>
      </c>
      <c r="C27" s="85" t="s">
        <v>399</v>
      </c>
      <c r="D27" s="98" t="s">
        <v>136</v>
      </c>
      <c r="E27" s="98" t="s">
        <v>365</v>
      </c>
      <c r="F27" s="85" t="s">
        <v>393</v>
      </c>
      <c r="G27" s="98" t="s">
        <v>373</v>
      </c>
      <c r="H27" s="85" t="s">
        <v>368</v>
      </c>
      <c r="I27" s="85" t="s">
        <v>176</v>
      </c>
      <c r="J27" s="85"/>
      <c r="K27" s="95">
        <v>4.53000000000001</v>
      </c>
      <c r="L27" s="98" t="s">
        <v>180</v>
      </c>
      <c r="M27" s="99">
        <v>6.0000000000000001E-3</v>
      </c>
      <c r="N27" s="99">
        <v>1.4000000000001524E-3</v>
      </c>
      <c r="O27" s="95">
        <v>260855.38713254628</v>
      </c>
      <c r="P27" s="97">
        <v>103.49</v>
      </c>
      <c r="Q27" s="85"/>
      <c r="R27" s="95">
        <v>269.95925193607673</v>
      </c>
      <c r="S27" s="96">
        <v>1.1728344470911127E-4</v>
      </c>
      <c r="T27" s="96">
        <v>1.1393489197815503E-3</v>
      </c>
      <c r="U27" s="96">
        <v>1.1430507788312169E-4</v>
      </c>
    </row>
    <row r="28" spans="2:54">
      <c r="B28" s="88" t="s">
        <v>400</v>
      </c>
      <c r="C28" s="85" t="s">
        <v>401</v>
      </c>
      <c r="D28" s="98" t="s">
        <v>136</v>
      </c>
      <c r="E28" s="98" t="s">
        <v>365</v>
      </c>
      <c r="F28" s="85" t="s">
        <v>393</v>
      </c>
      <c r="G28" s="98" t="s">
        <v>373</v>
      </c>
      <c r="H28" s="85" t="s">
        <v>368</v>
      </c>
      <c r="I28" s="85" t="s">
        <v>176</v>
      </c>
      <c r="J28" s="85"/>
      <c r="K28" s="95">
        <v>5.9300000000000033</v>
      </c>
      <c r="L28" s="98" t="s">
        <v>180</v>
      </c>
      <c r="M28" s="99">
        <v>1.7500000000000002E-2</v>
      </c>
      <c r="N28" s="99">
        <v>4.9000000000000285E-3</v>
      </c>
      <c r="O28" s="95">
        <v>2351057.1372461249</v>
      </c>
      <c r="P28" s="97">
        <v>107.52</v>
      </c>
      <c r="Q28" s="85"/>
      <c r="R28" s="95">
        <v>2527.8567446533107</v>
      </c>
      <c r="S28" s="96">
        <v>1.1745026405665276E-3</v>
      </c>
      <c r="T28" s="96">
        <v>1.0668687332357971E-2</v>
      </c>
      <c r="U28" s="96">
        <v>1.0703350968811784E-3</v>
      </c>
    </row>
    <row r="29" spans="2:54">
      <c r="B29" s="88" t="s">
        <v>402</v>
      </c>
      <c r="C29" s="85" t="s">
        <v>403</v>
      </c>
      <c r="D29" s="98" t="s">
        <v>136</v>
      </c>
      <c r="E29" s="98" t="s">
        <v>365</v>
      </c>
      <c r="F29" s="85" t="s">
        <v>404</v>
      </c>
      <c r="G29" s="98" t="s">
        <v>373</v>
      </c>
      <c r="H29" s="85" t="s">
        <v>405</v>
      </c>
      <c r="I29" s="85" t="s">
        <v>176</v>
      </c>
      <c r="J29" s="85"/>
      <c r="K29" s="95">
        <v>1.5</v>
      </c>
      <c r="L29" s="98" t="s">
        <v>180</v>
      </c>
      <c r="M29" s="99">
        <v>8.0000000000000002E-3</v>
      </c>
      <c r="N29" s="99">
        <v>-5.4000000000001139E-3</v>
      </c>
      <c r="O29" s="95">
        <v>700271.72053551441</v>
      </c>
      <c r="P29" s="97">
        <v>103.67</v>
      </c>
      <c r="Q29" s="85"/>
      <c r="R29" s="95">
        <v>725.97167714575028</v>
      </c>
      <c r="S29" s="96">
        <v>1.6297003382874028E-3</v>
      </c>
      <c r="T29" s="96">
        <v>3.0639255377099173E-3</v>
      </c>
      <c r="U29" s="96">
        <v>3.0738805394502539E-4</v>
      </c>
    </row>
    <row r="30" spans="2:54">
      <c r="B30" s="88" t="s">
        <v>406</v>
      </c>
      <c r="C30" s="85" t="s">
        <v>407</v>
      </c>
      <c r="D30" s="98" t="s">
        <v>136</v>
      </c>
      <c r="E30" s="98" t="s">
        <v>365</v>
      </c>
      <c r="F30" s="85" t="s">
        <v>372</v>
      </c>
      <c r="G30" s="98" t="s">
        <v>373</v>
      </c>
      <c r="H30" s="85" t="s">
        <v>405</v>
      </c>
      <c r="I30" s="85" t="s">
        <v>176</v>
      </c>
      <c r="J30" s="85"/>
      <c r="K30" s="95">
        <v>1.5799999999999788</v>
      </c>
      <c r="L30" s="98" t="s">
        <v>180</v>
      </c>
      <c r="M30" s="99">
        <v>3.4000000000000002E-2</v>
      </c>
      <c r="N30" s="99">
        <v>-6.3999999999999032E-3</v>
      </c>
      <c r="O30" s="95">
        <v>1027693.9497689398</v>
      </c>
      <c r="P30" s="97">
        <v>111.42</v>
      </c>
      <c r="Q30" s="85"/>
      <c r="R30" s="95">
        <v>1145.0566386504663</v>
      </c>
      <c r="S30" s="96">
        <v>5.4935009836666127E-4</v>
      </c>
      <c r="T30" s="96">
        <v>4.8326517242091799E-3</v>
      </c>
      <c r="U30" s="96">
        <v>4.8483534949385375E-4</v>
      </c>
    </row>
    <row r="31" spans="2:54">
      <c r="B31" s="88" t="s">
        <v>408</v>
      </c>
      <c r="C31" s="85" t="s">
        <v>409</v>
      </c>
      <c r="D31" s="98" t="s">
        <v>136</v>
      </c>
      <c r="E31" s="98" t="s">
        <v>365</v>
      </c>
      <c r="F31" s="85" t="s">
        <v>378</v>
      </c>
      <c r="G31" s="98" t="s">
        <v>373</v>
      </c>
      <c r="H31" s="85" t="s">
        <v>405</v>
      </c>
      <c r="I31" s="85" t="s">
        <v>176</v>
      </c>
      <c r="J31" s="85"/>
      <c r="K31" s="95">
        <v>0.47000000000000847</v>
      </c>
      <c r="L31" s="98" t="s">
        <v>180</v>
      </c>
      <c r="M31" s="99">
        <v>0.03</v>
      </c>
      <c r="N31" s="99">
        <v>-1.9500000000000094E-2</v>
      </c>
      <c r="O31" s="95">
        <v>760341.37399322679</v>
      </c>
      <c r="P31" s="97">
        <v>110.81</v>
      </c>
      <c r="Q31" s="85"/>
      <c r="R31" s="95">
        <v>842.53424097698382</v>
      </c>
      <c r="S31" s="96">
        <v>1.5840445291525559E-3</v>
      </c>
      <c r="T31" s="96">
        <v>3.5558717489830569E-3</v>
      </c>
      <c r="U31" s="96">
        <v>3.5674251333632788E-4</v>
      </c>
    </row>
    <row r="32" spans="2:54">
      <c r="B32" s="88" t="s">
        <v>410</v>
      </c>
      <c r="C32" s="85" t="s">
        <v>411</v>
      </c>
      <c r="D32" s="98" t="s">
        <v>136</v>
      </c>
      <c r="E32" s="98" t="s">
        <v>365</v>
      </c>
      <c r="F32" s="85" t="s">
        <v>412</v>
      </c>
      <c r="G32" s="98" t="s">
        <v>413</v>
      </c>
      <c r="H32" s="85" t="s">
        <v>405</v>
      </c>
      <c r="I32" s="85" t="s">
        <v>176</v>
      </c>
      <c r="J32" s="85"/>
      <c r="K32" s="95">
        <v>6.219999999999998</v>
      </c>
      <c r="L32" s="98" t="s">
        <v>180</v>
      </c>
      <c r="M32" s="99">
        <v>8.3000000000000001E-3</v>
      </c>
      <c r="N32" s="99">
        <v>4.6999999999999811E-3</v>
      </c>
      <c r="O32" s="95">
        <v>1860997.8930513328</v>
      </c>
      <c r="P32" s="97">
        <v>103.4</v>
      </c>
      <c r="Q32" s="85"/>
      <c r="R32" s="95">
        <v>1924.2717563425192</v>
      </c>
      <c r="S32" s="96">
        <v>1.2152090625910644E-3</v>
      </c>
      <c r="T32" s="96">
        <v>8.1212884212397175E-3</v>
      </c>
      <c r="U32" s="96">
        <v>8.1476753028307254E-4</v>
      </c>
    </row>
    <row r="33" spans="2:21">
      <c r="B33" s="88" t="s">
        <v>414</v>
      </c>
      <c r="C33" s="85" t="s">
        <v>415</v>
      </c>
      <c r="D33" s="98" t="s">
        <v>136</v>
      </c>
      <c r="E33" s="98" t="s">
        <v>365</v>
      </c>
      <c r="F33" s="85" t="s">
        <v>412</v>
      </c>
      <c r="G33" s="98" t="s">
        <v>413</v>
      </c>
      <c r="H33" s="85" t="s">
        <v>405</v>
      </c>
      <c r="I33" s="85" t="s">
        <v>176</v>
      </c>
      <c r="J33" s="85"/>
      <c r="K33" s="95">
        <v>9.8699999999998234</v>
      </c>
      <c r="L33" s="98" t="s">
        <v>180</v>
      </c>
      <c r="M33" s="99">
        <v>1.6500000000000001E-2</v>
      </c>
      <c r="N33" s="99">
        <v>1.3999999999999376E-2</v>
      </c>
      <c r="O33" s="95">
        <v>281206.38058217487</v>
      </c>
      <c r="P33" s="97">
        <v>103.87</v>
      </c>
      <c r="Q33" s="85"/>
      <c r="R33" s="95">
        <v>292.08906737637443</v>
      </c>
      <c r="S33" s="96">
        <v>6.6500273274490646E-4</v>
      </c>
      <c r="T33" s="96">
        <v>1.2327466497576228E-3</v>
      </c>
      <c r="U33" s="96">
        <v>1.236751967410644E-4</v>
      </c>
    </row>
    <row r="34" spans="2:21">
      <c r="B34" s="88" t="s">
        <v>416</v>
      </c>
      <c r="C34" s="85" t="s">
        <v>417</v>
      </c>
      <c r="D34" s="98" t="s">
        <v>136</v>
      </c>
      <c r="E34" s="98" t="s">
        <v>365</v>
      </c>
      <c r="F34" s="85" t="s">
        <v>418</v>
      </c>
      <c r="G34" s="98" t="s">
        <v>419</v>
      </c>
      <c r="H34" s="85" t="s">
        <v>405</v>
      </c>
      <c r="I34" s="85" t="s">
        <v>176</v>
      </c>
      <c r="J34" s="85"/>
      <c r="K34" s="95">
        <v>9.5399999999996048</v>
      </c>
      <c r="L34" s="98" t="s">
        <v>180</v>
      </c>
      <c r="M34" s="99">
        <v>2.6499999999999999E-2</v>
      </c>
      <c r="N34" s="99">
        <v>1.409999999999979E-2</v>
      </c>
      <c r="O34" s="95">
        <v>38717.616993498028</v>
      </c>
      <c r="P34" s="97">
        <v>113.71</v>
      </c>
      <c r="Q34" s="85"/>
      <c r="R34" s="95">
        <v>44.025802593616802</v>
      </c>
      <c r="S34" s="96">
        <v>3.2964293006489417E-5</v>
      </c>
      <c r="T34" s="96">
        <v>1.8580859988243919E-4</v>
      </c>
      <c r="U34" s="96">
        <v>1.8641231068168458E-5</v>
      </c>
    </row>
    <row r="35" spans="2:21">
      <c r="B35" s="88" t="s">
        <v>420</v>
      </c>
      <c r="C35" s="85" t="s">
        <v>421</v>
      </c>
      <c r="D35" s="98" t="s">
        <v>136</v>
      </c>
      <c r="E35" s="98" t="s">
        <v>365</v>
      </c>
      <c r="F35" s="85" t="s">
        <v>422</v>
      </c>
      <c r="G35" s="98" t="s">
        <v>423</v>
      </c>
      <c r="H35" s="85" t="s">
        <v>405</v>
      </c>
      <c r="I35" s="85" t="s">
        <v>369</v>
      </c>
      <c r="J35" s="85"/>
      <c r="K35" s="95">
        <v>3.4799999999999813</v>
      </c>
      <c r="L35" s="98" t="s">
        <v>180</v>
      </c>
      <c r="M35" s="99">
        <v>6.5000000000000006E-3</v>
      </c>
      <c r="N35" s="96">
        <v>-1E-4</v>
      </c>
      <c r="O35" s="95">
        <v>639151.70340825256</v>
      </c>
      <c r="P35" s="97">
        <v>102.25</v>
      </c>
      <c r="Q35" s="95">
        <v>108.94873160780594</v>
      </c>
      <c r="R35" s="95">
        <v>764.87816717930582</v>
      </c>
      <c r="S35" s="96">
        <v>8.2324120723409832E-4</v>
      </c>
      <c r="T35" s="96">
        <v>3.2281283463720168E-3</v>
      </c>
      <c r="U35" s="96">
        <v>3.2386168595263486E-4</v>
      </c>
    </row>
    <row r="36" spans="2:21">
      <c r="B36" s="88" t="s">
        <v>424</v>
      </c>
      <c r="C36" s="85" t="s">
        <v>425</v>
      </c>
      <c r="D36" s="98" t="s">
        <v>136</v>
      </c>
      <c r="E36" s="98" t="s">
        <v>365</v>
      </c>
      <c r="F36" s="85" t="s">
        <v>422</v>
      </c>
      <c r="G36" s="98" t="s">
        <v>423</v>
      </c>
      <c r="H36" s="85" t="s">
        <v>405</v>
      </c>
      <c r="I36" s="85" t="s">
        <v>369</v>
      </c>
      <c r="J36" s="85"/>
      <c r="K36" s="95">
        <v>4.1500000000000163</v>
      </c>
      <c r="L36" s="98" t="s">
        <v>180</v>
      </c>
      <c r="M36" s="99">
        <v>1.6399999999999998E-2</v>
      </c>
      <c r="N36" s="99">
        <v>3.0000000000000005E-3</v>
      </c>
      <c r="O36" s="95">
        <v>1355581.4799805153</v>
      </c>
      <c r="P36" s="97">
        <v>106.03</v>
      </c>
      <c r="Q36" s="85"/>
      <c r="R36" s="95">
        <v>1437.3230432997095</v>
      </c>
      <c r="S36" s="96">
        <v>1.2719696967381595E-3</v>
      </c>
      <c r="T36" s="96">
        <v>6.0661468166626209E-3</v>
      </c>
      <c r="U36" s="96">
        <v>6.0858563368104744E-4</v>
      </c>
    </row>
    <row r="37" spans="2:21">
      <c r="B37" s="88" t="s">
        <v>426</v>
      </c>
      <c r="C37" s="85" t="s">
        <v>427</v>
      </c>
      <c r="D37" s="98" t="s">
        <v>136</v>
      </c>
      <c r="E37" s="98" t="s">
        <v>365</v>
      </c>
      <c r="F37" s="85" t="s">
        <v>422</v>
      </c>
      <c r="G37" s="98" t="s">
        <v>423</v>
      </c>
      <c r="H37" s="85" t="s">
        <v>405</v>
      </c>
      <c r="I37" s="85" t="s">
        <v>176</v>
      </c>
      <c r="J37" s="85"/>
      <c r="K37" s="95">
        <v>5.5499999999999989</v>
      </c>
      <c r="L37" s="98" t="s">
        <v>180</v>
      </c>
      <c r="M37" s="99">
        <v>1.34E-2</v>
      </c>
      <c r="N37" s="99">
        <v>7.6999999999999838E-3</v>
      </c>
      <c r="O37" s="95">
        <v>4528364.7108489703</v>
      </c>
      <c r="P37" s="97">
        <v>104.85</v>
      </c>
      <c r="Q37" s="85"/>
      <c r="R37" s="95">
        <v>4747.9902776144963</v>
      </c>
      <c r="S37" s="96">
        <v>1.0830419819950177E-3</v>
      </c>
      <c r="T37" s="96">
        <v>2.0038644925621275E-2</v>
      </c>
      <c r="U37" s="96">
        <v>2.0103752495192841E-3</v>
      </c>
    </row>
    <row r="38" spans="2:21">
      <c r="B38" s="88" t="s">
        <v>428</v>
      </c>
      <c r="C38" s="85" t="s">
        <v>429</v>
      </c>
      <c r="D38" s="98" t="s">
        <v>136</v>
      </c>
      <c r="E38" s="98" t="s">
        <v>365</v>
      </c>
      <c r="F38" s="85" t="s">
        <v>422</v>
      </c>
      <c r="G38" s="98" t="s">
        <v>423</v>
      </c>
      <c r="H38" s="85" t="s">
        <v>405</v>
      </c>
      <c r="I38" s="85" t="s">
        <v>176</v>
      </c>
      <c r="J38" s="85"/>
      <c r="K38" s="95">
        <v>6.8799999999999777</v>
      </c>
      <c r="L38" s="98" t="s">
        <v>180</v>
      </c>
      <c r="M38" s="99">
        <v>1.77E-2</v>
      </c>
      <c r="N38" s="99">
        <v>1.189999999999994E-2</v>
      </c>
      <c r="O38" s="95">
        <v>1083048.8573460393</v>
      </c>
      <c r="P38" s="97">
        <v>104.39</v>
      </c>
      <c r="Q38" s="85"/>
      <c r="R38" s="95">
        <v>1130.5946991952121</v>
      </c>
      <c r="S38" s="96">
        <v>8.9069521040268567E-4</v>
      </c>
      <c r="T38" s="96">
        <v>4.7716158642483898E-3</v>
      </c>
      <c r="U38" s="96">
        <v>4.7871193233397347E-4</v>
      </c>
    </row>
    <row r="39" spans="2:21">
      <c r="B39" s="88" t="s">
        <v>430</v>
      </c>
      <c r="C39" s="85" t="s">
        <v>431</v>
      </c>
      <c r="D39" s="98" t="s">
        <v>136</v>
      </c>
      <c r="E39" s="98" t="s">
        <v>365</v>
      </c>
      <c r="F39" s="85" t="s">
        <v>422</v>
      </c>
      <c r="G39" s="98" t="s">
        <v>423</v>
      </c>
      <c r="H39" s="85" t="s">
        <v>405</v>
      </c>
      <c r="I39" s="85" t="s">
        <v>176</v>
      </c>
      <c r="J39" s="85"/>
      <c r="K39" s="95">
        <v>10.040000000000598</v>
      </c>
      <c r="L39" s="98" t="s">
        <v>180</v>
      </c>
      <c r="M39" s="99">
        <v>2.4799999999999999E-2</v>
      </c>
      <c r="N39" s="99">
        <v>1.8800000000000421E-2</v>
      </c>
      <c r="O39" s="95">
        <v>81760.570441725184</v>
      </c>
      <c r="P39" s="97">
        <v>106.69</v>
      </c>
      <c r="Q39" s="85"/>
      <c r="R39" s="95">
        <v>87.230350100236478</v>
      </c>
      <c r="S39" s="96">
        <v>3.1042463044966904E-4</v>
      </c>
      <c r="T39" s="96">
        <v>3.6815113557361721E-4</v>
      </c>
      <c r="U39" s="96">
        <v>3.6934729558150101E-5</v>
      </c>
    </row>
    <row r="40" spans="2:21">
      <c r="B40" s="88" t="s">
        <v>432</v>
      </c>
      <c r="C40" s="85" t="s">
        <v>433</v>
      </c>
      <c r="D40" s="98" t="s">
        <v>136</v>
      </c>
      <c r="E40" s="98" t="s">
        <v>365</v>
      </c>
      <c r="F40" s="85" t="s">
        <v>393</v>
      </c>
      <c r="G40" s="98" t="s">
        <v>373</v>
      </c>
      <c r="H40" s="85" t="s">
        <v>405</v>
      </c>
      <c r="I40" s="85" t="s">
        <v>176</v>
      </c>
      <c r="J40" s="85"/>
      <c r="K40" s="95">
        <v>2.9599999999999973</v>
      </c>
      <c r="L40" s="98" t="s">
        <v>180</v>
      </c>
      <c r="M40" s="99">
        <v>4.2000000000000003E-2</v>
      </c>
      <c r="N40" s="99">
        <v>-3.2000000000001788E-3</v>
      </c>
      <c r="O40" s="95">
        <v>339089.95558092633</v>
      </c>
      <c r="P40" s="97">
        <v>120.26</v>
      </c>
      <c r="Q40" s="85"/>
      <c r="R40" s="95">
        <v>407.78956916519724</v>
      </c>
      <c r="S40" s="96">
        <v>3.3986007851885005E-4</v>
      </c>
      <c r="T40" s="96">
        <v>1.7210545732159854E-3</v>
      </c>
      <c r="U40" s="96">
        <v>1.7266464523464376E-4</v>
      </c>
    </row>
    <row r="41" spans="2:21">
      <c r="B41" s="88" t="s">
        <v>434</v>
      </c>
      <c r="C41" s="85" t="s">
        <v>435</v>
      </c>
      <c r="D41" s="98" t="s">
        <v>136</v>
      </c>
      <c r="E41" s="98" t="s">
        <v>365</v>
      </c>
      <c r="F41" s="85" t="s">
        <v>393</v>
      </c>
      <c r="G41" s="98" t="s">
        <v>373</v>
      </c>
      <c r="H41" s="85" t="s">
        <v>405</v>
      </c>
      <c r="I41" s="85" t="s">
        <v>176</v>
      </c>
      <c r="J41" s="85"/>
      <c r="K41" s="95">
        <v>1.4899999999999918</v>
      </c>
      <c r="L41" s="98" t="s">
        <v>180</v>
      </c>
      <c r="M41" s="99">
        <v>4.0999999999999995E-2</v>
      </c>
      <c r="N41" s="99">
        <v>-4.3999999999999873E-3</v>
      </c>
      <c r="O41" s="95">
        <v>1589094.7947412019</v>
      </c>
      <c r="P41" s="97">
        <v>129.65</v>
      </c>
      <c r="Q41" s="85"/>
      <c r="R41" s="95">
        <v>2060.2613766947188</v>
      </c>
      <c r="S41" s="96">
        <v>1.0198123110130347E-3</v>
      </c>
      <c r="T41" s="96">
        <v>8.6952255096654531E-3</v>
      </c>
      <c r="U41" s="96">
        <v>8.723477170489443E-4</v>
      </c>
    </row>
    <row r="42" spans="2:21">
      <c r="B42" s="88" t="s">
        <v>436</v>
      </c>
      <c r="C42" s="85" t="s">
        <v>437</v>
      </c>
      <c r="D42" s="98" t="s">
        <v>136</v>
      </c>
      <c r="E42" s="98" t="s">
        <v>365</v>
      </c>
      <c r="F42" s="85" t="s">
        <v>393</v>
      </c>
      <c r="G42" s="98" t="s">
        <v>373</v>
      </c>
      <c r="H42" s="85" t="s">
        <v>405</v>
      </c>
      <c r="I42" s="85" t="s">
        <v>176</v>
      </c>
      <c r="J42" s="85"/>
      <c r="K42" s="95">
        <v>2.1200000000000045</v>
      </c>
      <c r="L42" s="98" t="s">
        <v>180</v>
      </c>
      <c r="M42" s="99">
        <v>0.04</v>
      </c>
      <c r="N42" s="99">
        <v>-4.6000000000000086E-3</v>
      </c>
      <c r="O42" s="95">
        <v>1428243.5909628319</v>
      </c>
      <c r="P42" s="97">
        <v>117.75</v>
      </c>
      <c r="Q42" s="85"/>
      <c r="R42" s="95">
        <v>1681.7568439232928</v>
      </c>
      <c r="S42" s="96">
        <v>4.9170682022292827E-4</v>
      </c>
      <c r="T42" s="96">
        <v>7.0977669026618334E-3</v>
      </c>
      <c r="U42" s="96">
        <v>7.1208282600606536E-4</v>
      </c>
    </row>
    <row r="43" spans="2:21">
      <c r="B43" s="88" t="s">
        <v>438</v>
      </c>
      <c r="C43" s="85" t="s">
        <v>439</v>
      </c>
      <c r="D43" s="98" t="s">
        <v>136</v>
      </c>
      <c r="E43" s="98" t="s">
        <v>365</v>
      </c>
      <c r="F43" s="85" t="s">
        <v>440</v>
      </c>
      <c r="G43" s="98" t="s">
        <v>423</v>
      </c>
      <c r="H43" s="85" t="s">
        <v>441</v>
      </c>
      <c r="I43" s="85" t="s">
        <v>369</v>
      </c>
      <c r="J43" s="85"/>
      <c r="K43" s="95">
        <v>0.87999999999996659</v>
      </c>
      <c r="L43" s="98" t="s">
        <v>180</v>
      </c>
      <c r="M43" s="99">
        <v>1.6399999999999998E-2</v>
      </c>
      <c r="N43" s="99">
        <v>-6.5999999999999392E-3</v>
      </c>
      <c r="O43" s="95">
        <v>295064.86924948165</v>
      </c>
      <c r="P43" s="97">
        <v>101.98</v>
      </c>
      <c r="Q43" s="85"/>
      <c r="R43" s="95">
        <v>300.90716024513489</v>
      </c>
      <c r="S43" s="96">
        <v>5.9903870805948179E-4</v>
      </c>
      <c r="T43" s="96">
        <v>1.2699629500418398E-3</v>
      </c>
      <c r="U43" s="96">
        <v>1.2740891871916105E-4</v>
      </c>
    </row>
    <row r="44" spans="2:21">
      <c r="B44" s="88" t="s">
        <v>442</v>
      </c>
      <c r="C44" s="85" t="s">
        <v>443</v>
      </c>
      <c r="D44" s="98" t="s">
        <v>136</v>
      </c>
      <c r="E44" s="98" t="s">
        <v>365</v>
      </c>
      <c r="F44" s="85" t="s">
        <v>440</v>
      </c>
      <c r="G44" s="98" t="s">
        <v>423</v>
      </c>
      <c r="H44" s="85" t="s">
        <v>441</v>
      </c>
      <c r="I44" s="85" t="s">
        <v>369</v>
      </c>
      <c r="J44" s="85"/>
      <c r="K44" s="95">
        <v>5.2499999999999796</v>
      </c>
      <c r="L44" s="98" t="s">
        <v>180</v>
      </c>
      <c r="M44" s="99">
        <v>2.3399999999999997E-2</v>
      </c>
      <c r="N44" s="99">
        <v>8.0999999999999909E-3</v>
      </c>
      <c r="O44" s="95">
        <v>2218688.4046510155</v>
      </c>
      <c r="P44" s="97">
        <v>108.15</v>
      </c>
      <c r="Q44" s="85"/>
      <c r="R44" s="95">
        <v>2399.5115248838765</v>
      </c>
      <c r="S44" s="96">
        <v>9.3433765285597342E-4</v>
      </c>
      <c r="T44" s="96">
        <v>1.0127013037238586E-2</v>
      </c>
      <c r="U44" s="96">
        <v>1.0159916719514584E-3</v>
      </c>
    </row>
    <row r="45" spans="2:21">
      <c r="B45" s="88" t="s">
        <v>444</v>
      </c>
      <c r="C45" s="85" t="s">
        <v>445</v>
      </c>
      <c r="D45" s="98" t="s">
        <v>136</v>
      </c>
      <c r="E45" s="98" t="s">
        <v>365</v>
      </c>
      <c r="F45" s="85" t="s">
        <v>440</v>
      </c>
      <c r="G45" s="98" t="s">
        <v>423</v>
      </c>
      <c r="H45" s="85" t="s">
        <v>441</v>
      </c>
      <c r="I45" s="85" t="s">
        <v>369</v>
      </c>
      <c r="J45" s="85"/>
      <c r="K45" s="95">
        <v>2.0800000000000214</v>
      </c>
      <c r="L45" s="98" t="s">
        <v>180</v>
      </c>
      <c r="M45" s="99">
        <v>0.03</v>
      </c>
      <c r="N45" s="99">
        <v>-4.3000000000000599E-3</v>
      </c>
      <c r="O45" s="95">
        <v>724565.53001052304</v>
      </c>
      <c r="P45" s="97">
        <v>109</v>
      </c>
      <c r="Q45" s="85"/>
      <c r="R45" s="95">
        <v>789.77641795863246</v>
      </c>
      <c r="S45" s="96">
        <v>1.5057699210151046E-3</v>
      </c>
      <c r="T45" s="96">
        <v>3.3332101130698782E-3</v>
      </c>
      <c r="U45" s="96">
        <v>3.344040047436142E-4</v>
      </c>
    </row>
    <row r="46" spans="2:21">
      <c r="B46" s="88" t="s">
        <v>446</v>
      </c>
      <c r="C46" s="85" t="s">
        <v>447</v>
      </c>
      <c r="D46" s="98" t="s">
        <v>136</v>
      </c>
      <c r="E46" s="98" t="s">
        <v>365</v>
      </c>
      <c r="F46" s="85" t="s">
        <v>448</v>
      </c>
      <c r="G46" s="98" t="s">
        <v>423</v>
      </c>
      <c r="H46" s="85" t="s">
        <v>441</v>
      </c>
      <c r="I46" s="85" t="s">
        <v>176</v>
      </c>
      <c r="J46" s="85"/>
      <c r="K46" s="95">
        <v>0.25999999999968387</v>
      </c>
      <c r="L46" s="98" t="s">
        <v>180</v>
      </c>
      <c r="M46" s="99">
        <v>4.9500000000000002E-2</v>
      </c>
      <c r="N46" s="99">
        <v>-2.5800000000006328E-2</v>
      </c>
      <c r="O46" s="95">
        <v>22970.577749204804</v>
      </c>
      <c r="P46" s="97">
        <v>125.7</v>
      </c>
      <c r="Q46" s="85"/>
      <c r="R46" s="95">
        <v>28.87401685937175</v>
      </c>
      <c r="S46" s="96">
        <v>1.7808807182765479E-4</v>
      </c>
      <c r="T46" s="96">
        <v>1.2186127973961509E-4</v>
      </c>
      <c r="U46" s="96">
        <v>1.2225721927435791E-5</v>
      </c>
    </row>
    <row r="47" spans="2:21">
      <c r="B47" s="88" t="s">
        <v>449</v>
      </c>
      <c r="C47" s="85" t="s">
        <v>450</v>
      </c>
      <c r="D47" s="98" t="s">
        <v>136</v>
      </c>
      <c r="E47" s="98" t="s">
        <v>365</v>
      </c>
      <c r="F47" s="85" t="s">
        <v>448</v>
      </c>
      <c r="G47" s="98" t="s">
        <v>423</v>
      </c>
      <c r="H47" s="85" t="s">
        <v>441</v>
      </c>
      <c r="I47" s="85" t="s">
        <v>176</v>
      </c>
      <c r="J47" s="85"/>
      <c r="K47" s="95">
        <v>1.9699999999999964</v>
      </c>
      <c r="L47" s="98" t="s">
        <v>180</v>
      </c>
      <c r="M47" s="99">
        <v>4.8000000000000001E-2</v>
      </c>
      <c r="N47" s="99">
        <v>-4.6999999999999655E-3</v>
      </c>
      <c r="O47" s="95">
        <v>2136959.8058016952</v>
      </c>
      <c r="P47" s="97">
        <v>116.78</v>
      </c>
      <c r="Q47" s="85"/>
      <c r="R47" s="95">
        <v>2495.5416365095925</v>
      </c>
      <c r="S47" s="96">
        <v>1.5718186849151814E-3</v>
      </c>
      <c r="T47" s="96">
        <v>1.0532303106619756E-2</v>
      </c>
      <c r="U47" s="96">
        <v>1.0566523617028935E-3</v>
      </c>
    </row>
    <row r="48" spans="2:21">
      <c r="B48" s="88" t="s">
        <v>451</v>
      </c>
      <c r="C48" s="85" t="s">
        <v>452</v>
      </c>
      <c r="D48" s="98" t="s">
        <v>136</v>
      </c>
      <c r="E48" s="98" t="s">
        <v>365</v>
      </c>
      <c r="F48" s="85" t="s">
        <v>448</v>
      </c>
      <c r="G48" s="98" t="s">
        <v>423</v>
      </c>
      <c r="H48" s="85" t="s">
        <v>441</v>
      </c>
      <c r="I48" s="85" t="s">
        <v>176</v>
      </c>
      <c r="J48" s="85"/>
      <c r="K48" s="95">
        <v>5.9500000000000188</v>
      </c>
      <c r="L48" s="98" t="s">
        <v>180</v>
      </c>
      <c r="M48" s="99">
        <v>3.2000000000000001E-2</v>
      </c>
      <c r="N48" s="99">
        <v>1.0199999999999985E-2</v>
      </c>
      <c r="O48" s="95">
        <v>1901720.071049307</v>
      </c>
      <c r="P48" s="97">
        <v>115.87</v>
      </c>
      <c r="Q48" s="85"/>
      <c r="R48" s="95">
        <v>2203.5231348337165</v>
      </c>
      <c r="S48" s="96">
        <v>1.1528259128483884E-3</v>
      </c>
      <c r="T48" s="96">
        <v>9.2998542757146453E-3</v>
      </c>
      <c r="U48" s="96">
        <v>9.3300704361141615E-4</v>
      </c>
    </row>
    <row r="49" spans="2:21">
      <c r="B49" s="88" t="s">
        <v>453</v>
      </c>
      <c r="C49" s="85" t="s">
        <v>454</v>
      </c>
      <c r="D49" s="98" t="s">
        <v>136</v>
      </c>
      <c r="E49" s="98" t="s">
        <v>365</v>
      </c>
      <c r="F49" s="85" t="s">
        <v>448</v>
      </c>
      <c r="G49" s="98" t="s">
        <v>423</v>
      </c>
      <c r="H49" s="85" t="s">
        <v>441</v>
      </c>
      <c r="I49" s="85" t="s">
        <v>176</v>
      </c>
      <c r="J49" s="85"/>
      <c r="K49" s="95">
        <v>1.2400000000000062</v>
      </c>
      <c r="L49" s="98" t="s">
        <v>180</v>
      </c>
      <c r="M49" s="99">
        <v>4.9000000000000002E-2</v>
      </c>
      <c r="N49" s="99">
        <v>-1.0600000000000016E-2</v>
      </c>
      <c r="O49" s="95">
        <v>247364.39606454759</v>
      </c>
      <c r="P49" s="97">
        <v>117.82</v>
      </c>
      <c r="Q49" s="85"/>
      <c r="R49" s="95">
        <v>291.4447216374345</v>
      </c>
      <c r="S49" s="96">
        <v>1.2486609594237609E-3</v>
      </c>
      <c r="T49" s="96">
        <v>1.2300272222278677E-3</v>
      </c>
      <c r="U49" s="96">
        <v>1.2340237041877695E-4</v>
      </c>
    </row>
    <row r="50" spans="2:21">
      <c r="B50" s="88" t="s">
        <v>455</v>
      </c>
      <c r="C50" s="85" t="s">
        <v>456</v>
      </c>
      <c r="D50" s="98" t="s">
        <v>136</v>
      </c>
      <c r="E50" s="98" t="s">
        <v>365</v>
      </c>
      <c r="F50" s="85" t="s">
        <v>457</v>
      </c>
      <c r="G50" s="98" t="s">
        <v>458</v>
      </c>
      <c r="H50" s="85" t="s">
        <v>441</v>
      </c>
      <c r="I50" s="85" t="s">
        <v>176</v>
      </c>
      <c r="J50" s="85"/>
      <c r="K50" s="95">
        <v>2.1099999999999959</v>
      </c>
      <c r="L50" s="98" t="s">
        <v>180</v>
      </c>
      <c r="M50" s="99">
        <v>3.7000000000000005E-2</v>
      </c>
      <c r="N50" s="99">
        <v>-4.0000000000000001E-3</v>
      </c>
      <c r="O50" s="95">
        <v>1449967.5956045333</v>
      </c>
      <c r="P50" s="97">
        <v>114.22</v>
      </c>
      <c r="Q50" s="85"/>
      <c r="R50" s="95">
        <v>1656.1530290818398</v>
      </c>
      <c r="S50" s="96">
        <v>6.0415686856855855E-4</v>
      </c>
      <c r="T50" s="96">
        <v>6.9897073396993315E-3</v>
      </c>
      <c r="U50" s="96">
        <v>7.0124176007271366E-4</v>
      </c>
    </row>
    <row r="51" spans="2:21">
      <c r="B51" s="88" t="s">
        <v>459</v>
      </c>
      <c r="C51" s="85" t="s">
        <v>460</v>
      </c>
      <c r="D51" s="98" t="s">
        <v>136</v>
      </c>
      <c r="E51" s="98" t="s">
        <v>365</v>
      </c>
      <c r="F51" s="85" t="s">
        <v>457</v>
      </c>
      <c r="G51" s="98" t="s">
        <v>458</v>
      </c>
      <c r="H51" s="85" t="s">
        <v>441</v>
      </c>
      <c r="I51" s="85" t="s">
        <v>176</v>
      </c>
      <c r="J51" s="85"/>
      <c r="K51" s="95">
        <v>5.160000000000009</v>
      </c>
      <c r="L51" s="98" t="s">
        <v>180</v>
      </c>
      <c r="M51" s="99">
        <v>2.2000000000000002E-2</v>
      </c>
      <c r="N51" s="99">
        <v>1.1100000000000016E-2</v>
      </c>
      <c r="O51" s="95">
        <v>1241410.4730480725</v>
      </c>
      <c r="P51" s="97">
        <v>106.68</v>
      </c>
      <c r="Q51" s="85"/>
      <c r="R51" s="95">
        <v>1324.3366865891182</v>
      </c>
      <c r="S51" s="96">
        <v>1.4079996272859676E-3</v>
      </c>
      <c r="T51" s="96">
        <v>5.5892938007165438E-3</v>
      </c>
      <c r="U51" s="96">
        <v>5.6074539775317336E-4</v>
      </c>
    </row>
    <row r="52" spans="2:21">
      <c r="B52" s="88" t="s">
        <v>461</v>
      </c>
      <c r="C52" s="85" t="s">
        <v>462</v>
      </c>
      <c r="D52" s="98" t="s">
        <v>136</v>
      </c>
      <c r="E52" s="98" t="s">
        <v>365</v>
      </c>
      <c r="F52" s="85" t="s">
        <v>463</v>
      </c>
      <c r="G52" s="98" t="s">
        <v>423</v>
      </c>
      <c r="H52" s="85" t="s">
        <v>441</v>
      </c>
      <c r="I52" s="85" t="s">
        <v>369</v>
      </c>
      <c r="J52" s="85"/>
      <c r="K52" s="95">
        <v>6.5400000000001342</v>
      </c>
      <c r="L52" s="98" t="s">
        <v>180</v>
      </c>
      <c r="M52" s="99">
        <v>1.8200000000000001E-2</v>
      </c>
      <c r="N52" s="99">
        <v>1.3100000000000221E-2</v>
      </c>
      <c r="O52" s="95">
        <v>430890.71133442648</v>
      </c>
      <c r="P52" s="97">
        <v>104.11</v>
      </c>
      <c r="Q52" s="85"/>
      <c r="R52" s="95">
        <v>448.60031480132028</v>
      </c>
      <c r="S52" s="96">
        <v>1.6383677237050438E-3</v>
      </c>
      <c r="T52" s="96">
        <v>1.8932941931679866E-3</v>
      </c>
      <c r="U52" s="96">
        <v>1.8994456961193425E-4</v>
      </c>
    </row>
    <row r="53" spans="2:21">
      <c r="B53" s="88" t="s">
        <v>464</v>
      </c>
      <c r="C53" s="85" t="s">
        <v>465</v>
      </c>
      <c r="D53" s="98" t="s">
        <v>136</v>
      </c>
      <c r="E53" s="98" t="s">
        <v>365</v>
      </c>
      <c r="F53" s="85" t="s">
        <v>404</v>
      </c>
      <c r="G53" s="98" t="s">
        <v>373</v>
      </c>
      <c r="H53" s="85" t="s">
        <v>441</v>
      </c>
      <c r="I53" s="85" t="s">
        <v>176</v>
      </c>
      <c r="J53" s="85"/>
      <c r="K53" s="95">
        <v>1.3200000000000116</v>
      </c>
      <c r="L53" s="98" t="s">
        <v>180</v>
      </c>
      <c r="M53" s="99">
        <v>3.1E-2</v>
      </c>
      <c r="N53" s="99">
        <v>-9.299999999999883E-3</v>
      </c>
      <c r="O53" s="95">
        <v>416717.01586573006</v>
      </c>
      <c r="P53" s="97">
        <v>112.2</v>
      </c>
      <c r="Q53" s="85"/>
      <c r="R53" s="95">
        <v>467.55646699402962</v>
      </c>
      <c r="S53" s="96">
        <v>1.2112641391676948E-3</v>
      </c>
      <c r="T53" s="96">
        <v>1.9732976432038172E-3</v>
      </c>
      <c r="U53" s="96">
        <v>1.979709085397996E-4</v>
      </c>
    </row>
    <row r="54" spans="2:21">
      <c r="B54" s="88" t="s">
        <v>466</v>
      </c>
      <c r="C54" s="85" t="s">
        <v>467</v>
      </c>
      <c r="D54" s="98" t="s">
        <v>136</v>
      </c>
      <c r="E54" s="98" t="s">
        <v>365</v>
      </c>
      <c r="F54" s="85" t="s">
        <v>404</v>
      </c>
      <c r="G54" s="98" t="s">
        <v>373</v>
      </c>
      <c r="H54" s="85" t="s">
        <v>441</v>
      </c>
      <c r="I54" s="85" t="s">
        <v>176</v>
      </c>
      <c r="J54" s="85"/>
      <c r="K54" s="95">
        <v>0.26999999999999563</v>
      </c>
      <c r="L54" s="98" t="s">
        <v>180</v>
      </c>
      <c r="M54" s="99">
        <v>2.7999999999999997E-2</v>
      </c>
      <c r="N54" s="99">
        <v>-2.2999999999999892E-2</v>
      </c>
      <c r="O54" s="95">
        <v>1584615.176677325</v>
      </c>
      <c r="P54" s="97">
        <v>105.52</v>
      </c>
      <c r="Q54" s="85"/>
      <c r="R54" s="95">
        <v>1672.0858477128927</v>
      </c>
      <c r="S54" s="96">
        <v>1.6111459164840681E-3</v>
      </c>
      <c r="T54" s="96">
        <v>7.0569509683809815E-3</v>
      </c>
      <c r="U54" s="96">
        <v>7.0798797107107358E-4</v>
      </c>
    </row>
    <row r="55" spans="2:21">
      <c r="B55" s="88" t="s">
        <v>468</v>
      </c>
      <c r="C55" s="85" t="s">
        <v>469</v>
      </c>
      <c r="D55" s="98" t="s">
        <v>136</v>
      </c>
      <c r="E55" s="98" t="s">
        <v>365</v>
      </c>
      <c r="F55" s="85" t="s">
        <v>404</v>
      </c>
      <c r="G55" s="98" t="s">
        <v>373</v>
      </c>
      <c r="H55" s="85" t="s">
        <v>441</v>
      </c>
      <c r="I55" s="85" t="s">
        <v>176</v>
      </c>
      <c r="J55" s="85"/>
      <c r="K55" s="95">
        <v>1.4500000000007665</v>
      </c>
      <c r="L55" s="98" t="s">
        <v>180</v>
      </c>
      <c r="M55" s="99">
        <v>4.2000000000000003E-2</v>
      </c>
      <c r="N55" s="99">
        <v>-2.2000000000013138E-3</v>
      </c>
      <c r="O55" s="95">
        <v>24157.384360009732</v>
      </c>
      <c r="P55" s="97">
        <v>129.4</v>
      </c>
      <c r="Q55" s="85"/>
      <c r="R55" s="95">
        <v>31.259653681622581</v>
      </c>
      <c r="S55" s="96">
        <v>4.6308676839339284E-4</v>
      </c>
      <c r="T55" s="96">
        <v>1.3192973531922302E-4</v>
      </c>
      <c r="U55" s="96">
        <v>1.3235838827718187E-5</v>
      </c>
    </row>
    <row r="56" spans="2:21">
      <c r="B56" s="88" t="s">
        <v>470</v>
      </c>
      <c r="C56" s="85" t="s">
        <v>471</v>
      </c>
      <c r="D56" s="98" t="s">
        <v>136</v>
      </c>
      <c r="E56" s="98" t="s">
        <v>365</v>
      </c>
      <c r="F56" s="85" t="s">
        <v>372</v>
      </c>
      <c r="G56" s="98" t="s">
        <v>373</v>
      </c>
      <c r="H56" s="85" t="s">
        <v>441</v>
      </c>
      <c r="I56" s="85" t="s">
        <v>176</v>
      </c>
      <c r="J56" s="85"/>
      <c r="K56" s="95">
        <v>1.7800000000000036</v>
      </c>
      <c r="L56" s="98" t="s">
        <v>180</v>
      </c>
      <c r="M56" s="99">
        <v>0.04</v>
      </c>
      <c r="N56" s="99">
        <v>-3.2000000000000461E-3</v>
      </c>
      <c r="O56" s="95">
        <v>2008666.5948718821</v>
      </c>
      <c r="P56" s="97">
        <v>117.66</v>
      </c>
      <c r="Q56" s="85"/>
      <c r="R56" s="95">
        <v>2363.3970916580924</v>
      </c>
      <c r="S56" s="96">
        <v>1.4879033856878914E-3</v>
      </c>
      <c r="T56" s="96">
        <v>9.9745939584730877E-3</v>
      </c>
      <c r="U56" s="96">
        <v>1.0007002415856805E-3</v>
      </c>
    </row>
    <row r="57" spans="2:21">
      <c r="B57" s="88" t="s">
        <v>472</v>
      </c>
      <c r="C57" s="85" t="s">
        <v>473</v>
      </c>
      <c r="D57" s="98" t="s">
        <v>136</v>
      </c>
      <c r="E57" s="98" t="s">
        <v>365</v>
      </c>
      <c r="F57" s="85" t="s">
        <v>474</v>
      </c>
      <c r="G57" s="98" t="s">
        <v>423</v>
      </c>
      <c r="H57" s="85" t="s">
        <v>441</v>
      </c>
      <c r="I57" s="85" t="s">
        <v>176</v>
      </c>
      <c r="J57" s="85"/>
      <c r="K57" s="95">
        <v>4.1900000000000013</v>
      </c>
      <c r="L57" s="98" t="s">
        <v>180</v>
      </c>
      <c r="M57" s="99">
        <v>4.7500000000000001E-2</v>
      </c>
      <c r="N57" s="99">
        <v>4.4999999999999849E-3</v>
      </c>
      <c r="O57" s="95">
        <v>2093330.8604648099</v>
      </c>
      <c r="P57" s="97">
        <v>144.5</v>
      </c>
      <c r="Q57" s="85"/>
      <c r="R57" s="95">
        <v>3024.8631021397937</v>
      </c>
      <c r="S57" s="96">
        <v>1.1091669901260055E-3</v>
      </c>
      <c r="T57" s="96">
        <v>1.2766276699885452E-2</v>
      </c>
      <c r="U57" s="96">
        <v>1.2807755614826697E-3</v>
      </c>
    </row>
    <row r="58" spans="2:21">
      <c r="B58" s="88" t="s">
        <v>475</v>
      </c>
      <c r="C58" s="85" t="s">
        <v>476</v>
      </c>
      <c r="D58" s="98" t="s">
        <v>136</v>
      </c>
      <c r="E58" s="98" t="s">
        <v>365</v>
      </c>
      <c r="F58" s="85" t="s">
        <v>477</v>
      </c>
      <c r="G58" s="98" t="s">
        <v>373</v>
      </c>
      <c r="H58" s="85" t="s">
        <v>441</v>
      </c>
      <c r="I58" s="85" t="s">
        <v>176</v>
      </c>
      <c r="J58" s="85"/>
      <c r="K58" s="95">
        <v>1.6699999999999704</v>
      </c>
      <c r="L58" s="98" t="s">
        <v>180</v>
      </c>
      <c r="M58" s="99">
        <v>3.85E-2</v>
      </c>
      <c r="N58" s="99">
        <v>-8.500000000000096E-3</v>
      </c>
      <c r="O58" s="95">
        <v>308882.77800327039</v>
      </c>
      <c r="P58" s="97">
        <v>117.89</v>
      </c>
      <c r="Q58" s="85"/>
      <c r="R58" s="95">
        <v>364.14192337652332</v>
      </c>
      <c r="S58" s="96">
        <v>7.2519099953107739E-4</v>
      </c>
      <c r="T58" s="96">
        <v>1.5368419643734153E-3</v>
      </c>
      <c r="U58" s="96">
        <v>1.5418353182397742E-4</v>
      </c>
    </row>
    <row r="59" spans="2:21">
      <c r="B59" s="88" t="s">
        <v>478</v>
      </c>
      <c r="C59" s="85" t="s">
        <v>479</v>
      </c>
      <c r="D59" s="98" t="s">
        <v>136</v>
      </c>
      <c r="E59" s="98" t="s">
        <v>365</v>
      </c>
      <c r="F59" s="85" t="s">
        <v>477</v>
      </c>
      <c r="G59" s="98" t="s">
        <v>373</v>
      </c>
      <c r="H59" s="85" t="s">
        <v>441</v>
      </c>
      <c r="I59" s="85" t="s">
        <v>176</v>
      </c>
      <c r="J59" s="85"/>
      <c r="K59" s="95">
        <v>2.0400000000001173</v>
      </c>
      <c r="L59" s="98" t="s">
        <v>180</v>
      </c>
      <c r="M59" s="99">
        <v>4.7500000000000001E-2</v>
      </c>
      <c r="N59" s="99">
        <v>-7.6000000000005005E-3</v>
      </c>
      <c r="O59" s="95">
        <v>203692.62184416011</v>
      </c>
      <c r="P59" s="97">
        <v>134.19999999999999</v>
      </c>
      <c r="Q59" s="85"/>
      <c r="R59" s="95">
        <v>273.35549600452367</v>
      </c>
      <c r="S59" s="96">
        <v>7.0181044658453701E-4</v>
      </c>
      <c r="T59" s="96">
        <v>1.1536825904483209E-3</v>
      </c>
      <c r="U59" s="96">
        <v>1.1574310210333193E-4</v>
      </c>
    </row>
    <row r="60" spans="2:21">
      <c r="B60" s="88" t="s">
        <v>480</v>
      </c>
      <c r="C60" s="85" t="s">
        <v>481</v>
      </c>
      <c r="D60" s="98" t="s">
        <v>136</v>
      </c>
      <c r="E60" s="98" t="s">
        <v>365</v>
      </c>
      <c r="F60" s="85" t="s">
        <v>482</v>
      </c>
      <c r="G60" s="98" t="s">
        <v>373</v>
      </c>
      <c r="H60" s="85" t="s">
        <v>441</v>
      </c>
      <c r="I60" s="85" t="s">
        <v>369</v>
      </c>
      <c r="J60" s="85"/>
      <c r="K60" s="95">
        <v>2.2800000000000433</v>
      </c>
      <c r="L60" s="98" t="s">
        <v>180</v>
      </c>
      <c r="M60" s="99">
        <v>3.5499999999999997E-2</v>
      </c>
      <c r="N60" s="99">
        <v>-4.8000000000002268E-3</v>
      </c>
      <c r="O60" s="95">
        <v>365823.18306917325</v>
      </c>
      <c r="P60" s="97">
        <v>120.71</v>
      </c>
      <c r="Q60" s="85"/>
      <c r="R60" s="95">
        <v>441.5851492045266</v>
      </c>
      <c r="S60" s="96">
        <v>1.0265353172041404E-3</v>
      </c>
      <c r="T60" s="96">
        <v>1.8636870532478917E-3</v>
      </c>
      <c r="U60" s="96">
        <v>1.8697423596286051E-4</v>
      </c>
    </row>
    <row r="61" spans="2:21">
      <c r="B61" s="88" t="s">
        <v>483</v>
      </c>
      <c r="C61" s="85" t="s">
        <v>484</v>
      </c>
      <c r="D61" s="98" t="s">
        <v>136</v>
      </c>
      <c r="E61" s="98" t="s">
        <v>365</v>
      </c>
      <c r="F61" s="85" t="s">
        <v>482</v>
      </c>
      <c r="G61" s="98" t="s">
        <v>373</v>
      </c>
      <c r="H61" s="85" t="s">
        <v>441</v>
      </c>
      <c r="I61" s="85" t="s">
        <v>369</v>
      </c>
      <c r="J61" s="85"/>
      <c r="K61" s="95">
        <v>1.1800000000000241</v>
      </c>
      <c r="L61" s="98" t="s">
        <v>180</v>
      </c>
      <c r="M61" s="99">
        <v>4.6500000000000007E-2</v>
      </c>
      <c r="N61" s="99">
        <v>-1.0899999999999656E-2</v>
      </c>
      <c r="O61" s="95">
        <v>188907.0005463493</v>
      </c>
      <c r="P61" s="97">
        <v>130.41</v>
      </c>
      <c r="Q61" s="85"/>
      <c r="R61" s="95">
        <v>246.35361038101522</v>
      </c>
      <c r="S61" s="96">
        <v>8.6360148027945518E-4</v>
      </c>
      <c r="T61" s="96">
        <v>1.0397225427871502E-3</v>
      </c>
      <c r="U61" s="96">
        <v>1.0431007057338417E-4</v>
      </c>
    </row>
    <row r="62" spans="2:21">
      <c r="B62" s="88" t="s">
        <v>485</v>
      </c>
      <c r="C62" s="85" t="s">
        <v>486</v>
      </c>
      <c r="D62" s="98" t="s">
        <v>136</v>
      </c>
      <c r="E62" s="98" t="s">
        <v>365</v>
      </c>
      <c r="F62" s="85" t="s">
        <v>482</v>
      </c>
      <c r="G62" s="98" t="s">
        <v>373</v>
      </c>
      <c r="H62" s="85" t="s">
        <v>441</v>
      </c>
      <c r="I62" s="85" t="s">
        <v>369</v>
      </c>
      <c r="J62" s="85"/>
      <c r="K62" s="95">
        <v>5.6599999999999691</v>
      </c>
      <c r="L62" s="98" t="s">
        <v>180</v>
      </c>
      <c r="M62" s="99">
        <v>1.4999999999999999E-2</v>
      </c>
      <c r="N62" s="99">
        <v>4.9999999999998778E-3</v>
      </c>
      <c r="O62" s="95">
        <v>878181.71498752339</v>
      </c>
      <c r="P62" s="97">
        <v>105.93</v>
      </c>
      <c r="Q62" s="85"/>
      <c r="R62" s="95">
        <v>930.2578906865516</v>
      </c>
      <c r="S62" s="96">
        <v>1.7179630122090973E-3</v>
      </c>
      <c r="T62" s="96">
        <v>3.9261048297872577E-3</v>
      </c>
      <c r="U62" s="96">
        <v>3.9388611386244793E-4</v>
      </c>
    </row>
    <row r="63" spans="2:21">
      <c r="B63" s="88" t="s">
        <v>487</v>
      </c>
      <c r="C63" s="85" t="s">
        <v>488</v>
      </c>
      <c r="D63" s="98" t="s">
        <v>136</v>
      </c>
      <c r="E63" s="98" t="s">
        <v>365</v>
      </c>
      <c r="F63" s="85" t="s">
        <v>489</v>
      </c>
      <c r="G63" s="98" t="s">
        <v>490</v>
      </c>
      <c r="H63" s="85" t="s">
        <v>441</v>
      </c>
      <c r="I63" s="85" t="s">
        <v>369</v>
      </c>
      <c r="J63" s="85"/>
      <c r="K63" s="95">
        <v>1.7299999999996614</v>
      </c>
      <c r="L63" s="98" t="s">
        <v>180</v>
      </c>
      <c r="M63" s="99">
        <v>4.6500000000000007E-2</v>
      </c>
      <c r="N63" s="99">
        <v>-6.099999999995105E-3</v>
      </c>
      <c r="O63" s="95">
        <v>4550.95429976385</v>
      </c>
      <c r="P63" s="97">
        <v>133.19</v>
      </c>
      <c r="Q63" s="85"/>
      <c r="R63" s="95">
        <v>6.0614159595657249</v>
      </c>
      <c r="S63" s="96">
        <v>5.9882400623412842E-5</v>
      </c>
      <c r="T63" s="96">
        <v>2.5581889401268364E-5</v>
      </c>
      <c r="U63" s="96">
        <v>2.5665007528773865E-6</v>
      </c>
    </row>
    <row r="64" spans="2:21">
      <c r="B64" s="88" t="s">
        <v>491</v>
      </c>
      <c r="C64" s="85" t="s">
        <v>492</v>
      </c>
      <c r="D64" s="98" t="s">
        <v>136</v>
      </c>
      <c r="E64" s="98" t="s">
        <v>365</v>
      </c>
      <c r="F64" s="85" t="s">
        <v>493</v>
      </c>
      <c r="G64" s="98" t="s">
        <v>423</v>
      </c>
      <c r="H64" s="85" t="s">
        <v>441</v>
      </c>
      <c r="I64" s="85" t="s">
        <v>369</v>
      </c>
      <c r="J64" s="85"/>
      <c r="K64" s="95">
        <v>1.9000000000000443</v>
      </c>
      <c r="L64" s="98" t="s">
        <v>180</v>
      </c>
      <c r="M64" s="99">
        <v>3.6400000000000002E-2</v>
      </c>
      <c r="N64" s="99">
        <v>-2.4999999999988924E-3</v>
      </c>
      <c r="O64" s="95">
        <v>43826.038325613787</v>
      </c>
      <c r="P64" s="97">
        <v>117.54</v>
      </c>
      <c r="Q64" s="85"/>
      <c r="R64" s="95">
        <v>51.513122637845832</v>
      </c>
      <c r="S64" s="96">
        <v>5.9627263028045967E-4</v>
      </c>
      <c r="T64" s="96">
        <v>2.1740844298198615E-4</v>
      </c>
      <c r="U64" s="96">
        <v>2.1811482484460386E-5</v>
      </c>
    </row>
    <row r="65" spans="2:21">
      <c r="B65" s="88" t="s">
        <v>494</v>
      </c>
      <c r="C65" s="85" t="s">
        <v>495</v>
      </c>
      <c r="D65" s="98" t="s">
        <v>136</v>
      </c>
      <c r="E65" s="98" t="s">
        <v>365</v>
      </c>
      <c r="F65" s="85" t="s">
        <v>496</v>
      </c>
      <c r="G65" s="98" t="s">
        <v>497</v>
      </c>
      <c r="H65" s="85" t="s">
        <v>441</v>
      </c>
      <c r="I65" s="85" t="s">
        <v>176</v>
      </c>
      <c r="J65" s="85"/>
      <c r="K65" s="95">
        <v>7.7399999999999531</v>
      </c>
      <c r="L65" s="98" t="s">
        <v>180</v>
      </c>
      <c r="M65" s="99">
        <v>3.85E-2</v>
      </c>
      <c r="N65" s="99">
        <v>1.179999999999992E-2</v>
      </c>
      <c r="O65" s="95">
        <v>1378931.1913810498</v>
      </c>
      <c r="P65" s="97">
        <v>122.99</v>
      </c>
      <c r="Q65" s="95">
        <v>41.318222413582127</v>
      </c>
      <c r="R65" s="95">
        <v>1740.435479986224</v>
      </c>
      <c r="S65" s="96">
        <v>5.1190737287826551E-4</v>
      </c>
      <c r="T65" s="96">
        <v>7.3454170207188571E-3</v>
      </c>
      <c r="U65" s="96">
        <v>7.3692830182193743E-4</v>
      </c>
    </row>
    <row r="66" spans="2:21">
      <c r="B66" s="88" t="s">
        <v>498</v>
      </c>
      <c r="C66" s="85" t="s">
        <v>499</v>
      </c>
      <c r="D66" s="98" t="s">
        <v>136</v>
      </c>
      <c r="E66" s="98" t="s">
        <v>365</v>
      </c>
      <c r="F66" s="85" t="s">
        <v>496</v>
      </c>
      <c r="G66" s="98" t="s">
        <v>497</v>
      </c>
      <c r="H66" s="85" t="s">
        <v>441</v>
      </c>
      <c r="I66" s="85" t="s">
        <v>176</v>
      </c>
      <c r="J66" s="85"/>
      <c r="K66" s="95">
        <v>5.7200000000000166</v>
      </c>
      <c r="L66" s="98" t="s">
        <v>180</v>
      </c>
      <c r="M66" s="99">
        <v>4.4999999999999998E-2</v>
      </c>
      <c r="N66" s="99">
        <v>7.4999999999999997E-3</v>
      </c>
      <c r="O66" s="95">
        <v>3627181.0829648329</v>
      </c>
      <c r="P66" s="97">
        <v>125.6</v>
      </c>
      <c r="Q66" s="85"/>
      <c r="R66" s="95">
        <v>4555.7392823048058</v>
      </c>
      <c r="S66" s="96">
        <v>1.2331126339510372E-3</v>
      </c>
      <c r="T66" s="96">
        <v>1.9227259643353228E-2</v>
      </c>
      <c r="U66" s="96">
        <v>1.9289730940666334E-3</v>
      </c>
    </row>
    <row r="67" spans="2:21">
      <c r="B67" s="88" t="s">
        <v>500</v>
      </c>
      <c r="C67" s="85" t="s">
        <v>501</v>
      </c>
      <c r="D67" s="98" t="s">
        <v>136</v>
      </c>
      <c r="E67" s="98" t="s">
        <v>365</v>
      </c>
      <c r="F67" s="85" t="s">
        <v>496</v>
      </c>
      <c r="G67" s="98" t="s">
        <v>497</v>
      </c>
      <c r="H67" s="85" t="s">
        <v>441</v>
      </c>
      <c r="I67" s="85" t="s">
        <v>176</v>
      </c>
      <c r="J67" s="85"/>
      <c r="K67" s="95">
        <v>10.330000000000044</v>
      </c>
      <c r="L67" s="98" t="s">
        <v>180</v>
      </c>
      <c r="M67" s="99">
        <v>2.3900000000000001E-2</v>
      </c>
      <c r="N67" s="99">
        <v>1.9600000000000131E-2</v>
      </c>
      <c r="O67" s="95">
        <v>1397098.5324868003</v>
      </c>
      <c r="P67" s="97">
        <v>104.32</v>
      </c>
      <c r="Q67" s="85"/>
      <c r="R67" s="95">
        <v>1457.4531735743701</v>
      </c>
      <c r="S67" s="96">
        <v>1.1274297403275856E-3</v>
      </c>
      <c r="T67" s="96">
        <v>6.1511049798632185E-3</v>
      </c>
      <c r="U67" s="96">
        <v>6.1710905376145017E-4</v>
      </c>
    </row>
    <row r="68" spans="2:21">
      <c r="B68" s="88" t="s">
        <v>502</v>
      </c>
      <c r="C68" s="85" t="s">
        <v>503</v>
      </c>
      <c r="D68" s="98" t="s">
        <v>136</v>
      </c>
      <c r="E68" s="98" t="s">
        <v>365</v>
      </c>
      <c r="F68" s="85" t="s">
        <v>504</v>
      </c>
      <c r="G68" s="98" t="s">
        <v>490</v>
      </c>
      <c r="H68" s="85" t="s">
        <v>441</v>
      </c>
      <c r="I68" s="85" t="s">
        <v>176</v>
      </c>
      <c r="J68" s="85"/>
      <c r="K68" s="95">
        <v>1.1400000000008079</v>
      </c>
      <c r="L68" s="98" t="s">
        <v>180</v>
      </c>
      <c r="M68" s="99">
        <v>4.8899999999999999E-2</v>
      </c>
      <c r="N68" s="99">
        <v>-7.2000000000030781E-3</v>
      </c>
      <c r="O68" s="95">
        <v>9011.4901288742021</v>
      </c>
      <c r="P68" s="97">
        <v>131.68</v>
      </c>
      <c r="Q68" s="85"/>
      <c r="R68" s="95">
        <v>11.866329934855276</v>
      </c>
      <c r="S68" s="96">
        <v>1.6145628277894816E-4</v>
      </c>
      <c r="T68" s="96">
        <v>5.008122557788902E-5</v>
      </c>
      <c r="U68" s="96">
        <v>5.0243944508767059E-6</v>
      </c>
    </row>
    <row r="69" spans="2:21">
      <c r="B69" s="88" t="s">
        <v>505</v>
      </c>
      <c r="C69" s="85" t="s">
        <v>506</v>
      </c>
      <c r="D69" s="98" t="s">
        <v>136</v>
      </c>
      <c r="E69" s="98" t="s">
        <v>365</v>
      </c>
      <c r="F69" s="85" t="s">
        <v>372</v>
      </c>
      <c r="G69" s="98" t="s">
        <v>373</v>
      </c>
      <c r="H69" s="85" t="s">
        <v>441</v>
      </c>
      <c r="I69" s="85" t="s">
        <v>369</v>
      </c>
      <c r="J69" s="85"/>
      <c r="K69" s="95">
        <v>4.1799999999999926</v>
      </c>
      <c r="L69" s="98" t="s">
        <v>180</v>
      </c>
      <c r="M69" s="99">
        <v>1.6399999999999998E-2</v>
      </c>
      <c r="N69" s="99">
        <v>1.2299999999999868E-2</v>
      </c>
      <c r="O69" s="95">
        <v>18.883093832484761</v>
      </c>
      <c r="P69" s="97">
        <v>5100544</v>
      </c>
      <c r="Q69" s="85"/>
      <c r="R69" s="95">
        <v>963.14049709747519</v>
      </c>
      <c r="S69" s="96">
        <v>1.5382122704858882E-3</v>
      </c>
      <c r="T69" s="96">
        <v>4.0648841523153812E-3</v>
      </c>
      <c r="U69" s="96">
        <v>4.0780913691072134E-4</v>
      </c>
    </row>
    <row r="70" spans="2:21">
      <c r="B70" s="88" t="s">
        <v>507</v>
      </c>
      <c r="C70" s="85" t="s">
        <v>508</v>
      </c>
      <c r="D70" s="98" t="s">
        <v>136</v>
      </c>
      <c r="E70" s="98" t="s">
        <v>365</v>
      </c>
      <c r="F70" s="85" t="s">
        <v>372</v>
      </c>
      <c r="G70" s="98" t="s">
        <v>373</v>
      </c>
      <c r="H70" s="85" t="s">
        <v>441</v>
      </c>
      <c r="I70" s="85" t="s">
        <v>369</v>
      </c>
      <c r="J70" s="85"/>
      <c r="K70" s="95">
        <v>8.2300000000000768</v>
      </c>
      <c r="L70" s="98" t="s">
        <v>180</v>
      </c>
      <c r="M70" s="99">
        <v>2.7799999999999998E-2</v>
      </c>
      <c r="N70" s="99">
        <v>2.7200000000000283E-2</v>
      </c>
      <c r="O70" s="95">
        <v>7.2099085542214407</v>
      </c>
      <c r="P70" s="97">
        <v>5060000</v>
      </c>
      <c r="Q70" s="85"/>
      <c r="R70" s="95">
        <v>364.8213837405662</v>
      </c>
      <c r="S70" s="96">
        <v>1.7240336093308098E-3</v>
      </c>
      <c r="T70" s="96">
        <v>1.5397095913439846E-3</v>
      </c>
      <c r="U70" s="96">
        <v>1.5447122624183277E-4</v>
      </c>
    </row>
    <row r="71" spans="2:21">
      <c r="B71" s="88" t="s">
        <v>509</v>
      </c>
      <c r="C71" s="85" t="s">
        <v>510</v>
      </c>
      <c r="D71" s="98" t="s">
        <v>136</v>
      </c>
      <c r="E71" s="98" t="s">
        <v>365</v>
      </c>
      <c r="F71" s="85" t="s">
        <v>372</v>
      </c>
      <c r="G71" s="98" t="s">
        <v>373</v>
      </c>
      <c r="H71" s="85" t="s">
        <v>441</v>
      </c>
      <c r="I71" s="85" t="s">
        <v>369</v>
      </c>
      <c r="J71" s="85"/>
      <c r="K71" s="95">
        <v>5.570000000000018</v>
      </c>
      <c r="L71" s="98" t="s">
        <v>180</v>
      </c>
      <c r="M71" s="99">
        <v>2.4199999999999999E-2</v>
      </c>
      <c r="N71" s="99">
        <v>1.9800000000000269E-2</v>
      </c>
      <c r="O71" s="95">
        <v>7.9114938586695001</v>
      </c>
      <c r="P71" s="97">
        <v>5140250</v>
      </c>
      <c r="Q71" s="85"/>
      <c r="R71" s="95">
        <v>406.67054635162788</v>
      </c>
      <c r="S71" s="96">
        <v>2.7448544074765E-4</v>
      </c>
      <c r="T71" s="96">
        <v>1.7163317958904911E-3</v>
      </c>
      <c r="U71" s="96">
        <v>1.7219083302431683E-4</v>
      </c>
    </row>
    <row r="72" spans="2:21">
      <c r="B72" s="88" t="s">
        <v>511</v>
      </c>
      <c r="C72" s="85" t="s">
        <v>512</v>
      </c>
      <c r="D72" s="98" t="s">
        <v>136</v>
      </c>
      <c r="E72" s="98" t="s">
        <v>365</v>
      </c>
      <c r="F72" s="85" t="s">
        <v>372</v>
      </c>
      <c r="G72" s="98" t="s">
        <v>373</v>
      </c>
      <c r="H72" s="85" t="s">
        <v>441</v>
      </c>
      <c r="I72" s="85" t="s">
        <v>176</v>
      </c>
      <c r="J72" s="85"/>
      <c r="K72" s="95">
        <v>1.3200000000000087</v>
      </c>
      <c r="L72" s="98" t="s">
        <v>180</v>
      </c>
      <c r="M72" s="99">
        <v>0.05</v>
      </c>
      <c r="N72" s="99">
        <v>-6.9000000000000797E-3</v>
      </c>
      <c r="O72" s="95">
        <v>1248581.5676845671</v>
      </c>
      <c r="P72" s="97">
        <v>119.55</v>
      </c>
      <c r="Q72" s="85"/>
      <c r="R72" s="95">
        <v>1492.6793086637949</v>
      </c>
      <c r="S72" s="96">
        <v>1.2485828162673834E-3</v>
      </c>
      <c r="T72" s="96">
        <v>6.2997750427500375E-3</v>
      </c>
      <c r="U72" s="96">
        <v>6.3202436444645491E-4</v>
      </c>
    </row>
    <row r="73" spans="2:21">
      <c r="B73" s="88" t="s">
        <v>513</v>
      </c>
      <c r="C73" s="85" t="s">
        <v>514</v>
      </c>
      <c r="D73" s="98" t="s">
        <v>136</v>
      </c>
      <c r="E73" s="98" t="s">
        <v>365</v>
      </c>
      <c r="F73" s="85" t="s">
        <v>515</v>
      </c>
      <c r="G73" s="98" t="s">
        <v>423</v>
      </c>
      <c r="H73" s="85" t="s">
        <v>441</v>
      </c>
      <c r="I73" s="85" t="s">
        <v>369</v>
      </c>
      <c r="J73" s="85"/>
      <c r="K73" s="95">
        <v>1.2200000000000155</v>
      </c>
      <c r="L73" s="98" t="s">
        <v>180</v>
      </c>
      <c r="M73" s="99">
        <v>5.0999999999999997E-2</v>
      </c>
      <c r="N73" s="99">
        <v>-1.150000000000039E-2</v>
      </c>
      <c r="O73" s="95">
        <v>363541.55588781508</v>
      </c>
      <c r="P73" s="97">
        <v>121.27</v>
      </c>
      <c r="Q73" s="85"/>
      <c r="R73" s="95">
        <v>440.8668507807314</v>
      </c>
      <c r="S73" s="96">
        <v>7.9812416089568674E-4</v>
      </c>
      <c r="T73" s="96">
        <v>1.8606555122750873E-3</v>
      </c>
      <c r="U73" s="96">
        <v>1.8667009688747637E-4</v>
      </c>
    </row>
    <row r="74" spans="2:21">
      <c r="B74" s="88" t="s">
        <v>516</v>
      </c>
      <c r="C74" s="85" t="s">
        <v>517</v>
      </c>
      <c r="D74" s="98" t="s">
        <v>136</v>
      </c>
      <c r="E74" s="98" t="s">
        <v>365</v>
      </c>
      <c r="F74" s="85" t="s">
        <v>515</v>
      </c>
      <c r="G74" s="98" t="s">
        <v>423</v>
      </c>
      <c r="H74" s="85" t="s">
        <v>441</v>
      </c>
      <c r="I74" s="85" t="s">
        <v>369</v>
      </c>
      <c r="J74" s="85"/>
      <c r="K74" s="95">
        <v>2.5900000000000136</v>
      </c>
      <c r="L74" s="98" t="s">
        <v>180</v>
      </c>
      <c r="M74" s="99">
        <v>2.5499999999999998E-2</v>
      </c>
      <c r="N74" s="99">
        <v>-4.0000000000000322E-3</v>
      </c>
      <c r="O74" s="95">
        <v>1280794.6222425534</v>
      </c>
      <c r="P74" s="97">
        <v>109.84</v>
      </c>
      <c r="Q74" s="85"/>
      <c r="R74" s="95">
        <v>1406.8248387434357</v>
      </c>
      <c r="S74" s="96">
        <v>1.4768651370913699E-3</v>
      </c>
      <c r="T74" s="96">
        <v>5.9374307375978617E-3</v>
      </c>
      <c r="U74" s="96">
        <v>5.9567220462796301E-4</v>
      </c>
    </row>
    <row r="75" spans="2:21">
      <c r="B75" s="88" t="s">
        <v>518</v>
      </c>
      <c r="C75" s="85" t="s">
        <v>519</v>
      </c>
      <c r="D75" s="98" t="s">
        <v>136</v>
      </c>
      <c r="E75" s="98" t="s">
        <v>365</v>
      </c>
      <c r="F75" s="85" t="s">
        <v>515</v>
      </c>
      <c r="G75" s="98" t="s">
        <v>423</v>
      </c>
      <c r="H75" s="85" t="s">
        <v>441</v>
      </c>
      <c r="I75" s="85" t="s">
        <v>369</v>
      </c>
      <c r="J75" s="85"/>
      <c r="K75" s="95">
        <v>6.8300000000000569</v>
      </c>
      <c r="L75" s="98" t="s">
        <v>180</v>
      </c>
      <c r="M75" s="99">
        <v>2.35E-2</v>
      </c>
      <c r="N75" s="99">
        <v>1.3400000000000046E-2</v>
      </c>
      <c r="O75" s="95">
        <v>1026701.8113999794</v>
      </c>
      <c r="P75" s="97">
        <v>108.37</v>
      </c>
      <c r="Q75" s="95">
        <v>23.274568993299532</v>
      </c>
      <c r="R75" s="95">
        <v>1136.6859878081161</v>
      </c>
      <c r="S75" s="96">
        <v>1.2940749061487824E-3</v>
      </c>
      <c r="T75" s="96">
        <v>4.7973238296224871E-3</v>
      </c>
      <c r="U75" s="96">
        <v>4.8129108164748327E-4</v>
      </c>
    </row>
    <row r="76" spans="2:21">
      <c r="B76" s="88" t="s">
        <v>520</v>
      </c>
      <c r="C76" s="85" t="s">
        <v>521</v>
      </c>
      <c r="D76" s="98" t="s">
        <v>136</v>
      </c>
      <c r="E76" s="98" t="s">
        <v>365</v>
      </c>
      <c r="F76" s="85" t="s">
        <v>515</v>
      </c>
      <c r="G76" s="98" t="s">
        <v>423</v>
      </c>
      <c r="H76" s="85" t="s">
        <v>441</v>
      </c>
      <c r="I76" s="85" t="s">
        <v>369</v>
      </c>
      <c r="J76" s="85"/>
      <c r="K76" s="95">
        <v>5.5799999999999956</v>
      </c>
      <c r="L76" s="98" t="s">
        <v>180</v>
      </c>
      <c r="M76" s="99">
        <v>1.7600000000000001E-2</v>
      </c>
      <c r="N76" s="99">
        <v>1.0200000000000041E-2</v>
      </c>
      <c r="O76" s="95">
        <v>1570924.7376348577</v>
      </c>
      <c r="P76" s="97">
        <v>106.3</v>
      </c>
      <c r="Q76" s="85"/>
      <c r="R76" s="95">
        <v>1669.8929576168005</v>
      </c>
      <c r="S76" s="96">
        <v>1.2028741484602975E-3</v>
      </c>
      <c r="T76" s="96">
        <v>7.0476959902897917E-3</v>
      </c>
      <c r="U76" s="96">
        <v>7.070594662266376E-4</v>
      </c>
    </row>
    <row r="77" spans="2:21">
      <c r="B77" s="88" t="s">
        <v>522</v>
      </c>
      <c r="C77" s="85" t="s">
        <v>523</v>
      </c>
      <c r="D77" s="98" t="s">
        <v>136</v>
      </c>
      <c r="E77" s="98" t="s">
        <v>365</v>
      </c>
      <c r="F77" s="85" t="s">
        <v>515</v>
      </c>
      <c r="G77" s="98" t="s">
        <v>423</v>
      </c>
      <c r="H77" s="85" t="s">
        <v>441</v>
      </c>
      <c r="I77" s="85" t="s">
        <v>369</v>
      </c>
      <c r="J77" s="85"/>
      <c r="K77" s="95">
        <v>6.0899999999999759</v>
      </c>
      <c r="L77" s="98" t="s">
        <v>180</v>
      </c>
      <c r="M77" s="99">
        <v>2.1499999999999998E-2</v>
      </c>
      <c r="N77" s="99">
        <v>1.0799999999999985E-2</v>
      </c>
      <c r="O77" s="95">
        <v>1129388.614929477</v>
      </c>
      <c r="P77" s="97">
        <v>109.58</v>
      </c>
      <c r="Q77" s="85"/>
      <c r="R77" s="95">
        <v>1237.584026709816</v>
      </c>
      <c r="S77" s="96">
        <v>1.4253069283516313E-3</v>
      </c>
      <c r="T77" s="96">
        <v>5.2231587317652355E-3</v>
      </c>
      <c r="U77" s="96">
        <v>5.240129298975443E-4</v>
      </c>
    </row>
    <row r="78" spans="2:21">
      <c r="B78" s="88" t="s">
        <v>524</v>
      </c>
      <c r="C78" s="85" t="s">
        <v>525</v>
      </c>
      <c r="D78" s="98" t="s">
        <v>136</v>
      </c>
      <c r="E78" s="98" t="s">
        <v>365</v>
      </c>
      <c r="F78" s="85" t="s">
        <v>526</v>
      </c>
      <c r="G78" s="98" t="s">
        <v>490</v>
      </c>
      <c r="H78" s="85" t="s">
        <v>441</v>
      </c>
      <c r="I78" s="85" t="s">
        <v>176</v>
      </c>
      <c r="J78" s="85"/>
      <c r="K78" s="95">
        <v>0.28000000000031744</v>
      </c>
      <c r="L78" s="98" t="s">
        <v>180</v>
      </c>
      <c r="M78" s="99">
        <v>4.2800000000000005E-2</v>
      </c>
      <c r="N78" s="99">
        <v>-8.1999999999992686E-3</v>
      </c>
      <c r="O78" s="95">
        <v>29685.610203984626</v>
      </c>
      <c r="P78" s="97">
        <v>125.94</v>
      </c>
      <c r="Q78" s="85"/>
      <c r="R78" s="95">
        <v>37.386058972715205</v>
      </c>
      <c r="S78" s="96">
        <v>4.1501876827680238E-4</v>
      </c>
      <c r="T78" s="96">
        <v>1.5778590879907532E-4</v>
      </c>
      <c r="U78" s="96">
        <v>1.5829857106105362E-5</v>
      </c>
    </row>
    <row r="79" spans="2:21">
      <c r="B79" s="88" t="s">
        <v>527</v>
      </c>
      <c r="C79" s="85" t="s">
        <v>528</v>
      </c>
      <c r="D79" s="98" t="s">
        <v>136</v>
      </c>
      <c r="E79" s="98" t="s">
        <v>365</v>
      </c>
      <c r="F79" s="85" t="s">
        <v>477</v>
      </c>
      <c r="G79" s="98" t="s">
        <v>373</v>
      </c>
      <c r="H79" s="85" t="s">
        <v>441</v>
      </c>
      <c r="I79" s="85" t="s">
        <v>176</v>
      </c>
      <c r="J79" s="85"/>
      <c r="K79" s="95">
        <v>0.66999999999995985</v>
      </c>
      <c r="L79" s="98" t="s">
        <v>180</v>
      </c>
      <c r="M79" s="99">
        <v>5.2499999999999998E-2</v>
      </c>
      <c r="N79" s="99">
        <v>-1.2600000000000802E-2</v>
      </c>
      <c r="O79" s="95">
        <v>108593.50803307848</v>
      </c>
      <c r="P79" s="97">
        <v>131.16999999999999</v>
      </c>
      <c r="Q79" s="85"/>
      <c r="R79" s="95">
        <v>142.44211030715189</v>
      </c>
      <c r="S79" s="96">
        <v>9.0494590027565404E-4</v>
      </c>
      <c r="T79" s="96">
        <v>6.0116948519433092E-4</v>
      </c>
      <c r="U79" s="96">
        <v>6.0312274521899199E-5</v>
      </c>
    </row>
    <row r="80" spans="2:21">
      <c r="B80" s="88" t="s">
        <v>529</v>
      </c>
      <c r="C80" s="85" t="s">
        <v>530</v>
      </c>
      <c r="D80" s="98" t="s">
        <v>136</v>
      </c>
      <c r="E80" s="98" t="s">
        <v>365</v>
      </c>
      <c r="F80" s="85" t="s">
        <v>393</v>
      </c>
      <c r="G80" s="98" t="s">
        <v>373</v>
      </c>
      <c r="H80" s="85" t="s">
        <v>441</v>
      </c>
      <c r="I80" s="85" t="s">
        <v>369</v>
      </c>
      <c r="J80" s="85"/>
      <c r="K80" s="95">
        <v>1.2099999999999986</v>
      </c>
      <c r="L80" s="98" t="s">
        <v>180</v>
      </c>
      <c r="M80" s="99">
        <v>6.5000000000000002E-2</v>
      </c>
      <c r="N80" s="99">
        <v>-8.4000000000000082E-3</v>
      </c>
      <c r="O80" s="95">
        <v>2524265.0980313169</v>
      </c>
      <c r="P80" s="97">
        <v>121.44</v>
      </c>
      <c r="Q80" s="95">
        <v>45.601712075582306</v>
      </c>
      <c r="R80" s="95">
        <v>3111.0694297414616</v>
      </c>
      <c r="S80" s="96">
        <v>1.6027079987500424E-3</v>
      </c>
      <c r="T80" s="96">
        <v>1.3130106002000099E-2</v>
      </c>
      <c r="U80" s="96">
        <v>1.3172767034878336E-3</v>
      </c>
    </row>
    <row r="81" spans="2:21">
      <c r="B81" s="88" t="s">
        <v>531</v>
      </c>
      <c r="C81" s="85" t="s">
        <v>532</v>
      </c>
      <c r="D81" s="98" t="s">
        <v>136</v>
      </c>
      <c r="E81" s="98" t="s">
        <v>365</v>
      </c>
      <c r="F81" s="85" t="s">
        <v>533</v>
      </c>
      <c r="G81" s="98" t="s">
        <v>423</v>
      </c>
      <c r="H81" s="85" t="s">
        <v>441</v>
      </c>
      <c r="I81" s="85" t="s">
        <v>369</v>
      </c>
      <c r="J81" s="85"/>
      <c r="K81" s="95">
        <v>7.830000000000342</v>
      </c>
      <c r="L81" s="98" t="s">
        <v>180</v>
      </c>
      <c r="M81" s="99">
        <v>3.5000000000000003E-2</v>
      </c>
      <c r="N81" s="99">
        <v>1.4800000000000899E-2</v>
      </c>
      <c r="O81" s="95">
        <v>205338.62975692112</v>
      </c>
      <c r="P81" s="97">
        <v>118.74</v>
      </c>
      <c r="Q81" s="85"/>
      <c r="R81" s="95">
        <v>243.81910821593436</v>
      </c>
      <c r="S81" s="96">
        <v>7.5810631560205733E-4</v>
      </c>
      <c r="T81" s="96">
        <v>1.0290258088050429E-3</v>
      </c>
      <c r="U81" s="96">
        <v>1.0323692169888993E-4</v>
      </c>
    </row>
    <row r="82" spans="2:21">
      <c r="B82" s="88" t="s">
        <v>534</v>
      </c>
      <c r="C82" s="85" t="s">
        <v>535</v>
      </c>
      <c r="D82" s="98" t="s">
        <v>136</v>
      </c>
      <c r="E82" s="98" t="s">
        <v>365</v>
      </c>
      <c r="F82" s="85" t="s">
        <v>533</v>
      </c>
      <c r="G82" s="98" t="s">
        <v>423</v>
      </c>
      <c r="H82" s="85" t="s">
        <v>441</v>
      </c>
      <c r="I82" s="85" t="s">
        <v>369</v>
      </c>
      <c r="J82" s="85"/>
      <c r="K82" s="95">
        <v>3.6800000000000783</v>
      </c>
      <c r="L82" s="98" t="s">
        <v>180</v>
      </c>
      <c r="M82" s="99">
        <v>0.04</v>
      </c>
      <c r="N82" s="99">
        <v>1.3999999999998736E-3</v>
      </c>
      <c r="O82" s="95">
        <v>345531.49442556419</v>
      </c>
      <c r="P82" s="97">
        <v>114.8</v>
      </c>
      <c r="Q82" s="85"/>
      <c r="R82" s="95">
        <v>396.67016328914121</v>
      </c>
      <c r="S82" s="96">
        <v>5.0528320628409986E-4</v>
      </c>
      <c r="T82" s="96">
        <v>1.6741257016079959E-3</v>
      </c>
      <c r="U82" s="96">
        <v>1.6795651041221662E-4</v>
      </c>
    </row>
    <row r="83" spans="2:21">
      <c r="B83" s="88" t="s">
        <v>536</v>
      </c>
      <c r="C83" s="85" t="s">
        <v>537</v>
      </c>
      <c r="D83" s="98" t="s">
        <v>136</v>
      </c>
      <c r="E83" s="98" t="s">
        <v>365</v>
      </c>
      <c r="F83" s="85" t="s">
        <v>533</v>
      </c>
      <c r="G83" s="98" t="s">
        <v>423</v>
      </c>
      <c r="H83" s="85" t="s">
        <v>441</v>
      </c>
      <c r="I83" s="85" t="s">
        <v>369</v>
      </c>
      <c r="J83" s="85"/>
      <c r="K83" s="95">
        <v>6.4299999999999695</v>
      </c>
      <c r="L83" s="98" t="s">
        <v>180</v>
      </c>
      <c r="M83" s="99">
        <v>0.04</v>
      </c>
      <c r="N83" s="99">
        <v>1.1000000000000017E-2</v>
      </c>
      <c r="O83" s="95">
        <v>1125387.8912961921</v>
      </c>
      <c r="P83" s="97">
        <v>120.78</v>
      </c>
      <c r="Q83" s="85"/>
      <c r="R83" s="95">
        <v>1359.2434841272755</v>
      </c>
      <c r="S83" s="96">
        <v>1.1184512810570046E-3</v>
      </c>
      <c r="T83" s="96">
        <v>5.736616116150838E-3</v>
      </c>
      <c r="U83" s="96">
        <v>5.7552549579624468E-4</v>
      </c>
    </row>
    <row r="84" spans="2:21">
      <c r="B84" s="88" t="s">
        <v>538</v>
      </c>
      <c r="C84" s="85" t="s">
        <v>539</v>
      </c>
      <c r="D84" s="98" t="s">
        <v>136</v>
      </c>
      <c r="E84" s="98" t="s">
        <v>365</v>
      </c>
      <c r="F84" s="85" t="s">
        <v>540</v>
      </c>
      <c r="G84" s="98" t="s">
        <v>541</v>
      </c>
      <c r="H84" s="85" t="s">
        <v>542</v>
      </c>
      <c r="I84" s="85" t="s">
        <v>369</v>
      </c>
      <c r="J84" s="85"/>
      <c r="K84" s="95">
        <v>7.9199999999999937</v>
      </c>
      <c r="L84" s="98" t="s">
        <v>180</v>
      </c>
      <c r="M84" s="99">
        <v>5.1500000000000004E-2</v>
      </c>
      <c r="N84" s="99">
        <v>2.2300000000000004E-2</v>
      </c>
      <c r="O84" s="95">
        <v>2551303.1003601965</v>
      </c>
      <c r="P84" s="97">
        <v>152.5</v>
      </c>
      <c r="Q84" s="85"/>
      <c r="R84" s="95">
        <v>3890.7370935651297</v>
      </c>
      <c r="S84" s="96">
        <v>7.1847009124702591E-4</v>
      </c>
      <c r="T84" s="96">
        <v>1.6420652646337533E-2</v>
      </c>
      <c r="U84" s="96">
        <v>1.6474004995688011E-3</v>
      </c>
    </row>
    <row r="85" spans="2:21">
      <c r="B85" s="88" t="s">
        <v>543</v>
      </c>
      <c r="C85" s="85" t="s">
        <v>544</v>
      </c>
      <c r="D85" s="98" t="s">
        <v>136</v>
      </c>
      <c r="E85" s="98" t="s">
        <v>365</v>
      </c>
      <c r="F85" s="85" t="s">
        <v>463</v>
      </c>
      <c r="G85" s="98" t="s">
        <v>423</v>
      </c>
      <c r="H85" s="85" t="s">
        <v>542</v>
      </c>
      <c r="I85" s="85" t="s">
        <v>176</v>
      </c>
      <c r="J85" s="85"/>
      <c r="K85" s="95">
        <v>2.5199999999999596</v>
      </c>
      <c r="L85" s="98" t="s">
        <v>180</v>
      </c>
      <c r="M85" s="99">
        <v>2.8500000000000001E-2</v>
      </c>
      <c r="N85" s="99">
        <v>-4.9999999999977797E-4</v>
      </c>
      <c r="O85" s="95">
        <v>330000.27399211709</v>
      </c>
      <c r="P85" s="97">
        <v>109.08</v>
      </c>
      <c r="Q85" s="85"/>
      <c r="R85" s="95">
        <v>359.96429684981734</v>
      </c>
      <c r="S85" s="96">
        <v>7.1945509229927958E-4</v>
      </c>
      <c r="T85" s="96">
        <v>1.5192105098619758E-3</v>
      </c>
      <c r="U85" s="96">
        <v>1.5241465773621401E-4</v>
      </c>
    </row>
    <row r="86" spans="2:21">
      <c r="B86" s="88" t="s">
        <v>545</v>
      </c>
      <c r="C86" s="85" t="s">
        <v>546</v>
      </c>
      <c r="D86" s="98" t="s">
        <v>136</v>
      </c>
      <c r="E86" s="98" t="s">
        <v>365</v>
      </c>
      <c r="F86" s="85" t="s">
        <v>463</v>
      </c>
      <c r="G86" s="98" t="s">
        <v>423</v>
      </c>
      <c r="H86" s="85" t="s">
        <v>542</v>
      </c>
      <c r="I86" s="85" t="s">
        <v>176</v>
      </c>
      <c r="J86" s="85"/>
      <c r="K86" s="95">
        <v>0.76999999999998336</v>
      </c>
      <c r="L86" s="98" t="s">
        <v>180</v>
      </c>
      <c r="M86" s="99">
        <v>3.7699999999999997E-2</v>
      </c>
      <c r="N86" s="99">
        <v>-1.5100000000000023E-2</v>
      </c>
      <c r="O86" s="95">
        <v>226554.05774065436</v>
      </c>
      <c r="P86" s="97">
        <v>114.49</v>
      </c>
      <c r="Q86" s="85"/>
      <c r="R86" s="95">
        <v>259.38174724599531</v>
      </c>
      <c r="S86" s="96">
        <v>6.6364580314602184E-4</v>
      </c>
      <c r="T86" s="96">
        <v>1.0947071138193594E-3</v>
      </c>
      <c r="U86" s="96">
        <v>1.0982639271586862E-4</v>
      </c>
    </row>
    <row r="87" spans="2:21">
      <c r="B87" s="88" t="s">
        <v>547</v>
      </c>
      <c r="C87" s="85" t="s">
        <v>548</v>
      </c>
      <c r="D87" s="98" t="s">
        <v>136</v>
      </c>
      <c r="E87" s="98" t="s">
        <v>365</v>
      </c>
      <c r="F87" s="85" t="s">
        <v>463</v>
      </c>
      <c r="G87" s="98" t="s">
        <v>423</v>
      </c>
      <c r="H87" s="85" t="s">
        <v>542</v>
      </c>
      <c r="I87" s="85" t="s">
        <v>176</v>
      </c>
      <c r="J87" s="85"/>
      <c r="K87" s="95">
        <v>4.3899999999999659</v>
      </c>
      <c r="L87" s="98" t="s">
        <v>180</v>
      </c>
      <c r="M87" s="99">
        <v>2.5000000000000001E-2</v>
      </c>
      <c r="N87" s="99">
        <v>9.6999999999995805E-3</v>
      </c>
      <c r="O87" s="95">
        <v>291124.19479184668</v>
      </c>
      <c r="P87" s="97">
        <v>108.13</v>
      </c>
      <c r="Q87" s="85"/>
      <c r="R87" s="95">
        <v>314.79258416613209</v>
      </c>
      <c r="S87" s="96">
        <v>6.2199691988163483E-4</v>
      </c>
      <c r="T87" s="96">
        <v>1.3285656563082032E-3</v>
      </c>
      <c r="U87" s="96">
        <v>1.3328822995353049E-4</v>
      </c>
    </row>
    <row r="88" spans="2:21">
      <c r="B88" s="88" t="s">
        <v>549</v>
      </c>
      <c r="C88" s="85" t="s">
        <v>550</v>
      </c>
      <c r="D88" s="98" t="s">
        <v>136</v>
      </c>
      <c r="E88" s="98" t="s">
        <v>365</v>
      </c>
      <c r="F88" s="85" t="s">
        <v>463</v>
      </c>
      <c r="G88" s="98" t="s">
        <v>423</v>
      </c>
      <c r="H88" s="85" t="s">
        <v>542</v>
      </c>
      <c r="I88" s="85" t="s">
        <v>176</v>
      </c>
      <c r="J88" s="85"/>
      <c r="K88" s="95">
        <v>5.2600000000000078</v>
      </c>
      <c r="L88" s="98" t="s">
        <v>180</v>
      </c>
      <c r="M88" s="99">
        <v>1.34E-2</v>
      </c>
      <c r="N88" s="99">
        <v>8.7999999999998479E-3</v>
      </c>
      <c r="O88" s="95">
        <v>288519.5555184143</v>
      </c>
      <c r="P88" s="97">
        <v>104.1</v>
      </c>
      <c r="Q88" s="85"/>
      <c r="R88" s="95">
        <v>300.34883493752363</v>
      </c>
      <c r="S88" s="96">
        <v>8.4272626256055839E-4</v>
      </c>
      <c r="T88" s="96">
        <v>1.2676065672486906E-3</v>
      </c>
      <c r="U88" s="96">
        <v>1.2717251482741469E-4</v>
      </c>
    </row>
    <row r="89" spans="2:21">
      <c r="B89" s="88" t="s">
        <v>551</v>
      </c>
      <c r="C89" s="85" t="s">
        <v>552</v>
      </c>
      <c r="D89" s="98" t="s">
        <v>136</v>
      </c>
      <c r="E89" s="98" t="s">
        <v>365</v>
      </c>
      <c r="F89" s="85" t="s">
        <v>463</v>
      </c>
      <c r="G89" s="98" t="s">
        <v>423</v>
      </c>
      <c r="H89" s="85" t="s">
        <v>542</v>
      </c>
      <c r="I89" s="85" t="s">
        <v>176</v>
      </c>
      <c r="J89" s="85"/>
      <c r="K89" s="95">
        <v>5.4599999999999271</v>
      </c>
      <c r="L89" s="98" t="s">
        <v>180</v>
      </c>
      <c r="M89" s="99">
        <v>1.95E-2</v>
      </c>
      <c r="N89" s="99">
        <v>1.4999999999999998E-2</v>
      </c>
      <c r="O89" s="95">
        <v>496277.25446600263</v>
      </c>
      <c r="P89" s="97">
        <v>103.97</v>
      </c>
      <c r="Q89" s="85"/>
      <c r="R89" s="95">
        <v>515.97947972292491</v>
      </c>
      <c r="S89" s="96">
        <v>7.2672756531212766E-4</v>
      </c>
      <c r="T89" s="96">
        <v>2.1776644387463493E-3</v>
      </c>
      <c r="U89" s="96">
        <v>2.1847398891810201E-4</v>
      </c>
    </row>
    <row r="90" spans="2:21">
      <c r="B90" s="88" t="s">
        <v>553</v>
      </c>
      <c r="C90" s="85" t="s">
        <v>554</v>
      </c>
      <c r="D90" s="98" t="s">
        <v>136</v>
      </c>
      <c r="E90" s="98" t="s">
        <v>365</v>
      </c>
      <c r="F90" s="85" t="s">
        <v>463</v>
      </c>
      <c r="G90" s="98" t="s">
        <v>423</v>
      </c>
      <c r="H90" s="85" t="s">
        <v>542</v>
      </c>
      <c r="I90" s="85" t="s">
        <v>176</v>
      </c>
      <c r="J90" s="85"/>
      <c r="K90" s="95">
        <v>6.529999999999875</v>
      </c>
      <c r="L90" s="98" t="s">
        <v>180</v>
      </c>
      <c r="M90" s="99">
        <v>3.3500000000000002E-2</v>
      </c>
      <c r="N90" s="99">
        <v>2.1099999999999862E-2</v>
      </c>
      <c r="O90" s="95">
        <v>308790.76789261831</v>
      </c>
      <c r="P90" s="97">
        <v>108.34</v>
      </c>
      <c r="Q90" s="85"/>
      <c r="R90" s="95">
        <v>334.54393167613358</v>
      </c>
      <c r="S90" s="96">
        <v>1.1436695107134012E-3</v>
      </c>
      <c r="T90" s="96">
        <v>1.4119251866386504E-3</v>
      </c>
      <c r="U90" s="96">
        <v>1.416512673350458E-4</v>
      </c>
    </row>
    <row r="91" spans="2:21">
      <c r="B91" s="88" t="s">
        <v>555</v>
      </c>
      <c r="C91" s="85" t="s">
        <v>556</v>
      </c>
      <c r="D91" s="98" t="s">
        <v>136</v>
      </c>
      <c r="E91" s="98" t="s">
        <v>365</v>
      </c>
      <c r="F91" s="85" t="s">
        <v>557</v>
      </c>
      <c r="G91" s="98" t="s">
        <v>423</v>
      </c>
      <c r="H91" s="85" t="s">
        <v>542</v>
      </c>
      <c r="I91" s="85" t="s">
        <v>176</v>
      </c>
      <c r="J91" s="85"/>
      <c r="K91" s="95">
        <v>0.50000000000029066</v>
      </c>
      <c r="L91" s="98" t="s">
        <v>180</v>
      </c>
      <c r="M91" s="99">
        <v>6.5000000000000002E-2</v>
      </c>
      <c r="N91" s="99">
        <v>-2.9300000000004357E-2</v>
      </c>
      <c r="O91" s="95">
        <v>33098.099739826001</v>
      </c>
      <c r="P91" s="97">
        <v>118.6</v>
      </c>
      <c r="Q91" s="85"/>
      <c r="R91" s="95">
        <v>39.254346113173128</v>
      </c>
      <c r="S91" s="96">
        <v>1.7963731347549712E-4</v>
      </c>
      <c r="T91" s="96">
        <v>1.6567091707368165E-4</v>
      </c>
      <c r="U91" s="96">
        <v>1.6620919851932813E-5</v>
      </c>
    </row>
    <row r="92" spans="2:21">
      <c r="B92" s="88" t="s">
        <v>558</v>
      </c>
      <c r="C92" s="85" t="s">
        <v>559</v>
      </c>
      <c r="D92" s="98" t="s">
        <v>136</v>
      </c>
      <c r="E92" s="98" t="s">
        <v>365</v>
      </c>
      <c r="F92" s="85" t="s">
        <v>557</v>
      </c>
      <c r="G92" s="98" t="s">
        <v>423</v>
      </c>
      <c r="H92" s="85" t="s">
        <v>542</v>
      </c>
      <c r="I92" s="85" t="s">
        <v>176</v>
      </c>
      <c r="J92" s="85"/>
      <c r="K92" s="95">
        <v>6.0100000000000655</v>
      </c>
      <c r="L92" s="98" t="s">
        <v>180</v>
      </c>
      <c r="M92" s="99">
        <v>0.04</v>
      </c>
      <c r="N92" s="99">
        <v>2.3000000000000263E-2</v>
      </c>
      <c r="O92" s="95">
        <v>306678.83852252492</v>
      </c>
      <c r="P92" s="97">
        <v>111.44</v>
      </c>
      <c r="Q92" s="85"/>
      <c r="R92" s="95">
        <v>341.76290106432816</v>
      </c>
      <c r="S92" s="96">
        <v>1.0368474367360243E-4</v>
      </c>
      <c r="T92" s="96">
        <v>1.4423924698133833E-3</v>
      </c>
      <c r="U92" s="96">
        <v>1.4470789477876402E-4</v>
      </c>
    </row>
    <row r="93" spans="2:21">
      <c r="B93" s="88" t="s">
        <v>560</v>
      </c>
      <c r="C93" s="85" t="s">
        <v>561</v>
      </c>
      <c r="D93" s="98" t="s">
        <v>136</v>
      </c>
      <c r="E93" s="98" t="s">
        <v>365</v>
      </c>
      <c r="F93" s="85" t="s">
        <v>557</v>
      </c>
      <c r="G93" s="98" t="s">
        <v>423</v>
      </c>
      <c r="H93" s="85" t="s">
        <v>542</v>
      </c>
      <c r="I93" s="85" t="s">
        <v>176</v>
      </c>
      <c r="J93" s="85"/>
      <c r="K93" s="95">
        <v>6.2899999999999414</v>
      </c>
      <c r="L93" s="98" t="s">
        <v>180</v>
      </c>
      <c r="M93" s="99">
        <v>2.7799999999999998E-2</v>
      </c>
      <c r="N93" s="99">
        <v>2.4599999999999754E-2</v>
      </c>
      <c r="O93" s="95">
        <v>801108.90599881473</v>
      </c>
      <c r="P93" s="97">
        <v>104.14</v>
      </c>
      <c r="Q93" s="85"/>
      <c r="R93" s="95">
        <v>834.27483191701674</v>
      </c>
      <c r="S93" s="96">
        <v>4.4478621849793445E-4</v>
      </c>
      <c r="T93" s="96">
        <v>3.5210133445274998E-3</v>
      </c>
      <c r="U93" s="96">
        <v>3.5324534704512904E-4</v>
      </c>
    </row>
    <row r="94" spans="2:21">
      <c r="B94" s="88" t="s">
        <v>562</v>
      </c>
      <c r="C94" s="85" t="s">
        <v>563</v>
      </c>
      <c r="D94" s="98" t="s">
        <v>136</v>
      </c>
      <c r="E94" s="98" t="s">
        <v>365</v>
      </c>
      <c r="F94" s="85" t="s">
        <v>557</v>
      </c>
      <c r="G94" s="98" t="s">
        <v>423</v>
      </c>
      <c r="H94" s="85" t="s">
        <v>542</v>
      </c>
      <c r="I94" s="85" t="s">
        <v>176</v>
      </c>
      <c r="J94" s="85"/>
      <c r="K94" s="95">
        <v>1.5600000000000158</v>
      </c>
      <c r="L94" s="98" t="s">
        <v>180</v>
      </c>
      <c r="M94" s="99">
        <v>5.0999999999999997E-2</v>
      </c>
      <c r="N94" s="99">
        <v>-1.0000000000035097E-4</v>
      </c>
      <c r="O94" s="95">
        <v>91265.870017345122</v>
      </c>
      <c r="P94" s="97">
        <v>128.27000000000001</v>
      </c>
      <c r="Q94" s="85"/>
      <c r="R94" s="95">
        <v>117.06673128210666</v>
      </c>
      <c r="S94" s="96">
        <v>7.6995545880161132E-5</v>
      </c>
      <c r="T94" s="96">
        <v>4.9407402366120077E-4</v>
      </c>
      <c r="U94" s="96">
        <v>4.9567931977720192E-5</v>
      </c>
    </row>
    <row r="95" spans="2:21">
      <c r="B95" s="88" t="s">
        <v>564</v>
      </c>
      <c r="C95" s="85" t="s">
        <v>565</v>
      </c>
      <c r="D95" s="98" t="s">
        <v>136</v>
      </c>
      <c r="E95" s="98" t="s">
        <v>365</v>
      </c>
      <c r="F95" s="85" t="s">
        <v>477</v>
      </c>
      <c r="G95" s="98" t="s">
        <v>373</v>
      </c>
      <c r="H95" s="85" t="s">
        <v>542</v>
      </c>
      <c r="I95" s="85" t="s">
        <v>369</v>
      </c>
      <c r="J95" s="85"/>
      <c r="K95" s="95">
        <v>1.0200000000000062</v>
      </c>
      <c r="L95" s="98" t="s">
        <v>180</v>
      </c>
      <c r="M95" s="99">
        <v>6.4000000000000001E-2</v>
      </c>
      <c r="N95" s="99">
        <v>-9.300000000000001E-3</v>
      </c>
      <c r="O95" s="95">
        <v>2207687.0084854434</v>
      </c>
      <c r="P95" s="97">
        <v>123.5</v>
      </c>
      <c r="Q95" s="85"/>
      <c r="R95" s="95">
        <v>2726.493560306797</v>
      </c>
      <c r="S95" s="96">
        <v>1.7633557459444803E-3</v>
      </c>
      <c r="T95" s="96">
        <v>1.1507023635783629E-2</v>
      </c>
      <c r="U95" s="96">
        <v>1.1544411111069971E-3</v>
      </c>
    </row>
    <row r="96" spans="2:21">
      <c r="B96" s="88" t="s">
        <v>566</v>
      </c>
      <c r="C96" s="85" t="s">
        <v>567</v>
      </c>
      <c r="D96" s="98" t="s">
        <v>136</v>
      </c>
      <c r="E96" s="98" t="s">
        <v>365</v>
      </c>
      <c r="F96" s="85" t="s">
        <v>489</v>
      </c>
      <c r="G96" s="98" t="s">
        <v>490</v>
      </c>
      <c r="H96" s="85" t="s">
        <v>542</v>
      </c>
      <c r="I96" s="85" t="s">
        <v>369</v>
      </c>
      <c r="J96" s="85"/>
      <c r="K96" s="95">
        <v>3.8699999999999672</v>
      </c>
      <c r="L96" s="98" t="s">
        <v>180</v>
      </c>
      <c r="M96" s="99">
        <v>3.85E-2</v>
      </c>
      <c r="N96" s="99">
        <v>-1.4999999999996377E-3</v>
      </c>
      <c r="O96" s="95">
        <v>232673.70308785353</v>
      </c>
      <c r="P96" s="97">
        <v>121.86</v>
      </c>
      <c r="Q96" s="85"/>
      <c r="R96" s="95">
        <v>283.53617356459148</v>
      </c>
      <c r="S96" s="96">
        <v>9.713075915989953E-4</v>
      </c>
      <c r="T96" s="96">
        <v>1.1966496082390435E-3</v>
      </c>
      <c r="U96" s="96">
        <v>1.2005376429794363E-4</v>
      </c>
    </row>
    <row r="97" spans="2:21">
      <c r="B97" s="88" t="s">
        <v>568</v>
      </c>
      <c r="C97" s="85" t="s">
        <v>569</v>
      </c>
      <c r="D97" s="98" t="s">
        <v>136</v>
      </c>
      <c r="E97" s="98" t="s">
        <v>365</v>
      </c>
      <c r="F97" s="85" t="s">
        <v>489</v>
      </c>
      <c r="G97" s="98" t="s">
        <v>490</v>
      </c>
      <c r="H97" s="85" t="s">
        <v>542</v>
      </c>
      <c r="I97" s="85" t="s">
        <v>369</v>
      </c>
      <c r="J97" s="85"/>
      <c r="K97" s="95">
        <v>1.1399999999999364</v>
      </c>
      <c r="L97" s="98" t="s">
        <v>180</v>
      </c>
      <c r="M97" s="99">
        <v>3.9E-2</v>
      </c>
      <c r="N97" s="99">
        <v>-9.6999999999990462E-3</v>
      </c>
      <c r="O97" s="95">
        <v>154864.88918488639</v>
      </c>
      <c r="P97" s="97">
        <v>115.93</v>
      </c>
      <c r="Q97" s="85"/>
      <c r="R97" s="95">
        <v>179.53485822844689</v>
      </c>
      <c r="S97" s="96">
        <v>7.7808844879548008E-4</v>
      </c>
      <c r="T97" s="96">
        <v>7.5771749002382966E-4</v>
      </c>
      <c r="U97" s="96">
        <v>7.6017939023616596E-5</v>
      </c>
    </row>
    <row r="98" spans="2:21">
      <c r="B98" s="88" t="s">
        <v>570</v>
      </c>
      <c r="C98" s="85" t="s">
        <v>571</v>
      </c>
      <c r="D98" s="98" t="s">
        <v>136</v>
      </c>
      <c r="E98" s="98" t="s">
        <v>365</v>
      </c>
      <c r="F98" s="85" t="s">
        <v>489</v>
      </c>
      <c r="G98" s="98" t="s">
        <v>490</v>
      </c>
      <c r="H98" s="85" t="s">
        <v>542</v>
      </c>
      <c r="I98" s="85" t="s">
        <v>369</v>
      </c>
      <c r="J98" s="85"/>
      <c r="K98" s="95">
        <v>2.0800000000000516</v>
      </c>
      <c r="L98" s="98" t="s">
        <v>180</v>
      </c>
      <c r="M98" s="99">
        <v>3.9E-2</v>
      </c>
      <c r="N98" s="99">
        <v>-2.7999999999999085E-3</v>
      </c>
      <c r="O98" s="95">
        <v>249980.04474309325</v>
      </c>
      <c r="P98" s="97">
        <v>119.58</v>
      </c>
      <c r="Q98" s="85"/>
      <c r="R98" s="95">
        <v>298.92612389467632</v>
      </c>
      <c r="S98" s="96">
        <v>6.2646537498347438E-4</v>
      </c>
      <c r="T98" s="96">
        <v>1.2616020896165879E-3</v>
      </c>
      <c r="U98" s="96">
        <v>1.2657011614912697E-4</v>
      </c>
    </row>
    <row r="99" spans="2:21">
      <c r="B99" s="88" t="s">
        <v>572</v>
      </c>
      <c r="C99" s="85" t="s">
        <v>573</v>
      </c>
      <c r="D99" s="98" t="s">
        <v>136</v>
      </c>
      <c r="E99" s="98" t="s">
        <v>365</v>
      </c>
      <c r="F99" s="85" t="s">
        <v>489</v>
      </c>
      <c r="G99" s="98" t="s">
        <v>490</v>
      </c>
      <c r="H99" s="85" t="s">
        <v>542</v>
      </c>
      <c r="I99" s="85" t="s">
        <v>369</v>
      </c>
      <c r="J99" s="85"/>
      <c r="K99" s="95">
        <v>4.7299999999999054</v>
      </c>
      <c r="L99" s="98" t="s">
        <v>180</v>
      </c>
      <c r="M99" s="99">
        <v>3.85E-2</v>
      </c>
      <c r="N99" s="99">
        <v>3.2999999999998421E-3</v>
      </c>
      <c r="O99" s="95">
        <v>234914.92129951395</v>
      </c>
      <c r="P99" s="97">
        <v>123.19</v>
      </c>
      <c r="Q99" s="85"/>
      <c r="R99" s="95">
        <v>289.39169024722554</v>
      </c>
      <c r="S99" s="96">
        <v>9.3965968519805576E-4</v>
      </c>
      <c r="T99" s="96">
        <v>1.2213625104984618E-3</v>
      </c>
      <c r="U99" s="96">
        <v>1.2253308399398757E-4</v>
      </c>
    </row>
    <row r="100" spans="2:21">
      <c r="B100" s="88" t="s">
        <v>574</v>
      </c>
      <c r="C100" s="85" t="s">
        <v>575</v>
      </c>
      <c r="D100" s="98" t="s">
        <v>136</v>
      </c>
      <c r="E100" s="98" t="s">
        <v>365</v>
      </c>
      <c r="F100" s="85" t="s">
        <v>576</v>
      </c>
      <c r="G100" s="98" t="s">
        <v>423</v>
      </c>
      <c r="H100" s="85" t="s">
        <v>542</v>
      </c>
      <c r="I100" s="85" t="s">
        <v>176</v>
      </c>
      <c r="J100" s="85"/>
      <c r="K100" s="95">
        <v>5.8299999999999583</v>
      </c>
      <c r="L100" s="98" t="s">
        <v>180</v>
      </c>
      <c r="M100" s="99">
        <v>1.5800000000000002E-2</v>
      </c>
      <c r="N100" s="99">
        <v>9.399999999999957E-3</v>
      </c>
      <c r="O100" s="95">
        <v>502591.62720514357</v>
      </c>
      <c r="P100" s="97">
        <v>105.41</v>
      </c>
      <c r="Q100" s="85"/>
      <c r="R100" s="95">
        <v>529.78180771595623</v>
      </c>
      <c r="S100" s="96">
        <v>1.0487176202626295E-3</v>
      </c>
      <c r="T100" s="96">
        <v>2.2359164429897696E-3</v>
      </c>
      <c r="U100" s="96">
        <v>2.2431811600356829E-4</v>
      </c>
    </row>
    <row r="101" spans="2:21">
      <c r="B101" s="88" t="s">
        <v>577</v>
      </c>
      <c r="C101" s="85" t="s">
        <v>578</v>
      </c>
      <c r="D101" s="98" t="s">
        <v>136</v>
      </c>
      <c r="E101" s="98" t="s">
        <v>365</v>
      </c>
      <c r="F101" s="85" t="s">
        <v>576</v>
      </c>
      <c r="G101" s="98" t="s">
        <v>423</v>
      </c>
      <c r="H101" s="85" t="s">
        <v>542</v>
      </c>
      <c r="I101" s="85" t="s">
        <v>176</v>
      </c>
      <c r="J101" s="85"/>
      <c r="K101" s="95">
        <v>7.0700000000000651</v>
      </c>
      <c r="L101" s="98" t="s">
        <v>180</v>
      </c>
      <c r="M101" s="99">
        <v>2.4E-2</v>
      </c>
      <c r="N101" s="99">
        <v>1.9900000000000324E-2</v>
      </c>
      <c r="O101" s="95">
        <v>679892.62885651586</v>
      </c>
      <c r="P101" s="97">
        <v>104.33</v>
      </c>
      <c r="Q101" s="85"/>
      <c r="R101" s="95">
        <v>709.33196074774003</v>
      </c>
      <c r="S101" s="96">
        <v>1.2491597203471568E-3</v>
      </c>
      <c r="T101" s="96">
        <v>2.9936984839320623E-3</v>
      </c>
      <c r="U101" s="96">
        <v>3.003425310922728E-4</v>
      </c>
    </row>
    <row r="102" spans="2:21">
      <c r="B102" s="88" t="s">
        <v>579</v>
      </c>
      <c r="C102" s="85" t="s">
        <v>580</v>
      </c>
      <c r="D102" s="98" t="s">
        <v>136</v>
      </c>
      <c r="E102" s="98" t="s">
        <v>365</v>
      </c>
      <c r="F102" s="85" t="s">
        <v>576</v>
      </c>
      <c r="G102" s="98" t="s">
        <v>423</v>
      </c>
      <c r="H102" s="85" t="s">
        <v>542</v>
      </c>
      <c r="I102" s="85" t="s">
        <v>176</v>
      </c>
      <c r="J102" s="85"/>
      <c r="K102" s="95">
        <v>3.0600000000012213</v>
      </c>
      <c r="L102" s="98" t="s">
        <v>180</v>
      </c>
      <c r="M102" s="99">
        <v>3.4799999999999998E-2</v>
      </c>
      <c r="N102" s="99">
        <v>2.7999999999943626E-3</v>
      </c>
      <c r="O102" s="95">
        <v>13193.75267830675</v>
      </c>
      <c r="P102" s="97">
        <v>110.47</v>
      </c>
      <c r="Q102" s="85"/>
      <c r="R102" s="95">
        <v>14.575138621235777</v>
      </c>
      <c r="S102" s="96">
        <v>2.8370657312686792E-5</v>
      </c>
      <c r="T102" s="96">
        <v>6.1513611127147021E-5</v>
      </c>
      <c r="U102" s="96">
        <v>6.1713475026673394E-6</v>
      </c>
    </row>
    <row r="103" spans="2:21">
      <c r="B103" s="88" t="s">
        <v>581</v>
      </c>
      <c r="C103" s="85" t="s">
        <v>582</v>
      </c>
      <c r="D103" s="98" t="s">
        <v>136</v>
      </c>
      <c r="E103" s="98" t="s">
        <v>365</v>
      </c>
      <c r="F103" s="85" t="s">
        <v>504</v>
      </c>
      <c r="G103" s="98" t="s">
        <v>490</v>
      </c>
      <c r="H103" s="85" t="s">
        <v>542</v>
      </c>
      <c r="I103" s="85" t="s">
        <v>176</v>
      </c>
      <c r="J103" s="85"/>
      <c r="K103" s="95">
        <v>2.25</v>
      </c>
      <c r="L103" s="98" t="s">
        <v>180</v>
      </c>
      <c r="M103" s="99">
        <v>3.7499999999999999E-2</v>
      </c>
      <c r="N103" s="99">
        <v>-3.8999999999998814E-3</v>
      </c>
      <c r="O103" s="95">
        <v>775954.92607250216</v>
      </c>
      <c r="P103" s="97">
        <v>118.72</v>
      </c>
      <c r="Q103" s="85"/>
      <c r="R103" s="95">
        <v>921.21364066744547</v>
      </c>
      <c r="S103" s="96">
        <v>1.001618199252294E-3</v>
      </c>
      <c r="T103" s="96">
        <v>3.887934045064744E-3</v>
      </c>
      <c r="U103" s="96">
        <v>3.9005663331894298E-4</v>
      </c>
    </row>
    <row r="104" spans="2:21">
      <c r="B104" s="88" t="s">
        <v>583</v>
      </c>
      <c r="C104" s="85" t="s">
        <v>584</v>
      </c>
      <c r="D104" s="98" t="s">
        <v>136</v>
      </c>
      <c r="E104" s="98" t="s">
        <v>365</v>
      </c>
      <c r="F104" s="85" t="s">
        <v>504</v>
      </c>
      <c r="G104" s="98" t="s">
        <v>490</v>
      </c>
      <c r="H104" s="85" t="s">
        <v>542</v>
      </c>
      <c r="I104" s="85" t="s">
        <v>176</v>
      </c>
      <c r="J104" s="85"/>
      <c r="K104" s="95">
        <v>5.9099999999998536</v>
      </c>
      <c r="L104" s="98" t="s">
        <v>180</v>
      </c>
      <c r="M104" s="99">
        <v>2.4799999999999999E-2</v>
      </c>
      <c r="N104" s="99">
        <v>9.5999999999995742E-3</v>
      </c>
      <c r="O104" s="95">
        <v>409049.55428552022</v>
      </c>
      <c r="P104" s="97">
        <v>109.92</v>
      </c>
      <c r="Q104" s="85"/>
      <c r="R104" s="95">
        <v>449.62729043068572</v>
      </c>
      <c r="S104" s="96">
        <v>9.659099721797559E-4</v>
      </c>
      <c r="T104" s="96">
        <v>1.8976284901612106E-3</v>
      </c>
      <c r="U104" s="96">
        <v>1.9037940756787316E-4</v>
      </c>
    </row>
    <row r="105" spans="2:21">
      <c r="B105" s="88" t="s">
        <v>585</v>
      </c>
      <c r="C105" s="85" t="s">
        <v>586</v>
      </c>
      <c r="D105" s="98" t="s">
        <v>136</v>
      </c>
      <c r="E105" s="98" t="s">
        <v>365</v>
      </c>
      <c r="F105" s="85" t="s">
        <v>587</v>
      </c>
      <c r="G105" s="98" t="s">
        <v>423</v>
      </c>
      <c r="H105" s="85" t="s">
        <v>542</v>
      </c>
      <c r="I105" s="85" t="s">
        <v>369</v>
      </c>
      <c r="J105" s="85"/>
      <c r="K105" s="95">
        <v>4.4600000000000293</v>
      </c>
      <c r="L105" s="98" t="s">
        <v>180</v>
      </c>
      <c r="M105" s="99">
        <v>2.8500000000000001E-2</v>
      </c>
      <c r="N105" s="99">
        <v>6.099999999999964E-3</v>
      </c>
      <c r="O105" s="95">
        <v>1032179.633308419</v>
      </c>
      <c r="P105" s="97">
        <v>113.92</v>
      </c>
      <c r="Q105" s="85"/>
      <c r="R105" s="95">
        <v>1175.8590920371225</v>
      </c>
      <c r="S105" s="96">
        <v>1.5112439726331171E-3</v>
      </c>
      <c r="T105" s="96">
        <v>4.9626518695682223E-3</v>
      </c>
      <c r="U105" s="96">
        <v>4.9787760238239958E-4</v>
      </c>
    </row>
    <row r="106" spans="2:21">
      <c r="B106" s="88" t="s">
        <v>588</v>
      </c>
      <c r="C106" s="85" t="s">
        <v>589</v>
      </c>
      <c r="D106" s="98" t="s">
        <v>136</v>
      </c>
      <c r="E106" s="98" t="s">
        <v>365</v>
      </c>
      <c r="F106" s="85" t="s">
        <v>590</v>
      </c>
      <c r="G106" s="98" t="s">
        <v>423</v>
      </c>
      <c r="H106" s="85" t="s">
        <v>542</v>
      </c>
      <c r="I106" s="85" t="s">
        <v>369</v>
      </c>
      <c r="J106" s="85"/>
      <c r="K106" s="95">
        <v>6.5099999999999181</v>
      </c>
      <c r="L106" s="98" t="s">
        <v>180</v>
      </c>
      <c r="M106" s="99">
        <v>1.3999999999999999E-2</v>
      </c>
      <c r="N106" s="99">
        <v>1.3499999999999774E-2</v>
      </c>
      <c r="O106" s="95">
        <v>403009.1920635</v>
      </c>
      <c r="P106" s="97">
        <v>100.83</v>
      </c>
      <c r="Q106" s="85"/>
      <c r="R106" s="95">
        <v>406.35416761878184</v>
      </c>
      <c r="S106" s="96">
        <v>1.5891529655500788E-3</v>
      </c>
      <c r="T106" s="96">
        <v>1.7149965359765417E-3</v>
      </c>
      <c r="U106" s="96">
        <v>1.7205687319356768E-4</v>
      </c>
    </row>
    <row r="107" spans="2:21">
      <c r="B107" s="88" t="s">
        <v>591</v>
      </c>
      <c r="C107" s="85" t="s">
        <v>592</v>
      </c>
      <c r="D107" s="98" t="s">
        <v>136</v>
      </c>
      <c r="E107" s="98" t="s">
        <v>365</v>
      </c>
      <c r="F107" s="85" t="s">
        <v>378</v>
      </c>
      <c r="G107" s="98" t="s">
        <v>373</v>
      </c>
      <c r="H107" s="85" t="s">
        <v>542</v>
      </c>
      <c r="I107" s="85" t="s">
        <v>176</v>
      </c>
      <c r="J107" s="85"/>
      <c r="K107" s="95">
        <v>4.3899999999999695</v>
      </c>
      <c r="L107" s="98" t="s">
        <v>180</v>
      </c>
      <c r="M107" s="99">
        <v>1.8200000000000001E-2</v>
      </c>
      <c r="N107" s="99">
        <v>1.5099999999999796E-2</v>
      </c>
      <c r="O107" s="95">
        <v>13.93467833409052</v>
      </c>
      <c r="P107" s="97">
        <v>5091667</v>
      </c>
      <c r="Q107" s="85"/>
      <c r="R107" s="95">
        <v>709.50744486372082</v>
      </c>
      <c r="S107" s="96">
        <v>9.8055579016892002E-4</v>
      </c>
      <c r="T107" s="96">
        <v>2.9944391054760461E-3</v>
      </c>
      <c r="U107" s="96">
        <v>3.0041683388204785E-4</v>
      </c>
    </row>
    <row r="108" spans="2:21">
      <c r="B108" s="88" t="s">
        <v>593</v>
      </c>
      <c r="C108" s="85" t="s">
        <v>594</v>
      </c>
      <c r="D108" s="98" t="s">
        <v>136</v>
      </c>
      <c r="E108" s="98" t="s">
        <v>365</v>
      </c>
      <c r="F108" s="85" t="s">
        <v>378</v>
      </c>
      <c r="G108" s="98" t="s">
        <v>373</v>
      </c>
      <c r="H108" s="85" t="s">
        <v>542</v>
      </c>
      <c r="I108" s="85" t="s">
        <v>176</v>
      </c>
      <c r="J108" s="85"/>
      <c r="K108" s="95">
        <v>3.6499999999999866</v>
      </c>
      <c r="L108" s="98" t="s">
        <v>180</v>
      </c>
      <c r="M108" s="99">
        <v>1.06E-2</v>
      </c>
      <c r="N108" s="99">
        <v>1.3299999999999977E-2</v>
      </c>
      <c r="O108" s="95">
        <v>17.532168937749681</v>
      </c>
      <c r="P108" s="97">
        <v>5010002</v>
      </c>
      <c r="Q108" s="85"/>
      <c r="R108" s="95">
        <v>878.36205457920175</v>
      </c>
      <c r="S108" s="96">
        <v>1.291123715866388E-3</v>
      </c>
      <c r="T108" s="96">
        <v>3.7070811646006687E-3</v>
      </c>
      <c r="U108" s="96">
        <v>3.7191258435561344E-4</v>
      </c>
    </row>
    <row r="109" spans="2:21">
      <c r="B109" s="88" t="s">
        <v>595</v>
      </c>
      <c r="C109" s="85" t="s">
        <v>596</v>
      </c>
      <c r="D109" s="98" t="s">
        <v>136</v>
      </c>
      <c r="E109" s="98" t="s">
        <v>365</v>
      </c>
      <c r="F109" s="85" t="s">
        <v>515</v>
      </c>
      <c r="G109" s="98" t="s">
        <v>423</v>
      </c>
      <c r="H109" s="85" t="s">
        <v>542</v>
      </c>
      <c r="I109" s="85" t="s">
        <v>369</v>
      </c>
      <c r="J109" s="85"/>
      <c r="K109" s="95">
        <v>2.460000000000012</v>
      </c>
      <c r="L109" s="98" t="s">
        <v>180</v>
      </c>
      <c r="M109" s="99">
        <v>4.9000000000000002E-2</v>
      </c>
      <c r="N109" s="99">
        <v>-1.0000000000010439E-4</v>
      </c>
      <c r="O109" s="95">
        <v>536268.58819048468</v>
      </c>
      <c r="P109" s="97">
        <v>115.73</v>
      </c>
      <c r="Q109" s="95">
        <v>13.541980226376802</v>
      </c>
      <c r="R109" s="95">
        <v>634.16561101610557</v>
      </c>
      <c r="S109" s="96">
        <v>8.0640282701856345E-4</v>
      </c>
      <c r="T109" s="96">
        <v>2.6764628316754075E-3</v>
      </c>
      <c r="U109" s="96">
        <v>2.6851589281762348E-4</v>
      </c>
    </row>
    <row r="110" spans="2:21">
      <c r="B110" s="88" t="s">
        <v>597</v>
      </c>
      <c r="C110" s="85" t="s">
        <v>598</v>
      </c>
      <c r="D110" s="98" t="s">
        <v>136</v>
      </c>
      <c r="E110" s="98" t="s">
        <v>365</v>
      </c>
      <c r="F110" s="85" t="s">
        <v>515</v>
      </c>
      <c r="G110" s="98" t="s">
        <v>423</v>
      </c>
      <c r="H110" s="85" t="s">
        <v>542</v>
      </c>
      <c r="I110" s="85" t="s">
        <v>369</v>
      </c>
      <c r="J110" s="85"/>
      <c r="K110" s="95">
        <v>2.0899999999999936</v>
      </c>
      <c r="L110" s="98" t="s">
        <v>180</v>
      </c>
      <c r="M110" s="99">
        <v>5.8499999999999996E-2</v>
      </c>
      <c r="N110" s="99">
        <v>-1.7999999999998711E-3</v>
      </c>
      <c r="O110" s="95">
        <v>369505.05780876189</v>
      </c>
      <c r="P110" s="97">
        <v>124.66</v>
      </c>
      <c r="Q110" s="85"/>
      <c r="R110" s="95">
        <v>460.62501760927603</v>
      </c>
      <c r="S110" s="96">
        <v>3.4853143757485852E-4</v>
      </c>
      <c r="T110" s="96">
        <v>1.944043823183196E-3</v>
      </c>
      <c r="U110" s="96">
        <v>1.9503602167785653E-4</v>
      </c>
    </row>
    <row r="111" spans="2:21">
      <c r="B111" s="88" t="s">
        <v>599</v>
      </c>
      <c r="C111" s="85" t="s">
        <v>600</v>
      </c>
      <c r="D111" s="98" t="s">
        <v>136</v>
      </c>
      <c r="E111" s="98" t="s">
        <v>365</v>
      </c>
      <c r="F111" s="85" t="s">
        <v>515</v>
      </c>
      <c r="G111" s="98" t="s">
        <v>423</v>
      </c>
      <c r="H111" s="85" t="s">
        <v>542</v>
      </c>
      <c r="I111" s="85" t="s">
        <v>369</v>
      </c>
      <c r="J111" s="85"/>
      <c r="K111" s="95">
        <v>6.9999999999997842</v>
      </c>
      <c r="L111" s="98" t="s">
        <v>180</v>
      </c>
      <c r="M111" s="99">
        <v>2.2499999999999999E-2</v>
      </c>
      <c r="N111" s="99">
        <v>1.9899999999999651E-2</v>
      </c>
      <c r="O111" s="95">
        <v>305126.42024741526</v>
      </c>
      <c r="P111" s="97">
        <v>103.76</v>
      </c>
      <c r="Q111" s="85"/>
      <c r="R111" s="95">
        <v>316.59917839080197</v>
      </c>
      <c r="S111" s="96">
        <v>1.6474396275101147E-3</v>
      </c>
      <c r="T111" s="96">
        <v>1.3361902928546423E-3</v>
      </c>
      <c r="U111" s="96">
        <v>1.3405317092915221E-4</v>
      </c>
    </row>
    <row r="112" spans="2:21">
      <c r="B112" s="88" t="s">
        <v>601</v>
      </c>
      <c r="C112" s="85" t="s">
        <v>602</v>
      </c>
      <c r="D112" s="98" t="s">
        <v>136</v>
      </c>
      <c r="E112" s="98" t="s">
        <v>365</v>
      </c>
      <c r="F112" s="85" t="s">
        <v>526</v>
      </c>
      <c r="G112" s="98" t="s">
        <v>490</v>
      </c>
      <c r="H112" s="85" t="s">
        <v>542</v>
      </c>
      <c r="I112" s="85" t="s">
        <v>176</v>
      </c>
      <c r="J112" s="85"/>
      <c r="K112" s="95">
        <v>1.7200000000000235</v>
      </c>
      <c r="L112" s="98" t="s">
        <v>180</v>
      </c>
      <c r="M112" s="99">
        <v>4.0500000000000001E-2</v>
      </c>
      <c r="N112" s="99">
        <v>-1.0699999999999946E-2</v>
      </c>
      <c r="O112" s="95">
        <v>116520.41336470729</v>
      </c>
      <c r="P112" s="97">
        <v>135.16</v>
      </c>
      <c r="Q112" s="85"/>
      <c r="R112" s="95">
        <v>157.48899622034591</v>
      </c>
      <c r="S112" s="96">
        <v>8.0107643999859264E-4</v>
      </c>
      <c r="T112" s="96">
        <v>6.6467408112250918E-4</v>
      </c>
      <c r="U112" s="96">
        <v>6.6683367395624271E-5</v>
      </c>
    </row>
    <row r="113" spans="2:21">
      <c r="B113" s="88" t="s">
        <v>603</v>
      </c>
      <c r="C113" s="85" t="s">
        <v>604</v>
      </c>
      <c r="D113" s="98" t="s">
        <v>136</v>
      </c>
      <c r="E113" s="98" t="s">
        <v>365</v>
      </c>
      <c r="F113" s="85" t="s">
        <v>605</v>
      </c>
      <c r="G113" s="98" t="s">
        <v>423</v>
      </c>
      <c r="H113" s="85" t="s">
        <v>542</v>
      </c>
      <c r="I113" s="85" t="s">
        <v>176</v>
      </c>
      <c r="J113" s="85"/>
      <c r="K113" s="95">
        <v>6.5200000000000742</v>
      </c>
      <c r="L113" s="98" t="s">
        <v>180</v>
      </c>
      <c r="M113" s="99">
        <v>1.9599999999999999E-2</v>
      </c>
      <c r="N113" s="99">
        <v>1.4400000000000166E-2</v>
      </c>
      <c r="O113" s="95">
        <v>365736.68274418247</v>
      </c>
      <c r="P113" s="97">
        <v>105</v>
      </c>
      <c r="Q113" s="85"/>
      <c r="R113" s="95">
        <v>384.02352883732863</v>
      </c>
      <c r="S113" s="96">
        <v>5.678324556813453E-4</v>
      </c>
      <c r="T113" s="96">
        <v>1.6207512415803889E-3</v>
      </c>
      <c r="U113" s="96">
        <v>1.6260172251142594E-4</v>
      </c>
    </row>
    <row r="114" spans="2:21">
      <c r="B114" s="88" t="s">
        <v>606</v>
      </c>
      <c r="C114" s="85" t="s">
        <v>607</v>
      </c>
      <c r="D114" s="98" t="s">
        <v>136</v>
      </c>
      <c r="E114" s="98" t="s">
        <v>365</v>
      </c>
      <c r="F114" s="85" t="s">
        <v>605</v>
      </c>
      <c r="G114" s="98" t="s">
        <v>423</v>
      </c>
      <c r="H114" s="85" t="s">
        <v>542</v>
      </c>
      <c r="I114" s="85" t="s">
        <v>176</v>
      </c>
      <c r="J114" s="85"/>
      <c r="K114" s="95">
        <v>3.7500000000000724</v>
      </c>
      <c r="L114" s="98" t="s">
        <v>180</v>
      </c>
      <c r="M114" s="99">
        <v>2.75E-2</v>
      </c>
      <c r="N114" s="99">
        <v>4.6000000000001153E-3</v>
      </c>
      <c r="O114" s="95">
        <v>143064.07114808683</v>
      </c>
      <c r="P114" s="97">
        <v>110.41</v>
      </c>
      <c r="Q114" s="85"/>
      <c r="R114" s="95">
        <v>157.95704578972067</v>
      </c>
      <c r="S114" s="96">
        <v>3.1504944020964692E-4</v>
      </c>
      <c r="T114" s="96">
        <v>6.6664945987855056E-4</v>
      </c>
      <c r="U114" s="96">
        <v>6.6881547091622275E-5</v>
      </c>
    </row>
    <row r="115" spans="2:21">
      <c r="B115" s="88" t="s">
        <v>608</v>
      </c>
      <c r="C115" s="85" t="s">
        <v>609</v>
      </c>
      <c r="D115" s="98" t="s">
        <v>136</v>
      </c>
      <c r="E115" s="98" t="s">
        <v>365</v>
      </c>
      <c r="F115" s="85" t="s">
        <v>393</v>
      </c>
      <c r="G115" s="98" t="s">
        <v>373</v>
      </c>
      <c r="H115" s="85" t="s">
        <v>542</v>
      </c>
      <c r="I115" s="85" t="s">
        <v>176</v>
      </c>
      <c r="J115" s="85"/>
      <c r="K115" s="95">
        <v>3.9499999999999842</v>
      </c>
      <c r="L115" s="98" t="s">
        <v>180</v>
      </c>
      <c r="M115" s="99">
        <v>1.4199999999999999E-2</v>
      </c>
      <c r="N115" s="99">
        <v>1.5699999999999898E-2</v>
      </c>
      <c r="O115" s="95">
        <v>27.369290546925598</v>
      </c>
      <c r="P115" s="97">
        <v>5070000</v>
      </c>
      <c r="Q115" s="85"/>
      <c r="R115" s="95">
        <v>1387.6231351459237</v>
      </c>
      <c r="S115" s="96">
        <v>1.2914306868742282E-3</v>
      </c>
      <c r="T115" s="96">
        <v>5.85639095068598E-3</v>
      </c>
      <c r="U115" s="96">
        <v>5.8754189529623495E-4</v>
      </c>
    </row>
    <row r="116" spans="2:21">
      <c r="B116" s="88" t="s">
        <v>610</v>
      </c>
      <c r="C116" s="85" t="s">
        <v>611</v>
      </c>
      <c r="D116" s="98" t="s">
        <v>136</v>
      </c>
      <c r="E116" s="98" t="s">
        <v>365</v>
      </c>
      <c r="F116" s="85" t="s">
        <v>393</v>
      </c>
      <c r="G116" s="98" t="s">
        <v>373</v>
      </c>
      <c r="H116" s="85" t="s">
        <v>542</v>
      </c>
      <c r="I116" s="85" t="s">
        <v>176</v>
      </c>
      <c r="J116" s="85"/>
      <c r="K116" s="95">
        <v>4.5999999999999606</v>
      </c>
      <c r="L116" s="98" t="s">
        <v>180</v>
      </c>
      <c r="M116" s="99">
        <v>1.5900000000000001E-2</v>
      </c>
      <c r="N116" s="99">
        <v>1.679999999999977E-2</v>
      </c>
      <c r="O116" s="95">
        <v>21.055022806893</v>
      </c>
      <c r="P116" s="97">
        <v>5000000</v>
      </c>
      <c r="Q116" s="85"/>
      <c r="R116" s="95">
        <v>1052.7511610190368</v>
      </c>
      <c r="S116" s="96">
        <v>1.4064811494250561E-3</v>
      </c>
      <c r="T116" s="96">
        <v>4.4430812780212794E-3</v>
      </c>
      <c r="U116" s="96">
        <v>4.4575172952517175E-4</v>
      </c>
    </row>
    <row r="117" spans="2:21">
      <c r="B117" s="88" t="s">
        <v>612</v>
      </c>
      <c r="C117" s="85" t="s">
        <v>613</v>
      </c>
      <c r="D117" s="98" t="s">
        <v>136</v>
      </c>
      <c r="E117" s="98" t="s">
        <v>365</v>
      </c>
      <c r="F117" s="85" t="s">
        <v>614</v>
      </c>
      <c r="G117" s="98" t="s">
        <v>615</v>
      </c>
      <c r="H117" s="85" t="s">
        <v>542</v>
      </c>
      <c r="I117" s="85" t="s">
        <v>369</v>
      </c>
      <c r="J117" s="85"/>
      <c r="K117" s="95">
        <v>4.9500000000000171</v>
      </c>
      <c r="L117" s="98" t="s">
        <v>180</v>
      </c>
      <c r="M117" s="99">
        <v>1.9400000000000001E-2</v>
      </c>
      <c r="N117" s="99">
        <v>6.9000000000001525E-3</v>
      </c>
      <c r="O117" s="95">
        <v>541435.51812843594</v>
      </c>
      <c r="P117" s="97">
        <v>107.79</v>
      </c>
      <c r="Q117" s="85"/>
      <c r="R117" s="95">
        <v>583.61331737005742</v>
      </c>
      <c r="S117" s="96">
        <v>8.990687136378329E-4</v>
      </c>
      <c r="T117" s="96">
        <v>2.4631095172583748E-3</v>
      </c>
      <c r="U117" s="96">
        <v>2.4711124074164938E-4</v>
      </c>
    </row>
    <row r="118" spans="2:21">
      <c r="B118" s="88" t="s">
        <v>616</v>
      </c>
      <c r="C118" s="85" t="s">
        <v>617</v>
      </c>
      <c r="D118" s="98" t="s">
        <v>136</v>
      </c>
      <c r="E118" s="98" t="s">
        <v>365</v>
      </c>
      <c r="F118" s="85" t="s">
        <v>614</v>
      </c>
      <c r="G118" s="98" t="s">
        <v>615</v>
      </c>
      <c r="H118" s="85" t="s">
        <v>542</v>
      </c>
      <c r="I118" s="85" t="s">
        <v>369</v>
      </c>
      <c r="J118" s="85"/>
      <c r="K118" s="95">
        <v>6.4000000000000243</v>
      </c>
      <c r="L118" s="98" t="s">
        <v>180</v>
      </c>
      <c r="M118" s="99">
        <v>1.23E-2</v>
      </c>
      <c r="N118" s="99">
        <v>1.1300000000000122E-2</v>
      </c>
      <c r="O118" s="95">
        <v>1057242.7077946432</v>
      </c>
      <c r="P118" s="97">
        <v>101.66</v>
      </c>
      <c r="Q118" s="85"/>
      <c r="R118" s="95">
        <v>1074.7929728456063</v>
      </c>
      <c r="S118" s="96">
        <v>9.9779319164334124E-4</v>
      </c>
      <c r="T118" s="96">
        <v>4.5361075933430329E-3</v>
      </c>
      <c r="U118" s="96">
        <v>4.5508458624133176E-4</v>
      </c>
    </row>
    <row r="119" spans="2:21">
      <c r="B119" s="88" t="s">
        <v>618</v>
      </c>
      <c r="C119" s="85" t="s">
        <v>619</v>
      </c>
      <c r="D119" s="98" t="s">
        <v>136</v>
      </c>
      <c r="E119" s="98" t="s">
        <v>365</v>
      </c>
      <c r="F119" s="85" t="s">
        <v>620</v>
      </c>
      <c r="G119" s="98" t="s">
        <v>490</v>
      </c>
      <c r="H119" s="85" t="s">
        <v>542</v>
      </c>
      <c r="I119" s="85" t="s">
        <v>176</v>
      </c>
      <c r="J119" s="85"/>
      <c r="K119" s="95">
        <v>0.5</v>
      </c>
      <c r="L119" s="98" t="s">
        <v>180</v>
      </c>
      <c r="M119" s="99">
        <v>3.6000000000000004E-2</v>
      </c>
      <c r="N119" s="99">
        <v>-1.7799999999999837E-2</v>
      </c>
      <c r="O119" s="95">
        <v>574675.68216838944</v>
      </c>
      <c r="P119" s="97">
        <v>109.5</v>
      </c>
      <c r="Q119" s="85"/>
      <c r="R119" s="95">
        <v>629.26987053093183</v>
      </c>
      <c r="S119" s="96">
        <v>1.3890718233176447E-3</v>
      </c>
      <c r="T119" s="96">
        <v>2.6558006147174413E-3</v>
      </c>
      <c r="U119" s="96">
        <v>2.6644295776005473E-4</v>
      </c>
    </row>
    <row r="120" spans="2:21">
      <c r="B120" s="88" t="s">
        <v>621</v>
      </c>
      <c r="C120" s="85" t="s">
        <v>622</v>
      </c>
      <c r="D120" s="98" t="s">
        <v>136</v>
      </c>
      <c r="E120" s="98" t="s">
        <v>365</v>
      </c>
      <c r="F120" s="85" t="s">
        <v>620</v>
      </c>
      <c r="G120" s="98" t="s">
        <v>490</v>
      </c>
      <c r="H120" s="85" t="s">
        <v>542</v>
      </c>
      <c r="I120" s="85" t="s">
        <v>176</v>
      </c>
      <c r="J120" s="85"/>
      <c r="K120" s="95">
        <v>6.9899999999998661</v>
      </c>
      <c r="L120" s="98" t="s">
        <v>180</v>
      </c>
      <c r="M120" s="99">
        <v>2.2499999999999999E-2</v>
      </c>
      <c r="N120" s="99">
        <v>1.1199999999999925E-2</v>
      </c>
      <c r="O120" s="95">
        <v>218030.65963429603</v>
      </c>
      <c r="P120" s="97">
        <v>110.58</v>
      </c>
      <c r="Q120" s="85"/>
      <c r="R120" s="95">
        <v>241.09830187874672</v>
      </c>
      <c r="S120" s="96">
        <v>5.3293097236142015E-4</v>
      </c>
      <c r="T120" s="96">
        <v>1.017542787797326E-3</v>
      </c>
      <c r="U120" s="96">
        <v>1.0208488864928447E-4</v>
      </c>
    </row>
    <row r="121" spans="2:21">
      <c r="B121" s="88" t="s">
        <v>623</v>
      </c>
      <c r="C121" s="85" t="s">
        <v>624</v>
      </c>
      <c r="D121" s="98" t="s">
        <v>136</v>
      </c>
      <c r="E121" s="98" t="s">
        <v>365</v>
      </c>
      <c r="F121" s="85" t="s">
        <v>625</v>
      </c>
      <c r="G121" s="98" t="s">
        <v>419</v>
      </c>
      <c r="H121" s="85" t="s">
        <v>542</v>
      </c>
      <c r="I121" s="85" t="s">
        <v>369</v>
      </c>
      <c r="J121" s="85"/>
      <c r="K121" s="95">
        <v>3.6099999999999133</v>
      </c>
      <c r="L121" s="98" t="s">
        <v>180</v>
      </c>
      <c r="M121" s="99">
        <v>1.8000000000000002E-2</v>
      </c>
      <c r="N121" s="99">
        <v>8.2999999999999793E-3</v>
      </c>
      <c r="O121" s="95">
        <v>427721.88095460157</v>
      </c>
      <c r="P121" s="97">
        <v>104.1</v>
      </c>
      <c r="Q121" s="85"/>
      <c r="R121" s="95">
        <v>445.2584745904087</v>
      </c>
      <c r="S121" s="96">
        <v>5.2990026391548694E-4</v>
      </c>
      <c r="T121" s="96">
        <v>1.8791901311398173E-3</v>
      </c>
      <c r="U121" s="96">
        <v>1.8852958085773645E-4</v>
      </c>
    </row>
    <row r="122" spans="2:21">
      <c r="B122" s="88" t="s">
        <v>626</v>
      </c>
      <c r="C122" s="85" t="s">
        <v>627</v>
      </c>
      <c r="D122" s="98" t="s">
        <v>136</v>
      </c>
      <c r="E122" s="98" t="s">
        <v>365</v>
      </c>
      <c r="F122" s="85" t="s">
        <v>628</v>
      </c>
      <c r="G122" s="98" t="s">
        <v>373</v>
      </c>
      <c r="H122" s="85" t="s">
        <v>629</v>
      </c>
      <c r="I122" s="85" t="s">
        <v>176</v>
      </c>
      <c r="J122" s="85"/>
      <c r="K122" s="95">
        <v>1.2400000000000186</v>
      </c>
      <c r="L122" s="98" t="s">
        <v>180</v>
      </c>
      <c r="M122" s="99">
        <v>4.1500000000000002E-2</v>
      </c>
      <c r="N122" s="99">
        <v>-7.599999999999817E-3</v>
      </c>
      <c r="O122" s="95">
        <v>43724.848683410681</v>
      </c>
      <c r="P122" s="97">
        <v>113.34</v>
      </c>
      <c r="Q122" s="85"/>
      <c r="R122" s="95">
        <v>49.55774434115505</v>
      </c>
      <c r="S122" s="96">
        <v>1.4531596963529033E-4</v>
      </c>
      <c r="T122" s="96">
        <v>2.0915587103225182E-4</v>
      </c>
      <c r="U122" s="96">
        <v>2.0983543945991143E-5</v>
      </c>
    </row>
    <row r="123" spans="2:21">
      <c r="B123" s="88" t="s">
        <v>630</v>
      </c>
      <c r="C123" s="85" t="s">
        <v>631</v>
      </c>
      <c r="D123" s="98" t="s">
        <v>136</v>
      </c>
      <c r="E123" s="98" t="s">
        <v>365</v>
      </c>
      <c r="F123" s="85" t="s">
        <v>632</v>
      </c>
      <c r="G123" s="98" t="s">
        <v>419</v>
      </c>
      <c r="H123" s="85" t="s">
        <v>629</v>
      </c>
      <c r="I123" s="85" t="s">
        <v>369</v>
      </c>
      <c r="J123" s="85"/>
      <c r="K123" s="95">
        <v>2.0099999999999976</v>
      </c>
      <c r="L123" s="98" t="s">
        <v>180</v>
      </c>
      <c r="M123" s="99">
        <v>2.8500000000000001E-2</v>
      </c>
      <c r="N123" s="99">
        <v>1.8800000000000296E-2</v>
      </c>
      <c r="O123" s="95">
        <v>179538.15685866721</v>
      </c>
      <c r="P123" s="97">
        <v>104.29</v>
      </c>
      <c r="Q123" s="85"/>
      <c r="R123" s="95">
        <v>187.24033964162066</v>
      </c>
      <c r="S123" s="96">
        <v>6.1562969633743956E-4</v>
      </c>
      <c r="T123" s="96">
        <v>7.9023807178398053E-4</v>
      </c>
      <c r="U123" s="96">
        <v>7.9280563463205469E-5</v>
      </c>
    </row>
    <row r="124" spans="2:21">
      <c r="B124" s="88" t="s">
        <v>633</v>
      </c>
      <c r="C124" s="85" t="s">
        <v>634</v>
      </c>
      <c r="D124" s="98" t="s">
        <v>136</v>
      </c>
      <c r="E124" s="98" t="s">
        <v>365</v>
      </c>
      <c r="F124" s="85" t="s">
        <v>404</v>
      </c>
      <c r="G124" s="98" t="s">
        <v>373</v>
      </c>
      <c r="H124" s="85" t="s">
        <v>629</v>
      </c>
      <c r="I124" s="85" t="s">
        <v>176</v>
      </c>
      <c r="J124" s="85"/>
      <c r="K124" s="95">
        <v>2.1600000000000135</v>
      </c>
      <c r="L124" s="98" t="s">
        <v>180</v>
      </c>
      <c r="M124" s="99">
        <v>2.7999999999999997E-2</v>
      </c>
      <c r="N124" s="99">
        <v>8.9000000000001214E-3</v>
      </c>
      <c r="O124" s="95">
        <v>24.5032399415208</v>
      </c>
      <c r="P124" s="97">
        <v>5387000</v>
      </c>
      <c r="Q124" s="85"/>
      <c r="R124" s="95">
        <v>1319.9895363960829</v>
      </c>
      <c r="S124" s="96">
        <v>1.3853813502301541E-3</v>
      </c>
      <c r="T124" s="96">
        <v>5.5709468804274933E-3</v>
      </c>
      <c r="U124" s="96">
        <v>5.5890474462563322E-4</v>
      </c>
    </row>
    <row r="125" spans="2:21">
      <c r="B125" s="88" t="s">
        <v>635</v>
      </c>
      <c r="C125" s="85" t="s">
        <v>636</v>
      </c>
      <c r="D125" s="98" t="s">
        <v>136</v>
      </c>
      <c r="E125" s="98" t="s">
        <v>365</v>
      </c>
      <c r="F125" s="85" t="s">
        <v>404</v>
      </c>
      <c r="G125" s="98" t="s">
        <v>373</v>
      </c>
      <c r="H125" s="85" t="s">
        <v>629</v>
      </c>
      <c r="I125" s="85" t="s">
        <v>176</v>
      </c>
      <c r="J125" s="85"/>
      <c r="K125" s="95">
        <v>3.4200000000002051</v>
      </c>
      <c r="L125" s="98" t="s">
        <v>180</v>
      </c>
      <c r="M125" s="99">
        <v>1.49E-2</v>
      </c>
      <c r="N125" s="99">
        <v>1.7999999999999999E-2</v>
      </c>
      <c r="O125" s="95">
        <v>1.3285338743803499</v>
      </c>
      <c r="P125" s="97">
        <v>5033372</v>
      </c>
      <c r="Q125" s="85"/>
      <c r="R125" s="95">
        <v>66.870051595754006</v>
      </c>
      <c r="S125" s="96">
        <v>2.19664992457068E-4</v>
      </c>
      <c r="T125" s="96">
        <v>2.8222155938333754E-4</v>
      </c>
      <c r="U125" s="96">
        <v>2.8313852556944192E-5</v>
      </c>
    </row>
    <row r="126" spans="2:21">
      <c r="B126" s="88" t="s">
        <v>637</v>
      </c>
      <c r="C126" s="85" t="s">
        <v>638</v>
      </c>
      <c r="D126" s="98" t="s">
        <v>136</v>
      </c>
      <c r="E126" s="98" t="s">
        <v>365</v>
      </c>
      <c r="F126" s="85" t="s">
        <v>404</v>
      </c>
      <c r="G126" s="98" t="s">
        <v>373</v>
      </c>
      <c r="H126" s="85" t="s">
        <v>629</v>
      </c>
      <c r="I126" s="85" t="s">
        <v>176</v>
      </c>
      <c r="J126" s="85"/>
      <c r="K126" s="95">
        <v>4.9700000000001623</v>
      </c>
      <c r="L126" s="98" t="s">
        <v>180</v>
      </c>
      <c r="M126" s="99">
        <v>2.2000000000000002E-2</v>
      </c>
      <c r="N126" s="99">
        <v>1.9900000000000279E-2</v>
      </c>
      <c r="O126" s="95">
        <v>5.5977550886812599</v>
      </c>
      <c r="P126" s="97">
        <v>5130000</v>
      </c>
      <c r="Q126" s="85"/>
      <c r="R126" s="95">
        <v>287.16485217087387</v>
      </c>
      <c r="S126" s="96">
        <v>1.1119894892096238E-3</v>
      </c>
      <c r="T126" s="96">
        <v>1.2119642567300728E-3</v>
      </c>
      <c r="U126" s="96">
        <v>1.2159020503012547E-4</v>
      </c>
    </row>
    <row r="127" spans="2:21">
      <c r="B127" s="88" t="s">
        <v>639</v>
      </c>
      <c r="C127" s="85" t="s">
        <v>640</v>
      </c>
      <c r="D127" s="98" t="s">
        <v>136</v>
      </c>
      <c r="E127" s="98" t="s">
        <v>365</v>
      </c>
      <c r="F127" s="85" t="s">
        <v>641</v>
      </c>
      <c r="G127" s="98" t="s">
        <v>423</v>
      </c>
      <c r="H127" s="85" t="s">
        <v>629</v>
      </c>
      <c r="I127" s="85" t="s">
        <v>176</v>
      </c>
      <c r="J127" s="85"/>
      <c r="K127" s="95">
        <v>5.2199999999997804</v>
      </c>
      <c r="L127" s="98" t="s">
        <v>180</v>
      </c>
      <c r="M127" s="99">
        <v>2.5000000000000001E-2</v>
      </c>
      <c r="N127" s="99">
        <v>1.5499999999999658E-2</v>
      </c>
      <c r="O127" s="95">
        <v>124394.66461644806</v>
      </c>
      <c r="P127" s="97">
        <v>106.97</v>
      </c>
      <c r="Q127" s="85"/>
      <c r="R127" s="95">
        <v>133.06497643254531</v>
      </c>
      <c r="S127" s="96">
        <v>5.2027091541540285E-4</v>
      </c>
      <c r="T127" s="96">
        <v>5.6159378154995354E-4</v>
      </c>
      <c r="U127" s="96">
        <v>5.6341845613942497E-5</v>
      </c>
    </row>
    <row r="128" spans="2:21">
      <c r="B128" s="88" t="s">
        <v>642</v>
      </c>
      <c r="C128" s="85" t="s">
        <v>643</v>
      </c>
      <c r="D128" s="98" t="s">
        <v>136</v>
      </c>
      <c r="E128" s="98" t="s">
        <v>365</v>
      </c>
      <c r="F128" s="85" t="s">
        <v>641</v>
      </c>
      <c r="G128" s="98" t="s">
        <v>423</v>
      </c>
      <c r="H128" s="85" t="s">
        <v>629</v>
      </c>
      <c r="I128" s="85" t="s">
        <v>176</v>
      </c>
      <c r="J128" s="85"/>
      <c r="K128" s="95">
        <v>7.1899999999997961</v>
      </c>
      <c r="L128" s="98" t="s">
        <v>180</v>
      </c>
      <c r="M128" s="99">
        <v>1.9E-2</v>
      </c>
      <c r="N128" s="99">
        <v>2.5199999999999285E-2</v>
      </c>
      <c r="O128" s="95">
        <v>406041.17086559237</v>
      </c>
      <c r="P128" s="97">
        <v>96.78</v>
      </c>
      <c r="Q128" s="85"/>
      <c r="R128" s="95">
        <v>392.96665389740576</v>
      </c>
      <c r="S128" s="96">
        <v>1.6389387327750973E-3</v>
      </c>
      <c r="T128" s="96">
        <v>1.6584952336962174E-3</v>
      </c>
      <c r="U128" s="96">
        <v>1.6638838512505872E-4</v>
      </c>
    </row>
    <row r="129" spans="2:21">
      <c r="B129" s="88" t="s">
        <v>644</v>
      </c>
      <c r="C129" s="85" t="s">
        <v>645</v>
      </c>
      <c r="D129" s="98" t="s">
        <v>136</v>
      </c>
      <c r="E129" s="98" t="s">
        <v>365</v>
      </c>
      <c r="F129" s="85" t="s">
        <v>646</v>
      </c>
      <c r="G129" s="98" t="s">
        <v>423</v>
      </c>
      <c r="H129" s="85" t="s">
        <v>629</v>
      </c>
      <c r="I129" s="85" t="s">
        <v>176</v>
      </c>
      <c r="J129" s="85"/>
      <c r="K129" s="95">
        <v>1.2399999999999758</v>
      </c>
      <c r="L129" s="98" t="s">
        <v>180</v>
      </c>
      <c r="M129" s="99">
        <v>4.5999999999999999E-2</v>
      </c>
      <c r="N129" s="99">
        <v>-5.0000000000000001E-3</v>
      </c>
      <c r="O129" s="95">
        <v>142364.99306662849</v>
      </c>
      <c r="P129" s="97">
        <v>132.4</v>
      </c>
      <c r="Q129" s="85"/>
      <c r="R129" s="95">
        <v>188.49125189597729</v>
      </c>
      <c r="S129" s="96">
        <v>4.9416027782853416E-4</v>
      </c>
      <c r="T129" s="96">
        <v>7.9551748160424556E-4</v>
      </c>
      <c r="U129" s="96">
        <v>7.9810219778496505E-5</v>
      </c>
    </row>
    <row r="130" spans="2:21">
      <c r="B130" s="88" t="s">
        <v>647</v>
      </c>
      <c r="C130" s="85" t="s">
        <v>648</v>
      </c>
      <c r="D130" s="98" t="s">
        <v>136</v>
      </c>
      <c r="E130" s="98" t="s">
        <v>365</v>
      </c>
      <c r="F130" s="85" t="s">
        <v>649</v>
      </c>
      <c r="G130" s="98" t="s">
        <v>373</v>
      </c>
      <c r="H130" s="85" t="s">
        <v>629</v>
      </c>
      <c r="I130" s="85" t="s">
        <v>369</v>
      </c>
      <c r="J130" s="85"/>
      <c r="K130" s="95">
        <v>1.7500000000000473</v>
      </c>
      <c r="L130" s="98" t="s">
        <v>180</v>
      </c>
      <c r="M130" s="99">
        <v>0.02</v>
      </c>
      <c r="N130" s="99">
        <v>-5.9000000000002982E-3</v>
      </c>
      <c r="O130" s="95">
        <v>337330.21140617266</v>
      </c>
      <c r="P130" s="97">
        <v>106.98</v>
      </c>
      <c r="Q130" s="85"/>
      <c r="R130" s="95">
        <v>360.8758632380443</v>
      </c>
      <c r="S130" s="96">
        <v>7.904888580021396E-4</v>
      </c>
      <c r="T130" s="96">
        <v>1.5230577281821001E-3</v>
      </c>
      <c r="U130" s="96">
        <v>1.5280062956809105E-4</v>
      </c>
    </row>
    <row r="131" spans="2:21">
      <c r="B131" s="88" t="s">
        <v>650</v>
      </c>
      <c r="C131" s="85" t="s">
        <v>651</v>
      </c>
      <c r="D131" s="98" t="s">
        <v>136</v>
      </c>
      <c r="E131" s="98" t="s">
        <v>365</v>
      </c>
      <c r="F131" s="85" t="s">
        <v>587</v>
      </c>
      <c r="G131" s="98" t="s">
        <v>423</v>
      </c>
      <c r="H131" s="85" t="s">
        <v>629</v>
      </c>
      <c r="I131" s="85" t="s">
        <v>369</v>
      </c>
      <c r="J131" s="85"/>
      <c r="K131" s="95">
        <v>6.6999999999994744</v>
      </c>
      <c r="L131" s="98" t="s">
        <v>180</v>
      </c>
      <c r="M131" s="99">
        <v>2.81E-2</v>
      </c>
      <c r="N131" s="99">
        <v>2.0199999999998344E-2</v>
      </c>
      <c r="O131" s="95">
        <v>56554.219470888434</v>
      </c>
      <c r="P131" s="97">
        <v>107.41</v>
      </c>
      <c r="Q131" s="85"/>
      <c r="R131" s="95">
        <v>60.744889598092158</v>
      </c>
      <c r="S131" s="96">
        <v>1.0802664930516337E-4</v>
      </c>
      <c r="T131" s="96">
        <v>2.5637063315845856E-4</v>
      </c>
      <c r="U131" s="96">
        <v>2.5720360708940186E-5</v>
      </c>
    </row>
    <row r="132" spans="2:21">
      <c r="B132" s="88" t="s">
        <v>652</v>
      </c>
      <c r="C132" s="85" t="s">
        <v>653</v>
      </c>
      <c r="D132" s="98" t="s">
        <v>136</v>
      </c>
      <c r="E132" s="98" t="s">
        <v>365</v>
      </c>
      <c r="F132" s="85" t="s">
        <v>587</v>
      </c>
      <c r="G132" s="98" t="s">
        <v>423</v>
      </c>
      <c r="H132" s="85" t="s">
        <v>629</v>
      </c>
      <c r="I132" s="85" t="s">
        <v>369</v>
      </c>
      <c r="J132" s="85"/>
      <c r="K132" s="95">
        <v>4.7899999999998526</v>
      </c>
      <c r="L132" s="98" t="s">
        <v>180</v>
      </c>
      <c r="M132" s="99">
        <v>3.7000000000000005E-2</v>
      </c>
      <c r="N132" s="99">
        <v>1.3399999999999117E-2</v>
      </c>
      <c r="O132" s="95">
        <v>225157.98238133834</v>
      </c>
      <c r="P132" s="97">
        <v>112.72</v>
      </c>
      <c r="Q132" s="85"/>
      <c r="R132" s="95">
        <v>253.79808229458408</v>
      </c>
      <c r="S132" s="96">
        <v>3.3274134229680722E-4</v>
      </c>
      <c r="T132" s="96">
        <v>1.0711415475896868E-3</v>
      </c>
      <c r="U132" s="96">
        <v>1.0746217940379645E-4</v>
      </c>
    </row>
    <row r="133" spans="2:21">
      <c r="B133" s="88" t="s">
        <v>654</v>
      </c>
      <c r="C133" s="85" t="s">
        <v>655</v>
      </c>
      <c r="D133" s="98" t="s">
        <v>136</v>
      </c>
      <c r="E133" s="98" t="s">
        <v>365</v>
      </c>
      <c r="F133" s="85" t="s">
        <v>378</v>
      </c>
      <c r="G133" s="98" t="s">
        <v>373</v>
      </c>
      <c r="H133" s="85" t="s">
        <v>629</v>
      </c>
      <c r="I133" s="85" t="s">
        <v>369</v>
      </c>
      <c r="J133" s="85"/>
      <c r="K133" s="95">
        <v>2.620000000000001</v>
      </c>
      <c r="L133" s="98" t="s">
        <v>180</v>
      </c>
      <c r="M133" s="99">
        <v>4.4999999999999998E-2</v>
      </c>
      <c r="N133" s="99">
        <v>-4.000000000000191E-4</v>
      </c>
      <c r="O133" s="95">
        <v>1738597.7219486379</v>
      </c>
      <c r="P133" s="97">
        <v>135.65</v>
      </c>
      <c r="Q133" s="95">
        <v>23.583585504363775</v>
      </c>
      <c r="R133" s="95">
        <v>2381.9913623755665</v>
      </c>
      <c r="S133" s="96">
        <v>1.0215121960323685E-3</v>
      </c>
      <c r="T133" s="96">
        <v>1.0053070106647835E-2</v>
      </c>
      <c r="U133" s="96">
        <v>1.0085733540917262E-3</v>
      </c>
    </row>
    <row r="134" spans="2:21">
      <c r="B134" s="88" t="s">
        <v>656</v>
      </c>
      <c r="C134" s="85" t="s">
        <v>657</v>
      </c>
      <c r="D134" s="98" t="s">
        <v>136</v>
      </c>
      <c r="E134" s="98" t="s">
        <v>365</v>
      </c>
      <c r="F134" s="85" t="s">
        <v>658</v>
      </c>
      <c r="G134" s="98" t="s">
        <v>423</v>
      </c>
      <c r="H134" s="85" t="s">
        <v>629</v>
      </c>
      <c r="I134" s="85" t="s">
        <v>176</v>
      </c>
      <c r="J134" s="85"/>
      <c r="K134" s="95">
        <v>2.6300000003401363</v>
      </c>
      <c r="L134" s="98" t="s">
        <v>180</v>
      </c>
      <c r="M134" s="99">
        <v>4.9500000000000002E-2</v>
      </c>
      <c r="N134" s="99">
        <v>1.6000000025510231E-3</v>
      </c>
      <c r="O134" s="95">
        <v>18.443447012925002</v>
      </c>
      <c r="P134" s="97">
        <v>116.43</v>
      </c>
      <c r="Q134" s="85"/>
      <c r="R134" s="95">
        <v>2.1473740279200002E-2</v>
      </c>
      <c r="S134" s="96">
        <v>2.9828067672620326E-8</v>
      </c>
      <c r="T134" s="96">
        <v>9.0628799032860613E-8</v>
      </c>
      <c r="U134" s="96">
        <v>9.0923261101534478E-9</v>
      </c>
    </row>
    <row r="135" spans="2:21">
      <c r="B135" s="88" t="s">
        <v>659</v>
      </c>
      <c r="C135" s="85" t="s">
        <v>660</v>
      </c>
      <c r="D135" s="98" t="s">
        <v>136</v>
      </c>
      <c r="E135" s="98" t="s">
        <v>365</v>
      </c>
      <c r="F135" s="85" t="s">
        <v>661</v>
      </c>
      <c r="G135" s="98" t="s">
        <v>458</v>
      </c>
      <c r="H135" s="85" t="s">
        <v>629</v>
      </c>
      <c r="I135" s="85" t="s">
        <v>369</v>
      </c>
      <c r="J135" s="85"/>
      <c r="K135" s="95">
        <v>0.74999999999977796</v>
      </c>
      <c r="L135" s="98" t="s">
        <v>180</v>
      </c>
      <c r="M135" s="99">
        <v>4.5999999999999999E-2</v>
      </c>
      <c r="N135" s="99">
        <v>-3.6999999999965359E-3</v>
      </c>
      <c r="O135" s="95">
        <v>23718.962863461529</v>
      </c>
      <c r="P135" s="97">
        <v>108.32</v>
      </c>
      <c r="Q135" s="85"/>
      <c r="R135" s="95">
        <v>25.692379854955274</v>
      </c>
      <c r="S135" s="96">
        <v>1.1060854550612864E-4</v>
      </c>
      <c r="T135" s="96">
        <v>1.0843334697523894E-4</v>
      </c>
      <c r="U135" s="96">
        <v>1.0878565780804588E-5</v>
      </c>
    </row>
    <row r="136" spans="2:21">
      <c r="B136" s="88" t="s">
        <v>662</v>
      </c>
      <c r="C136" s="85" t="s">
        <v>663</v>
      </c>
      <c r="D136" s="98" t="s">
        <v>136</v>
      </c>
      <c r="E136" s="98" t="s">
        <v>365</v>
      </c>
      <c r="F136" s="85" t="s">
        <v>661</v>
      </c>
      <c r="G136" s="98" t="s">
        <v>458</v>
      </c>
      <c r="H136" s="85" t="s">
        <v>629</v>
      </c>
      <c r="I136" s="85" t="s">
        <v>369</v>
      </c>
      <c r="J136" s="85"/>
      <c r="K136" s="95">
        <v>2.8399999999999608</v>
      </c>
      <c r="L136" s="98" t="s">
        <v>180</v>
      </c>
      <c r="M136" s="99">
        <v>1.9799999999999998E-2</v>
      </c>
      <c r="N136" s="99">
        <v>1.7799999999999823E-2</v>
      </c>
      <c r="O136" s="95">
        <v>795349.17519760935</v>
      </c>
      <c r="P136" s="97">
        <v>101.15</v>
      </c>
      <c r="Q136" s="85"/>
      <c r="R136" s="95">
        <v>804.49565298668699</v>
      </c>
      <c r="S136" s="96">
        <v>9.5175161896739245E-4</v>
      </c>
      <c r="T136" s="96">
        <v>3.3953318755542243E-3</v>
      </c>
      <c r="U136" s="96">
        <v>3.4063636497648427E-4</v>
      </c>
    </row>
    <row r="137" spans="2:21">
      <c r="B137" s="88" t="s">
        <v>664</v>
      </c>
      <c r="C137" s="85" t="s">
        <v>665</v>
      </c>
      <c r="D137" s="98" t="s">
        <v>136</v>
      </c>
      <c r="E137" s="98" t="s">
        <v>365</v>
      </c>
      <c r="F137" s="85" t="s">
        <v>666</v>
      </c>
      <c r="G137" s="98" t="s">
        <v>423</v>
      </c>
      <c r="H137" s="85" t="s">
        <v>629</v>
      </c>
      <c r="I137" s="85" t="s">
        <v>176</v>
      </c>
      <c r="J137" s="85"/>
      <c r="K137" s="95">
        <v>0.74999999999997935</v>
      </c>
      <c r="L137" s="98" t="s">
        <v>180</v>
      </c>
      <c r="M137" s="99">
        <v>4.4999999999999998E-2</v>
      </c>
      <c r="N137" s="99">
        <v>-1.3400000000000052E-2</v>
      </c>
      <c r="O137" s="95">
        <v>241106.0051979447</v>
      </c>
      <c r="P137" s="97">
        <v>113.9</v>
      </c>
      <c r="Q137" s="85"/>
      <c r="R137" s="95">
        <v>274.61974840084207</v>
      </c>
      <c r="S137" s="96">
        <v>6.9383023078545237E-4</v>
      </c>
      <c r="T137" s="96">
        <v>1.1590183016408297E-3</v>
      </c>
      <c r="U137" s="96">
        <v>1.1627840684872852E-4</v>
      </c>
    </row>
    <row r="138" spans="2:21">
      <c r="B138" s="88" t="s">
        <v>667</v>
      </c>
      <c r="C138" s="85" t="s">
        <v>668</v>
      </c>
      <c r="D138" s="98" t="s">
        <v>136</v>
      </c>
      <c r="E138" s="98" t="s">
        <v>365</v>
      </c>
      <c r="F138" s="85" t="s">
        <v>666</v>
      </c>
      <c r="G138" s="98" t="s">
        <v>423</v>
      </c>
      <c r="H138" s="85" t="s">
        <v>629</v>
      </c>
      <c r="I138" s="85" t="s">
        <v>176</v>
      </c>
      <c r="J138" s="85"/>
      <c r="K138" s="95">
        <v>2.9300000000091524</v>
      </c>
      <c r="L138" s="98" t="s">
        <v>180</v>
      </c>
      <c r="M138" s="99">
        <v>3.3000000000000002E-2</v>
      </c>
      <c r="N138" s="99">
        <v>3.8999999999084832E-3</v>
      </c>
      <c r="O138" s="95">
        <v>568.38340952140015</v>
      </c>
      <c r="P138" s="97">
        <v>109.7</v>
      </c>
      <c r="Q138" s="85"/>
      <c r="R138" s="95">
        <v>0.62351661185687501</v>
      </c>
      <c r="S138" s="96">
        <v>9.4727304108545954E-7</v>
      </c>
      <c r="T138" s="96">
        <v>2.6315192870411348E-6</v>
      </c>
      <c r="U138" s="96">
        <v>2.6400693574523774E-7</v>
      </c>
    </row>
    <row r="139" spans="2:21">
      <c r="B139" s="88" t="s">
        <v>669</v>
      </c>
      <c r="C139" s="85" t="s">
        <v>670</v>
      </c>
      <c r="D139" s="98" t="s">
        <v>136</v>
      </c>
      <c r="E139" s="98" t="s">
        <v>365</v>
      </c>
      <c r="F139" s="85" t="s">
        <v>666</v>
      </c>
      <c r="G139" s="98" t="s">
        <v>423</v>
      </c>
      <c r="H139" s="85" t="s">
        <v>629</v>
      </c>
      <c r="I139" s="85" t="s">
        <v>176</v>
      </c>
      <c r="J139" s="85"/>
      <c r="K139" s="95">
        <v>5.0500000000000407</v>
      </c>
      <c r="L139" s="98" t="s">
        <v>180</v>
      </c>
      <c r="M139" s="99">
        <v>1.6E-2</v>
      </c>
      <c r="N139" s="99">
        <v>8.9999999999991909E-3</v>
      </c>
      <c r="O139" s="95">
        <v>80211.95455834936</v>
      </c>
      <c r="P139" s="97">
        <v>105.6</v>
      </c>
      <c r="Q139" s="85"/>
      <c r="R139" s="95">
        <v>84.703828718066532</v>
      </c>
      <c r="S139" s="96">
        <v>4.9817940736969295E-4</v>
      </c>
      <c r="T139" s="96">
        <v>3.5748808406885929E-4</v>
      </c>
      <c r="U139" s="96">
        <v>3.5864959875165897E-5</v>
      </c>
    </row>
    <row r="140" spans="2:21">
      <c r="B140" s="88" t="s">
        <v>671</v>
      </c>
      <c r="C140" s="85" t="s">
        <v>672</v>
      </c>
      <c r="D140" s="98" t="s">
        <v>136</v>
      </c>
      <c r="E140" s="98" t="s">
        <v>365</v>
      </c>
      <c r="F140" s="85" t="s">
        <v>628</v>
      </c>
      <c r="G140" s="98" t="s">
        <v>373</v>
      </c>
      <c r="H140" s="85" t="s">
        <v>673</v>
      </c>
      <c r="I140" s="85" t="s">
        <v>176</v>
      </c>
      <c r="J140" s="85"/>
      <c r="K140" s="95">
        <v>1.399999999999987</v>
      </c>
      <c r="L140" s="98" t="s">
        <v>180</v>
      </c>
      <c r="M140" s="99">
        <v>5.2999999999999999E-2</v>
      </c>
      <c r="N140" s="99">
        <v>-5.1999999999998983E-3</v>
      </c>
      <c r="O140" s="95">
        <v>299109.19151145563</v>
      </c>
      <c r="P140" s="97">
        <v>118.57</v>
      </c>
      <c r="Q140" s="85"/>
      <c r="R140" s="95">
        <v>354.65377731362952</v>
      </c>
      <c r="S140" s="96">
        <v>1.1503934198112953E-3</v>
      </c>
      <c r="T140" s="96">
        <v>1.4967977395877897E-3</v>
      </c>
      <c r="U140" s="96">
        <v>1.501660985746724E-4</v>
      </c>
    </row>
    <row r="141" spans="2:21">
      <c r="B141" s="88" t="s">
        <v>674</v>
      </c>
      <c r="C141" s="85" t="s">
        <v>675</v>
      </c>
      <c r="D141" s="98" t="s">
        <v>136</v>
      </c>
      <c r="E141" s="98" t="s">
        <v>365</v>
      </c>
      <c r="F141" s="85" t="s">
        <v>676</v>
      </c>
      <c r="G141" s="98" t="s">
        <v>423</v>
      </c>
      <c r="H141" s="85" t="s">
        <v>673</v>
      </c>
      <c r="I141" s="85" t="s">
        <v>176</v>
      </c>
      <c r="J141" s="85"/>
      <c r="K141" s="95">
        <v>1.6899999999993394</v>
      </c>
      <c r="L141" s="98" t="s">
        <v>180</v>
      </c>
      <c r="M141" s="99">
        <v>5.3499999999999999E-2</v>
      </c>
      <c r="N141" s="99">
        <v>6.4999999999974601E-3</v>
      </c>
      <c r="O141" s="95">
        <v>4032.4684658434003</v>
      </c>
      <c r="P141" s="97">
        <v>111.45</v>
      </c>
      <c r="Q141" s="85"/>
      <c r="R141" s="95">
        <v>4.4941862906300258</v>
      </c>
      <c r="S141" s="96">
        <v>2.2885242823651864E-5</v>
      </c>
      <c r="T141" s="96">
        <v>1.8967478457596391E-5</v>
      </c>
      <c r="U141" s="96">
        <v>1.9029105699750683E-6</v>
      </c>
    </row>
    <row r="142" spans="2:21">
      <c r="B142" s="88" t="s">
        <v>677</v>
      </c>
      <c r="C142" s="85" t="s">
        <v>678</v>
      </c>
      <c r="D142" s="98" t="s">
        <v>136</v>
      </c>
      <c r="E142" s="98" t="s">
        <v>365</v>
      </c>
      <c r="F142" s="85" t="s">
        <v>679</v>
      </c>
      <c r="G142" s="98" t="s">
        <v>423</v>
      </c>
      <c r="H142" s="85" t="s">
        <v>673</v>
      </c>
      <c r="I142" s="85" t="s">
        <v>369</v>
      </c>
      <c r="J142" s="85"/>
      <c r="K142" s="95">
        <v>0.66000000000100845</v>
      </c>
      <c r="L142" s="98" t="s">
        <v>180</v>
      </c>
      <c r="M142" s="99">
        <v>4.8499999999999995E-2</v>
      </c>
      <c r="N142" s="99">
        <v>-6.7999999999960948E-3</v>
      </c>
      <c r="O142" s="95">
        <v>11000.425392301127</v>
      </c>
      <c r="P142" s="97">
        <v>127.54</v>
      </c>
      <c r="Q142" s="85"/>
      <c r="R142" s="95">
        <v>14.029942345586479</v>
      </c>
      <c r="S142" s="96">
        <v>8.0878847570847959E-5</v>
      </c>
      <c r="T142" s="96">
        <v>5.9212638727515995E-5</v>
      </c>
      <c r="U142" s="96">
        <v>5.9405026536660638E-6</v>
      </c>
    </row>
    <row r="143" spans="2:21">
      <c r="B143" s="88" t="s">
        <v>680</v>
      </c>
      <c r="C143" s="85" t="s">
        <v>681</v>
      </c>
      <c r="D143" s="98" t="s">
        <v>136</v>
      </c>
      <c r="E143" s="98" t="s">
        <v>365</v>
      </c>
      <c r="F143" s="85" t="s">
        <v>682</v>
      </c>
      <c r="G143" s="98" t="s">
        <v>423</v>
      </c>
      <c r="H143" s="85" t="s">
        <v>673</v>
      </c>
      <c r="I143" s="85" t="s">
        <v>369</v>
      </c>
      <c r="J143" s="85"/>
      <c r="K143" s="95">
        <v>1.2300000000011071</v>
      </c>
      <c r="L143" s="98" t="s">
        <v>180</v>
      </c>
      <c r="M143" s="99">
        <v>4.2500000000000003E-2</v>
      </c>
      <c r="N143" s="99">
        <v>-3.0000000000184523E-3</v>
      </c>
      <c r="O143" s="95">
        <v>4306.5597191432753</v>
      </c>
      <c r="P143" s="97">
        <v>114.89</v>
      </c>
      <c r="Q143" s="85"/>
      <c r="R143" s="95">
        <v>4.9478063173814011</v>
      </c>
      <c r="S143" s="96">
        <v>3.3569080805049334E-5</v>
      </c>
      <c r="T143" s="96">
        <v>2.0881958082813448E-5</v>
      </c>
      <c r="U143" s="96">
        <v>2.0949805661515188E-6</v>
      </c>
    </row>
    <row r="144" spans="2:21">
      <c r="B144" s="88" t="s">
        <v>683</v>
      </c>
      <c r="C144" s="85" t="s">
        <v>684</v>
      </c>
      <c r="D144" s="98" t="s">
        <v>136</v>
      </c>
      <c r="E144" s="98" t="s">
        <v>365</v>
      </c>
      <c r="F144" s="85" t="s">
        <v>477</v>
      </c>
      <c r="G144" s="98" t="s">
        <v>373</v>
      </c>
      <c r="H144" s="85" t="s">
        <v>673</v>
      </c>
      <c r="I144" s="85" t="s">
        <v>369</v>
      </c>
      <c r="J144" s="85"/>
      <c r="K144" s="95">
        <v>2.6000000000000023</v>
      </c>
      <c r="L144" s="98" t="s">
        <v>180</v>
      </c>
      <c r="M144" s="99">
        <v>5.0999999999999997E-2</v>
      </c>
      <c r="N144" s="99">
        <v>4.0000000000002826E-4</v>
      </c>
      <c r="O144" s="95">
        <v>1632913.927010648</v>
      </c>
      <c r="P144" s="97">
        <v>137.6</v>
      </c>
      <c r="Q144" s="95">
        <v>25.152147385124103</v>
      </c>
      <c r="R144" s="95">
        <v>2272.0417930223252</v>
      </c>
      <c r="S144" s="96">
        <v>1.4233382087929876E-3</v>
      </c>
      <c r="T144" s="96">
        <v>9.5890336930978207E-3</v>
      </c>
      <c r="U144" s="96">
        <v>9.6201894264627661E-4</v>
      </c>
    </row>
    <row r="145" spans="2:21">
      <c r="B145" s="88" t="s">
        <v>685</v>
      </c>
      <c r="C145" s="85" t="s">
        <v>686</v>
      </c>
      <c r="D145" s="98" t="s">
        <v>136</v>
      </c>
      <c r="E145" s="98" t="s">
        <v>365</v>
      </c>
      <c r="F145" s="85" t="s">
        <v>687</v>
      </c>
      <c r="G145" s="98" t="s">
        <v>423</v>
      </c>
      <c r="H145" s="85" t="s">
        <v>673</v>
      </c>
      <c r="I145" s="85" t="s">
        <v>369</v>
      </c>
      <c r="J145" s="85"/>
      <c r="K145" s="95">
        <v>1.2300000000000211</v>
      </c>
      <c r="L145" s="98" t="s">
        <v>180</v>
      </c>
      <c r="M145" s="99">
        <v>5.4000000000000006E-2</v>
      </c>
      <c r="N145" s="99">
        <v>-5.800000000000115E-3</v>
      </c>
      <c r="O145" s="95">
        <v>90703.964376079733</v>
      </c>
      <c r="P145" s="97">
        <v>131.15</v>
      </c>
      <c r="Q145" s="85"/>
      <c r="R145" s="95">
        <v>118.95825015612148</v>
      </c>
      <c r="S145" s="96">
        <v>8.9019115598586098E-4</v>
      </c>
      <c r="T145" s="96">
        <v>5.020570802536287E-4</v>
      </c>
      <c r="U145" s="96">
        <v>5.0368831412212829E-5</v>
      </c>
    </row>
    <row r="146" spans="2:21">
      <c r="B146" s="88" t="s">
        <v>688</v>
      </c>
      <c r="C146" s="85" t="s">
        <v>689</v>
      </c>
      <c r="D146" s="98" t="s">
        <v>136</v>
      </c>
      <c r="E146" s="98" t="s">
        <v>365</v>
      </c>
      <c r="F146" s="85" t="s">
        <v>690</v>
      </c>
      <c r="G146" s="98" t="s">
        <v>423</v>
      </c>
      <c r="H146" s="85" t="s">
        <v>673</v>
      </c>
      <c r="I146" s="85" t="s">
        <v>176</v>
      </c>
      <c r="J146" s="85"/>
      <c r="K146" s="95">
        <v>6.6700000000000736</v>
      </c>
      <c r="L146" s="98" t="s">
        <v>180</v>
      </c>
      <c r="M146" s="99">
        <v>2.6000000000000002E-2</v>
      </c>
      <c r="N146" s="99">
        <v>1.7600000000000161E-2</v>
      </c>
      <c r="O146" s="95">
        <v>834208.87711184192</v>
      </c>
      <c r="P146" s="97">
        <v>106.93</v>
      </c>
      <c r="Q146" s="85"/>
      <c r="R146" s="95">
        <v>892.01955746763417</v>
      </c>
      <c r="S146" s="96">
        <v>1.3612847001710838E-3</v>
      </c>
      <c r="T146" s="96">
        <v>3.7647219420559766E-3</v>
      </c>
      <c r="U146" s="96">
        <v>3.7769539016854731E-4</v>
      </c>
    </row>
    <row r="147" spans="2:21">
      <c r="B147" s="88" t="s">
        <v>691</v>
      </c>
      <c r="C147" s="85" t="s">
        <v>692</v>
      </c>
      <c r="D147" s="98" t="s">
        <v>136</v>
      </c>
      <c r="E147" s="98" t="s">
        <v>365</v>
      </c>
      <c r="F147" s="85" t="s">
        <v>690</v>
      </c>
      <c r="G147" s="98" t="s">
        <v>423</v>
      </c>
      <c r="H147" s="85" t="s">
        <v>673</v>
      </c>
      <c r="I147" s="85" t="s">
        <v>176</v>
      </c>
      <c r="J147" s="85"/>
      <c r="K147" s="95">
        <v>3.4700000000021691</v>
      </c>
      <c r="L147" s="98" t="s">
        <v>180</v>
      </c>
      <c r="M147" s="99">
        <v>4.4000000000000004E-2</v>
      </c>
      <c r="N147" s="99">
        <v>7.3999999999977148E-3</v>
      </c>
      <c r="O147" s="95">
        <v>13982.258835340126</v>
      </c>
      <c r="P147" s="97">
        <v>114.38</v>
      </c>
      <c r="Q147" s="85"/>
      <c r="R147" s="95">
        <v>15.992908301197302</v>
      </c>
      <c r="S147" s="96">
        <v>1.0243112901702606E-4</v>
      </c>
      <c r="T147" s="96">
        <v>6.7497233995333399E-5</v>
      </c>
      <c r="U147" s="96">
        <v>6.7716539286412273E-6</v>
      </c>
    </row>
    <row r="148" spans="2:21">
      <c r="B148" s="88" t="s">
        <v>693</v>
      </c>
      <c r="C148" s="85" t="s">
        <v>694</v>
      </c>
      <c r="D148" s="98" t="s">
        <v>136</v>
      </c>
      <c r="E148" s="98" t="s">
        <v>365</v>
      </c>
      <c r="F148" s="85" t="s">
        <v>590</v>
      </c>
      <c r="G148" s="98" t="s">
        <v>423</v>
      </c>
      <c r="H148" s="85" t="s">
        <v>673</v>
      </c>
      <c r="I148" s="85" t="s">
        <v>369</v>
      </c>
      <c r="J148" s="85"/>
      <c r="K148" s="95">
        <v>4.4299999999996196</v>
      </c>
      <c r="L148" s="98" t="s">
        <v>180</v>
      </c>
      <c r="M148" s="99">
        <v>2.0499999999999997E-2</v>
      </c>
      <c r="N148" s="99">
        <v>1.2299999999997629E-2</v>
      </c>
      <c r="O148" s="95">
        <v>30064.955905339029</v>
      </c>
      <c r="P148" s="97">
        <v>105.57</v>
      </c>
      <c r="Q148" s="85"/>
      <c r="R148" s="95">
        <v>31.739575232170576</v>
      </c>
      <c r="S148" s="96">
        <v>6.4425687823364353E-5</v>
      </c>
      <c r="T148" s="96">
        <v>1.3395521915159867E-4</v>
      </c>
      <c r="U148" s="96">
        <v>1.3439045310992066E-5</v>
      </c>
    </row>
    <row r="149" spans="2:21">
      <c r="B149" s="88" t="s">
        <v>695</v>
      </c>
      <c r="C149" s="85" t="s">
        <v>696</v>
      </c>
      <c r="D149" s="98" t="s">
        <v>136</v>
      </c>
      <c r="E149" s="98" t="s">
        <v>365</v>
      </c>
      <c r="F149" s="85" t="s">
        <v>590</v>
      </c>
      <c r="G149" s="98" t="s">
        <v>423</v>
      </c>
      <c r="H149" s="85" t="s">
        <v>673</v>
      </c>
      <c r="I149" s="85" t="s">
        <v>369</v>
      </c>
      <c r="J149" s="85"/>
      <c r="K149" s="95">
        <v>5.6700000000001918</v>
      </c>
      <c r="L149" s="98" t="s">
        <v>180</v>
      </c>
      <c r="M149" s="99">
        <v>2.0499999999999997E-2</v>
      </c>
      <c r="N149" s="99">
        <v>1.6100000000000236E-2</v>
      </c>
      <c r="O149" s="95">
        <v>335840.99338625005</v>
      </c>
      <c r="P149" s="97">
        <v>104.07</v>
      </c>
      <c r="Q149" s="85"/>
      <c r="R149" s="95">
        <v>349.50972302608778</v>
      </c>
      <c r="S149" s="96">
        <v>6.6931395400323659E-4</v>
      </c>
      <c r="T149" s="96">
        <v>1.475087527199158E-3</v>
      </c>
      <c r="U149" s="96">
        <v>1.4798802346979807E-4</v>
      </c>
    </row>
    <row r="150" spans="2:21">
      <c r="B150" s="88" t="s">
        <v>697</v>
      </c>
      <c r="C150" s="85" t="s">
        <v>698</v>
      </c>
      <c r="D150" s="98" t="s">
        <v>136</v>
      </c>
      <c r="E150" s="98" t="s">
        <v>365</v>
      </c>
      <c r="F150" s="85" t="s">
        <v>699</v>
      </c>
      <c r="G150" s="98" t="s">
        <v>423</v>
      </c>
      <c r="H150" s="85" t="s">
        <v>673</v>
      </c>
      <c r="I150" s="85" t="s">
        <v>176</v>
      </c>
      <c r="J150" s="85"/>
      <c r="K150" s="95">
        <v>3.8700000024662282</v>
      </c>
      <c r="L150" s="98" t="s">
        <v>180</v>
      </c>
      <c r="M150" s="99">
        <v>4.3400000000000001E-2</v>
      </c>
      <c r="N150" s="99">
        <v>1.7700000014596044E-2</v>
      </c>
      <c r="O150" s="95">
        <v>15.409190801675003</v>
      </c>
      <c r="P150" s="97">
        <v>110.2</v>
      </c>
      <c r="Q150" s="95">
        <v>1.0840947163750002E-3</v>
      </c>
      <c r="R150" s="95">
        <v>1.81398467349E-2</v>
      </c>
      <c r="S150" s="96">
        <v>1.0496106772199617E-8</v>
      </c>
      <c r="T150" s="96">
        <v>7.6558275495981341E-8</v>
      </c>
      <c r="U150" s="96">
        <v>7.6807021020772825E-9</v>
      </c>
    </row>
    <row r="151" spans="2:21">
      <c r="B151" s="88" t="s">
        <v>700</v>
      </c>
      <c r="C151" s="85" t="s">
        <v>701</v>
      </c>
      <c r="D151" s="98" t="s">
        <v>136</v>
      </c>
      <c r="E151" s="98" t="s">
        <v>365</v>
      </c>
      <c r="F151" s="85" t="s">
        <v>702</v>
      </c>
      <c r="G151" s="98" t="s">
        <v>423</v>
      </c>
      <c r="H151" s="85" t="s">
        <v>703</v>
      </c>
      <c r="I151" s="85" t="s">
        <v>176</v>
      </c>
      <c r="J151" s="85"/>
      <c r="K151" s="95">
        <v>3.9000018297926848</v>
      </c>
      <c r="L151" s="98" t="s">
        <v>180</v>
      </c>
      <c r="M151" s="99">
        <v>4.6500000000000007E-2</v>
      </c>
      <c r="N151" s="99">
        <v>1.8700010717357152E-2</v>
      </c>
      <c r="O151" s="95">
        <v>7.7243451999999997E-3</v>
      </c>
      <c r="P151" s="97">
        <v>113.01</v>
      </c>
      <c r="Q151" s="85"/>
      <c r="R151" s="95">
        <v>8.7318635249999999E-6</v>
      </c>
      <c r="S151" s="96">
        <v>1.0778827889738244E-11</v>
      </c>
      <c r="T151" s="96">
        <v>3.6852373843606565E-11</v>
      </c>
      <c r="U151" s="96">
        <v>3.6972110906806496E-12</v>
      </c>
    </row>
    <row r="152" spans="2:21">
      <c r="B152" s="88" t="s">
        <v>704</v>
      </c>
      <c r="C152" s="85" t="s">
        <v>705</v>
      </c>
      <c r="D152" s="98" t="s">
        <v>136</v>
      </c>
      <c r="E152" s="98" t="s">
        <v>365</v>
      </c>
      <c r="F152" s="85" t="s">
        <v>702</v>
      </c>
      <c r="G152" s="98" t="s">
        <v>423</v>
      </c>
      <c r="H152" s="85" t="s">
        <v>703</v>
      </c>
      <c r="I152" s="85" t="s">
        <v>176</v>
      </c>
      <c r="J152" s="85"/>
      <c r="K152" s="95">
        <v>0.73999999999999988</v>
      </c>
      <c r="L152" s="98" t="s">
        <v>180</v>
      </c>
      <c r="M152" s="99">
        <v>5.5999999999999994E-2</v>
      </c>
      <c r="N152" s="99">
        <v>-6.3E-3</v>
      </c>
      <c r="O152" s="95">
        <v>62024.492211164179</v>
      </c>
      <c r="P152" s="97">
        <v>112.36</v>
      </c>
      <c r="Q152" s="85"/>
      <c r="R152" s="95">
        <v>69.690717103452513</v>
      </c>
      <c r="S152" s="96">
        <v>9.7972597793587191E-4</v>
      </c>
      <c r="T152" s="96">
        <v>2.9412603080342559E-4</v>
      </c>
      <c r="U152" s="96">
        <v>2.9508167581257776E-5</v>
      </c>
    </row>
    <row r="153" spans="2:21">
      <c r="B153" s="88" t="s">
        <v>706</v>
      </c>
      <c r="C153" s="85" t="s">
        <v>707</v>
      </c>
      <c r="D153" s="98" t="s">
        <v>136</v>
      </c>
      <c r="E153" s="98" t="s">
        <v>365</v>
      </c>
      <c r="F153" s="85" t="s">
        <v>708</v>
      </c>
      <c r="G153" s="98" t="s">
        <v>419</v>
      </c>
      <c r="H153" s="85" t="s">
        <v>703</v>
      </c>
      <c r="I153" s="85" t="s">
        <v>176</v>
      </c>
      <c r="J153" s="85"/>
      <c r="K153" s="95">
        <v>3.9999999999359867E-2</v>
      </c>
      <c r="L153" s="98" t="s">
        <v>180</v>
      </c>
      <c r="M153" s="99">
        <v>4.2000000000000003E-2</v>
      </c>
      <c r="N153" s="99">
        <v>2.0599999999998401E-2</v>
      </c>
      <c r="O153" s="95">
        <v>13901.250897996826</v>
      </c>
      <c r="P153" s="97">
        <v>102.6</v>
      </c>
      <c r="Q153" s="85"/>
      <c r="R153" s="95">
        <v>14.262684049763877</v>
      </c>
      <c r="S153" s="96">
        <v>3.1000510075289059E-4</v>
      </c>
      <c r="T153" s="96">
        <v>6.0194912931274068E-5</v>
      </c>
      <c r="U153" s="96">
        <v>6.0390492247943153E-6</v>
      </c>
    </row>
    <row r="154" spans="2:21">
      <c r="B154" s="88" t="s">
        <v>709</v>
      </c>
      <c r="C154" s="85" t="s">
        <v>710</v>
      </c>
      <c r="D154" s="98" t="s">
        <v>136</v>
      </c>
      <c r="E154" s="98" t="s">
        <v>365</v>
      </c>
      <c r="F154" s="85" t="s">
        <v>711</v>
      </c>
      <c r="G154" s="98" t="s">
        <v>423</v>
      </c>
      <c r="H154" s="85" t="s">
        <v>703</v>
      </c>
      <c r="I154" s="85" t="s">
        <v>176</v>
      </c>
      <c r="J154" s="85"/>
      <c r="K154" s="95">
        <v>1.2900000000000267</v>
      </c>
      <c r="L154" s="98" t="s">
        <v>180</v>
      </c>
      <c r="M154" s="99">
        <v>4.8000000000000001E-2</v>
      </c>
      <c r="N154" s="99">
        <v>-6.9999999999956393E-4</v>
      </c>
      <c r="O154" s="95">
        <v>102209.37795129133</v>
      </c>
      <c r="P154" s="97">
        <v>107.56</v>
      </c>
      <c r="Q154" s="85"/>
      <c r="R154" s="95">
        <v>109.9364103481735</v>
      </c>
      <c r="S154" s="96">
        <v>7.2944591427364226E-4</v>
      </c>
      <c r="T154" s="96">
        <v>4.6398087665656994E-4</v>
      </c>
      <c r="U154" s="96">
        <v>4.6548839711610808E-5</v>
      </c>
    </row>
    <row r="155" spans="2:21">
      <c r="B155" s="88" t="s">
        <v>712</v>
      </c>
      <c r="C155" s="85" t="s">
        <v>713</v>
      </c>
      <c r="D155" s="98" t="s">
        <v>136</v>
      </c>
      <c r="E155" s="98" t="s">
        <v>365</v>
      </c>
      <c r="F155" s="85" t="s">
        <v>714</v>
      </c>
      <c r="G155" s="98" t="s">
        <v>541</v>
      </c>
      <c r="H155" s="85" t="s">
        <v>703</v>
      </c>
      <c r="I155" s="85" t="s">
        <v>369</v>
      </c>
      <c r="J155" s="85"/>
      <c r="K155" s="95">
        <v>0.73999999999996358</v>
      </c>
      <c r="L155" s="98" t="s">
        <v>180</v>
      </c>
      <c r="M155" s="99">
        <v>4.8000000000000001E-2</v>
      </c>
      <c r="N155" s="99">
        <v>-6.799999999999847E-3</v>
      </c>
      <c r="O155" s="95">
        <v>191359.70797202821</v>
      </c>
      <c r="P155" s="97">
        <v>124.29</v>
      </c>
      <c r="Q155" s="85"/>
      <c r="R155" s="95">
        <v>237.84099862232077</v>
      </c>
      <c r="S155" s="96">
        <v>6.2356788443234854E-4</v>
      </c>
      <c r="T155" s="96">
        <v>1.0037955095692451E-3</v>
      </c>
      <c r="U155" s="96">
        <v>1.0070569419773489E-4</v>
      </c>
    </row>
    <row r="156" spans="2:21">
      <c r="B156" s="88" t="s">
        <v>715</v>
      </c>
      <c r="C156" s="85" t="s">
        <v>716</v>
      </c>
      <c r="D156" s="98" t="s">
        <v>136</v>
      </c>
      <c r="E156" s="98" t="s">
        <v>365</v>
      </c>
      <c r="F156" s="85" t="s">
        <v>717</v>
      </c>
      <c r="G156" s="98" t="s">
        <v>423</v>
      </c>
      <c r="H156" s="85" t="s">
        <v>703</v>
      </c>
      <c r="I156" s="85" t="s">
        <v>369</v>
      </c>
      <c r="J156" s="85"/>
      <c r="K156" s="95">
        <v>1.0899999999999452</v>
      </c>
      <c r="L156" s="98" t="s">
        <v>180</v>
      </c>
      <c r="M156" s="99">
        <v>5.4000000000000006E-2</v>
      </c>
      <c r="N156" s="99">
        <v>4.1699999999999723E-2</v>
      </c>
      <c r="O156" s="95">
        <v>64593.206909369881</v>
      </c>
      <c r="P156" s="97">
        <v>103.31</v>
      </c>
      <c r="Q156" s="85"/>
      <c r="R156" s="95">
        <v>66.731241267045306</v>
      </c>
      <c r="S156" s="96">
        <v>1.3049132708963613E-3</v>
      </c>
      <c r="T156" s="96">
        <v>2.8163571764265057E-4</v>
      </c>
      <c r="U156" s="96">
        <v>2.8255078037011135E-5</v>
      </c>
    </row>
    <row r="157" spans="2:21">
      <c r="B157" s="88" t="s">
        <v>718</v>
      </c>
      <c r="C157" s="85" t="s">
        <v>719</v>
      </c>
      <c r="D157" s="98" t="s">
        <v>136</v>
      </c>
      <c r="E157" s="98" t="s">
        <v>365</v>
      </c>
      <c r="F157" s="85" t="s">
        <v>717</v>
      </c>
      <c r="G157" s="98" t="s">
        <v>423</v>
      </c>
      <c r="H157" s="85" t="s">
        <v>703</v>
      </c>
      <c r="I157" s="85" t="s">
        <v>369</v>
      </c>
      <c r="J157" s="85"/>
      <c r="K157" s="95">
        <v>0.18000000000022143</v>
      </c>
      <c r="L157" s="98" t="s">
        <v>180</v>
      </c>
      <c r="M157" s="99">
        <v>6.4000000000000001E-2</v>
      </c>
      <c r="N157" s="99">
        <v>1.2400000000001106E-2</v>
      </c>
      <c r="O157" s="95">
        <v>36610.835461308903</v>
      </c>
      <c r="P157" s="97">
        <v>112.61</v>
      </c>
      <c r="Q157" s="85"/>
      <c r="R157" s="95">
        <v>41.227461250775256</v>
      </c>
      <c r="S157" s="96">
        <v>1.0669109381756241E-3</v>
      </c>
      <c r="T157" s="96">
        <v>1.7399834643388719E-4</v>
      </c>
      <c r="U157" s="96">
        <v>1.7456368453373531E-5</v>
      </c>
    </row>
    <row r="158" spans="2:21">
      <c r="B158" s="88" t="s">
        <v>720</v>
      </c>
      <c r="C158" s="85" t="s">
        <v>721</v>
      </c>
      <c r="D158" s="98" t="s">
        <v>136</v>
      </c>
      <c r="E158" s="98" t="s">
        <v>365</v>
      </c>
      <c r="F158" s="85" t="s">
        <v>717</v>
      </c>
      <c r="G158" s="98" t="s">
        <v>423</v>
      </c>
      <c r="H158" s="85" t="s">
        <v>703</v>
      </c>
      <c r="I158" s="85" t="s">
        <v>369</v>
      </c>
      <c r="J158" s="85"/>
      <c r="K158" s="95">
        <v>1.9400000000000419</v>
      </c>
      <c r="L158" s="98" t="s">
        <v>180</v>
      </c>
      <c r="M158" s="99">
        <v>2.5000000000000001E-2</v>
      </c>
      <c r="N158" s="99">
        <v>5.3700000000002079E-2</v>
      </c>
      <c r="O158" s="95">
        <v>202485.87344129433</v>
      </c>
      <c r="P158" s="97">
        <v>96</v>
      </c>
      <c r="Q158" s="85"/>
      <c r="R158" s="95">
        <v>194.38643818390449</v>
      </c>
      <c r="S158" s="96">
        <v>4.1588884571824646E-4</v>
      </c>
      <c r="T158" s="96">
        <v>8.2039780736041295E-4</v>
      </c>
      <c r="U158" s="96">
        <v>8.2306336221790651E-5</v>
      </c>
    </row>
    <row r="159" spans="2:21">
      <c r="B159" s="88" t="s">
        <v>722</v>
      </c>
      <c r="C159" s="85" t="s">
        <v>723</v>
      </c>
      <c r="D159" s="98" t="s">
        <v>136</v>
      </c>
      <c r="E159" s="98" t="s">
        <v>365</v>
      </c>
      <c r="F159" s="85" t="s">
        <v>649</v>
      </c>
      <c r="G159" s="98" t="s">
        <v>373</v>
      </c>
      <c r="H159" s="85" t="s">
        <v>703</v>
      </c>
      <c r="I159" s="85" t="s">
        <v>369</v>
      </c>
      <c r="J159" s="85"/>
      <c r="K159" s="95">
        <v>1.2400000000000078</v>
      </c>
      <c r="L159" s="98" t="s">
        <v>180</v>
      </c>
      <c r="M159" s="99">
        <v>2.4E-2</v>
      </c>
      <c r="N159" s="99">
        <v>-3.1999999999994789E-3</v>
      </c>
      <c r="O159" s="95">
        <v>115650.77700153038</v>
      </c>
      <c r="P159" s="97">
        <v>105.89</v>
      </c>
      <c r="Q159" s="85"/>
      <c r="R159" s="95">
        <v>122.46260986048568</v>
      </c>
      <c r="S159" s="96">
        <v>8.8586664982673736E-4</v>
      </c>
      <c r="T159" s="96">
        <v>5.1684704731368993E-4</v>
      </c>
      <c r="U159" s="96">
        <v>5.1852633527032264E-5</v>
      </c>
    </row>
    <row r="160" spans="2:21">
      <c r="B160" s="88" t="s">
        <v>724</v>
      </c>
      <c r="C160" s="85" t="s">
        <v>725</v>
      </c>
      <c r="D160" s="98" t="s">
        <v>136</v>
      </c>
      <c r="E160" s="98" t="s">
        <v>365</v>
      </c>
      <c r="F160" s="85" t="s">
        <v>726</v>
      </c>
      <c r="G160" s="98" t="s">
        <v>615</v>
      </c>
      <c r="H160" s="85" t="s">
        <v>727</v>
      </c>
      <c r="I160" s="85" t="s">
        <v>369</v>
      </c>
      <c r="J160" s="85"/>
      <c r="K160" s="95">
        <v>1.4600000001017195</v>
      </c>
      <c r="L160" s="98" t="s">
        <v>180</v>
      </c>
      <c r="M160" s="99">
        <v>0.05</v>
      </c>
      <c r="N160" s="99">
        <v>1.2500000000747935E-2</v>
      </c>
      <c r="O160" s="95">
        <v>72.350225213200005</v>
      </c>
      <c r="P160" s="97">
        <v>105.45</v>
      </c>
      <c r="Q160" s="85"/>
      <c r="R160" s="95">
        <v>7.6293267130575007E-2</v>
      </c>
      <c r="S160" s="96">
        <v>7.0328628778949116E-7</v>
      </c>
      <c r="T160" s="96">
        <v>3.2199174826728535E-7</v>
      </c>
      <c r="U160" s="96">
        <v>3.230379317906522E-8</v>
      </c>
    </row>
    <row r="161" spans="2:21">
      <c r="B161" s="88" t="s">
        <v>728</v>
      </c>
      <c r="C161" s="85" t="s">
        <v>729</v>
      </c>
      <c r="D161" s="98" t="s">
        <v>136</v>
      </c>
      <c r="E161" s="98" t="s">
        <v>365</v>
      </c>
      <c r="F161" s="85" t="s">
        <v>730</v>
      </c>
      <c r="G161" s="98" t="s">
        <v>615</v>
      </c>
      <c r="H161" s="85" t="s">
        <v>731</v>
      </c>
      <c r="I161" s="85" t="s">
        <v>369</v>
      </c>
      <c r="J161" s="85"/>
      <c r="K161" s="95">
        <v>0.84000000000003572</v>
      </c>
      <c r="L161" s="98" t="s">
        <v>180</v>
      </c>
      <c r="M161" s="99">
        <v>4.9000000000000002E-2</v>
      </c>
      <c r="N161" s="99">
        <v>0</v>
      </c>
      <c r="O161" s="95">
        <v>264602.52068969485</v>
      </c>
      <c r="P161" s="97">
        <v>48.03</v>
      </c>
      <c r="Q161" s="85"/>
      <c r="R161" s="95">
        <v>127.08857465751841</v>
      </c>
      <c r="S161" s="96">
        <v>3.4712556550633002E-4</v>
      </c>
      <c r="T161" s="96">
        <v>5.3637069007328214E-4</v>
      </c>
      <c r="U161" s="96">
        <v>5.381134123057343E-5</v>
      </c>
    </row>
    <row r="162" spans="2:21"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95"/>
      <c r="P162" s="97"/>
      <c r="Q162" s="85"/>
      <c r="R162" s="85"/>
      <c r="S162" s="85"/>
      <c r="T162" s="96"/>
      <c r="U162" s="85"/>
    </row>
    <row r="163" spans="2:21">
      <c r="B163" s="103" t="s">
        <v>53</v>
      </c>
      <c r="C163" s="83"/>
      <c r="D163" s="83"/>
      <c r="E163" s="83"/>
      <c r="F163" s="83"/>
      <c r="G163" s="83"/>
      <c r="H163" s="83"/>
      <c r="I163" s="83"/>
      <c r="J163" s="83"/>
      <c r="K163" s="92">
        <v>3.8703329404243396</v>
      </c>
      <c r="L163" s="83"/>
      <c r="M163" s="83"/>
      <c r="N163" s="105">
        <v>2.365858881804897E-2</v>
      </c>
      <c r="O163" s="92"/>
      <c r="P163" s="94"/>
      <c r="Q163" s="92">
        <v>28.474268513525725</v>
      </c>
      <c r="R163" s="92">
        <v>29329.173454610125</v>
      </c>
      <c r="S163" s="83"/>
      <c r="T163" s="93">
        <v>0.12378224437185924</v>
      </c>
      <c r="U163" s="93">
        <v>1.2418442531358855E-2</v>
      </c>
    </row>
    <row r="164" spans="2:21">
      <c r="B164" s="88" t="s">
        <v>732</v>
      </c>
      <c r="C164" s="85" t="s">
        <v>733</v>
      </c>
      <c r="D164" s="98" t="s">
        <v>136</v>
      </c>
      <c r="E164" s="98" t="s">
        <v>365</v>
      </c>
      <c r="F164" s="85" t="s">
        <v>378</v>
      </c>
      <c r="G164" s="98" t="s">
        <v>373</v>
      </c>
      <c r="H164" s="85" t="s">
        <v>368</v>
      </c>
      <c r="I164" s="85" t="s">
        <v>176</v>
      </c>
      <c r="J164" s="85"/>
      <c r="K164" s="95">
        <v>5.6300000000000532</v>
      </c>
      <c r="L164" s="98" t="s">
        <v>180</v>
      </c>
      <c r="M164" s="99">
        <v>2.98E-2</v>
      </c>
      <c r="N164" s="99">
        <v>2.0100000000000295E-2</v>
      </c>
      <c r="O164" s="95">
        <v>602317.44740985625</v>
      </c>
      <c r="P164" s="97">
        <v>107.99</v>
      </c>
      <c r="Q164" s="85"/>
      <c r="R164" s="95">
        <v>650.44259135524499</v>
      </c>
      <c r="S164" s="96">
        <v>2.3693593529545179E-4</v>
      </c>
      <c r="T164" s="96">
        <v>2.7451589768665912E-3</v>
      </c>
      <c r="U164" s="96">
        <v>2.7540782740413628E-4</v>
      </c>
    </row>
    <row r="165" spans="2:21">
      <c r="B165" s="88" t="s">
        <v>734</v>
      </c>
      <c r="C165" s="85" t="s">
        <v>735</v>
      </c>
      <c r="D165" s="98" t="s">
        <v>136</v>
      </c>
      <c r="E165" s="98" t="s">
        <v>365</v>
      </c>
      <c r="F165" s="85" t="s">
        <v>378</v>
      </c>
      <c r="G165" s="98" t="s">
        <v>373</v>
      </c>
      <c r="H165" s="85" t="s">
        <v>368</v>
      </c>
      <c r="I165" s="85" t="s">
        <v>176</v>
      </c>
      <c r="J165" s="85"/>
      <c r="K165" s="95">
        <v>3.0499999999999496</v>
      </c>
      <c r="L165" s="98" t="s">
        <v>180</v>
      </c>
      <c r="M165" s="99">
        <v>2.4700000000000003E-2</v>
      </c>
      <c r="N165" s="99">
        <v>1.2599999999999863E-2</v>
      </c>
      <c r="O165" s="95">
        <v>554221.97604465182</v>
      </c>
      <c r="P165" s="97">
        <v>105.75</v>
      </c>
      <c r="Q165" s="85"/>
      <c r="R165" s="95">
        <v>586.08975476250043</v>
      </c>
      <c r="S165" s="96">
        <v>1.6637157327613279E-4</v>
      </c>
      <c r="T165" s="96">
        <v>2.4735611919009417E-3</v>
      </c>
      <c r="U165" s="96">
        <v>2.4815980405994934E-4</v>
      </c>
    </row>
    <row r="166" spans="2:21">
      <c r="B166" s="88" t="s">
        <v>736</v>
      </c>
      <c r="C166" s="85" t="s">
        <v>737</v>
      </c>
      <c r="D166" s="98" t="s">
        <v>136</v>
      </c>
      <c r="E166" s="98" t="s">
        <v>365</v>
      </c>
      <c r="F166" s="85" t="s">
        <v>738</v>
      </c>
      <c r="G166" s="98" t="s">
        <v>423</v>
      </c>
      <c r="H166" s="85" t="s">
        <v>368</v>
      </c>
      <c r="I166" s="85" t="s">
        <v>176</v>
      </c>
      <c r="J166" s="85"/>
      <c r="K166" s="95">
        <v>4.5600000000000804</v>
      </c>
      <c r="L166" s="98" t="s">
        <v>180</v>
      </c>
      <c r="M166" s="99">
        <v>1.44E-2</v>
      </c>
      <c r="N166" s="99">
        <v>1.5300000000000081E-2</v>
      </c>
      <c r="O166" s="95">
        <v>537715.01451072493</v>
      </c>
      <c r="P166" s="97">
        <v>99.61</v>
      </c>
      <c r="Q166" s="85"/>
      <c r="R166" s="95">
        <v>535.6179259541251</v>
      </c>
      <c r="S166" s="96">
        <v>5.9746112723413878E-4</v>
      </c>
      <c r="T166" s="96">
        <v>2.2605474751277218E-3</v>
      </c>
      <c r="U166" s="96">
        <v>2.2678922208704106E-4</v>
      </c>
    </row>
    <row r="167" spans="2:21">
      <c r="B167" s="88" t="s">
        <v>739</v>
      </c>
      <c r="C167" s="85" t="s">
        <v>740</v>
      </c>
      <c r="D167" s="98" t="s">
        <v>136</v>
      </c>
      <c r="E167" s="98" t="s">
        <v>365</v>
      </c>
      <c r="F167" s="85" t="s">
        <v>393</v>
      </c>
      <c r="G167" s="98" t="s">
        <v>373</v>
      </c>
      <c r="H167" s="85" t="s">
        <v>368</v>
      </c>
      <c r="I167" s="85" t="s">
        <v>176</v>
      </c>
      <c r="J167" s="85"/>
      <c r="K167" s="95">
        <v>0.1600000000000357</v>
      </c>
      <c r="L167" s="98" t="s">
        <v>180</v>
      </c>
      <c r="M167" s="99">
        <v>5.9000000000000004E-2</v>
      </c>
      <c r="N167" s="99">
        <v>5.999999999996272E-4</v>
      </c>
      <c r="O167" s="95">
        <v>273483.15751144406</v>
      </c>
      <c r="P167" s="97">
        <v>102.94</v>
      </c>
      <c r="Q167" s="85"/>
      <c r="R167" s="95">
        <v>281.52355326491084</v>
      </c>
      <c r="S167" s="96">
        <v>5.069875351124283E-4</v>
      </c>
      <c r="T167" s="96">
        <v>1.1881554494060855E-3</v>
      </c>
      <c r="U167" s="96">
        <v>1.1920158857714773E-4</v>
      </c>
    </row>
    <row r="168" spans="2:21">
      <c r="B168" s="88" t="s">
        <v>741</v>
      </c>
      <c r="C168" s="85" t="s">
        <v>742</v>
      </c>
      <c r="D168" s="98" t="s">
        <v>136</v>
      </c>
      <c r="E168" s="98" t="s">
        <v>365</v>
      </c>
      <c r="F168" s="85" t="s">
        <v>743</v>
      </c>
      <c r="G168" s="98" t="s">
        <v>744</v>
      </c>
      <c r="H168" s="85" t="s">
        <v>405</v>
      </c>
      <c r="I168" s="85" t="s">
        <v>176</v>
      </c>
      <c r="J168" s="85"/>
      <c r="K168" s="95">
        <v>0.74000000000006305</v>
      </c>
      <c r="L168" s="98" t="s">
        <v>180</v>
      </c>
      <c r="M168" s="99">
        <v>4.8399999999999999E-2</v>
      </c>
      <c r="N168" s="99">
        <v>3.8999999999990548E-3</v>
      </c>
      <c r="O168" s="95">
        <v>90066.20548655017</v>
      </c>
      <c r="P168" s="97">
        <v>104.54</v>
      </c>
      <c r="Q168" s="85"/>
      <c r="R168" s="95">
        <v>94.155215201680335</v>
      </c>
      <c r="S168" s="96">
        <v>2.1444334639654804E-4</v>
      </c>
      <c r="T168" s="96">
        <v>3.9737716697050093E-4</v>
      </c>
      <c r="U168" s="96">
        <v>3.986682852891655E-5</v>
      </c>
    </row>
    <row r="169" spans="2:21">
      <c r="B169" s="88" t="s">
        <v>745</v>
      </c>
      <c r="C169" s="85" t="s">
        <v>746</v>
      </c>
      <c r="D169" s="98" t="s">
        <v>136</v>
      </c>
      <c r="E169" s="98" t="s">
        <v>365</v>
      </c>
      <c r="F169" s="85" t="s">
        <v>404</v>
      </c>
      <c r="G169" s="98" t="s">
        <v>373</v>
      </c>
      <c r="H169" s="85" t="s">
        <v>405</v>
      </c>
      <c r="I169" s="85" t="s">
        <v>176</v>
      </c>
      <c r="J169" s="85"/>
      <c r="K169" s="95">
        <v>1.2800000000000311</v>
      </c>
      <c r="L169" s="98" t="s">
        <v>180</v>
      </c>
      <c r="M169" s="99">
        <v>1.95E-2</v>
      </c>
      <c r="N169" s="99">
        <v>6.0000000000001745E-3</v>
      </c>
      <c r="O169" s="95">
        <v>257270.65008090273</v>
      </c>
      <c r="P169" s="97">
        <v>102.14</v>
      </c>
      <c r="Q169" s="85"/>
      <c r="R169" s="95">
        <v>262.77624208779054</v>
      </c>
      <c r="S169" s="96">
        <v>5.633661053554205E-4</v>
      </c>
      <c r="T169" s="96">
        <v>1.1090334019664284E-3</v>
      </c>
      <c r="U169" s="96">
        <v>1.112636762854539E-4</v>
      </c>
    </row>
    <row r="170" spans="2:21">
      <c r="B170" s="88" t="s">
        <v>747</v>
      </c>
      <c r="C170" s="85" t="s">
        <v>748</v>
      </c>
      <c r="D170" s="98" t="s">
        <v>136</v>
      </c>
      <c r="E170" s="98" t="s">
        <v>365</v>
      </c>
      <c r="F170" s="85" t="s">
        <v>477</v>
      </c>
      <c r="G170" s="98" t="s">
        <v>373</v>
      </c>
      <c r="H170" s="85" t="s">
        <v>405</v>
      </c>
      <c r="I170" s="85" t="s">
        <v>176</v>
      </c>
      <c r="J170" s="85"/>
      <c r="K170" s="95">
        <v>3.1000000000000596</v>
      </c>
      <c r="L170" s="98" t="s">
        <v>180</v>
      </c>
      <c r="M170" s="99">
        <v>1.8700000000000001E-2</v>
      </c>
      <c r="N170" s="99">
        <v>1.2999999999999998E-2</v>
      </c>
      <c r="O170" s="95">
        <v>371332.68156275945</v>
      </c>
      <c r="P170" s="97">
        <v>102.26</v>
      </c>
      <c r="Q170" s="85"/>
      <c r="R170" s="95">
        <v>379.72479606105281</v>
      </c>
      <c r="S170" s="96">
        <v>5.1225366472997576E-4</v>
      </c>
      <c r="T170" s="96">
        <v>1.6026086644693844E-3</v>
      </c>
      <c r="U170" s="96">
        <v>1.6078157009484091E-4</v>
      </c>
    </row>
    <row r="171" spans="2:21">
      <c r="B171" s="88" t="s">
        <v>749</v>
      </c>
      <c r="C171" s="85" t="s">
        <v>750</v>
      </c>
      <c r="D171" s="98" t="s">
        <v>136</v>
      </c>
      <c r="E171" s="98" t="s">
        <v>365</v>
      </c>
      <c r="F171" s="85" t="s">
        <v>477</v>
      </c>
      <c r="G171" s="98" t="s">
        <v>373</v>
      </c>
      <c r="H171" s="85" t="s">
        <v>405</v>
      </c>
      <c r="I171" s="85" t="s">
        <v>176</v>
      </c>
      <c r="J171" s="85"/>
      <c r="K171" s="95">
        <v>5.6899999999999116</v>
      </c>
      <c r="L171" s="98" t="s">
        <v>180</v>
      </c>
      <c r="M171" s="99">
        <v>2.6800000000000001E-2</v>
      </c>
      <c r="N171" s="99">
        <v>1.9399999999999602E-2</v>
      </c>
      <c r="O171" s="95">
        <v>556342.21908040054</v>
      </c>
      <c r="P171" s="97">
        <v>104.92</v>
      </c>
      <c r="Q171" s="85"/>
      <c r="R171" s="95">
        <v>583.71425163168954</v>
      </c>
      <c r="S171" s="96">
        <v>7.2390812943270695E-4</v>
      </c>
      <c r="T171" s="96">
        <v>2.463535505036659E-3</v>
      </c>
      <c r="U171" s="96">
        <v>2.4715397792718455E-4</v>
      </c>
    </row>
    <row r="172" spans="2:21">
      <c r="B172" s="88" t="s">
        <v>751</v>
      </c>
      <c r="C172" s="85" t="s">
        <v>752</v>
      </c>
      <c r="D172" s="98" t="s">
        <v>136</v>
      </c>
      <c r="E172" s="98" t="s">
        <v>365</v>
      </c>
      <c r="F172" s="85" t="s">
        <v>753</v>
      </c>
      <c r="G172" s="98" t="s">
        <v>373</v>
      </c>
      <c r="H172" s="85" t="s">
        <v>405</v>
      </c>
      <c r="I172" s="85" t="s">
        <v>369</v>
      </c>
      <c r="J172" s="85"/>
      <c r="K172" s="95">
        <v>2.939999999999984</v>
      </c>
      <c r="L172" s="98" t="s">
        <v>180</v>
      </c>
      <c r="M172" s="99">
        <v>2.07E-2</v>
      </c>
      <c r="N172" s="99">
        <v>1.1799999999999485E-2</v>
      </c>
      <c r="O172" s="95">
        <v>224255.08497010934</v>
      </c>
      <c r="P172" s="97">
        <v>102.6</v>
      </c>
      <c r="Q172" s="85"/>
      <c r="R172" s="95">
        <v>230.0857199558121</v>
      </c>
      <c r="S172" s="96">
        <v>8.8476458090573119E-4</v>
      </c>
      <c r="T172" s="96">
        <v>9.7106476110286606E-4</v>
      </c>
      <c r="U172" s="96">
        <v>9.7421984802249922E-5</v>
      </c>
    </row>
    <row r="173" spans="2:21">
      <c r="B173" s="88" t="s">
        <v>754</v>
      </c>
      <c r="C173" s="85" t="s">
        <v>755</v>
      </c>
      <c r="D173" s="98" t="s">
        <v>136</v>
      </c>
      <c r="E173" s="98" t="s">
        <v>365</v>
      </c>
      <c r="F173" s="85" t="s">
        <v>412</v>
      </c>
      <c r="G173" s="98" t="s">
        <v>413</v>
      </c>
      <c r="H173" s="85" t="s">
        <v>405</v>
      </c>
      <c r="I173" s="85" t="s">
        <v>176</v>
      </c>
      <c r="J173" s="85"/>
      <c r="K173" s="95">
        <v>4.1099999999999133</v>
      </c>
      <c r="L173" s="98" t="s">
        <v>180</v>
      </c>
      <c r="M173" s="99">
        <v>1.6299999999999999E-2</v>
      </c>
      <c r="N173" s="99">
        <v>1.3599999999999659E-2</v>
      </c>
      <c r="O173" s="95">
        <v>526762.99791089434</v>
      </c>
      <c r="P173" s="97">
        <v>101.53</v>
      </c>
      <c r="Q173" s="85"/>
      <c r="R173" s="95">
        <v>534.82247178430543</v>
      </c>
      <c r="S173" s="96">
        <v>9.6644008019538272E-4</v>
      </c>
      <c r="T173" s="96">
        <v>2.2571903023595355E-3</v>
      </c>
      <c r="U173" s="96">
        <v>2.2645241403107853E-4</v>
      </c>
    </row>
    <row r="174" spans="2:21">
      <c r="B174" s="88" t="s">
        <v>756</v>
      </c>
      <c r="C174" s="85" t="s">
        <v>757</v>
      </c>
      <c r="D174" s="98" t="s">
        <v>136</v>
      </c>
      <c r="E174" s="98" t="s">
        <v>365</v>
      </c>
      <c r="F174" s="85" t="s">
        <v>393</v>
      </c>
      <c r="G174" s="98" t="s">
        <v>373</v>
      </c>
      <c r="H174" s="85" t="s">
        <v>405</v>
      </c>
      <c r="I174" s="85" t="s">
        <v>176</v>
      </c>
      <c r="J174" s="85"/>
      <c r="K174" s="95">
        <v>1.4800000000000066</v>
      </c>
      <c r="L174" s="98" t="s">
        <v>180</v>
      </c>
      <c r="M174" s="99">
        <v>6.0999999999999999E-2</v>
      </c>
      <c r="N174" s="99">
        <v>9.0000000000000566E-3</v>
      </c>
      <c r="O174" s="95">
        <v>377016.11708501598</v>
      </c>
      <c r="P174" s="97">
        <v>107.71</v>
      </c>
      <c r="Q174" s="85"/>
      <c r="R174" s="95">
        <v>406.08405969893391</v>
      </c>
      <c r="S174" s="96">
        <v>5.5022472593852791E-4</v>
      </c>
      <c r="T174" s="96">
        <v>1.7138565596116048E-3</v>
      </c>
      <c r="U174" s="96">
        <v>1.7194250516730579E-4</v>
      </c>
    </row>
    <row r="175" spans="2:21">
      <c r="B175" s="88" t="s">
        <v>758</v>
      </c>
      <c r="C175" s="85" t="s">
        <v>759</v>
      </c>
      <c r="D175" s="98" t="s">
        <v>136</v>
      </c>
      <c r="E175" s="98" t="s">
        <v>365</v>
      </c>
      <c r="F175" s="85" t="s">
        <v>448</v>
      </c>
      <c r="G175" s="98" t="s">
        <v>423</v>
      </c>
      <c r="H175" s="85" t="s">
        <v>441</v>
      </c>
      <c r="I175" s="85" t="s">
        <v>176</v>
      </c>
      <c r="J175" s="85"/>
      <c r="K175" s="95">
        <v>4.3599999999999968</v>
      </c>
      <c r="L175" s="98" t="s">
        <v>180</v>
      </c>
      <c r="M175" s="99">
        <v>3.39E-2</v>
      </c>
      <c r="N175" s="99">
        <v>2.1199999999999865E-2</v>
      </c>
      <c r="O175" s="95">
        <v>572156.03229444462</v>
      </c>
      <c r="P175" s="97">
        <v>106.34</v>
      </c>
      <c r="Q175" s="85"/>
      <c r="R175" s="95">
        <v>608.43072470697666</v>
      </c>
      <c r="S175" s="96">
        <v>5.2722929509448752E-4</v>
      </c>
      <c r="T175" s="96">
        <v>2.5678500884309201E-3</v>
      </c>
      <c r="U175" s="96">
        <v>2.5761932912224476E-4</v>
      </c>
    </row>
    <row r="176" spans="2:21">
      <c r="B176" s="88" t="s">
        <v>760</v>
      </c>
      <c r="C176" s="85" t="s">
        <v>761</v>
      </c>
      <c r="D176" s="98" t="s">
        <v>136</v>
      </c>
      <c r="E176" s="98" t="s">
        <v>365</v>
      </c>
      <c r="F176" s="85" t="s">
        <v>457</v>
      </c>
      <c r="G176" s="98" t="s">
        <v>458</v>
      </c>
      <c r="H176" s="85" t="s">
        <v>441</v>
      </c>
      <c r="I176" s="85" t="s">
        <v>176</v>
      </c>
      <c r="J176" s="85"/>
      <c r="K176" s="95">
        <v>2.1299999999998178</v>
      </c>
      <c r="L176" s="98" t="s">
        <v>180</v>
      </c>
      <c r="M176" s="99">
        <v>1.6899999999999998E-2</v>
      </c>
      <c r="N176" s="99">
        <v>1.1399999999999379E-2</v>
      </c>
      <c r="O176" s="95">
        <v>116065.11453599288</v>
      </c>
      <c r="P176" s="97">
        <v>101.32</v>
      </c>
      <c r="Q176" s="85"/>
      <c r="R176" s="95">
        <v>117.59717198070986</v>
      </c>
      <c r="S176" s="96">
        <v>1.9772349391283936E-4</v>
      </c>
      <c r="T176" s="96">
        <v>4.9631272091875888E-4</v>
      </c>
      <c r="U176" s="96">
        <v>4.9792529078695169E-5</v>
      </c>
    </row>
    <row r="177" spans="2:21">
      <c r="B177" s="88" t="s">
        <v>762</v>
      </c>
      <c r="C177" s="85" t="s">
        <v>763</v>
      </c>
      <c r="D177" s="98" t="s">
        <v>136</v>
      </c>
      <c r="E177" s="98" t="s">
        <v>365</v>
      </c>
      <c r="F177" s="85" t="s">
        <v>457</v>
      </c>
      <c r="G177" s="98" t="s">
        <v>458</v>
      </c>
      <c r="H177" s="85" t="s">
        <v>441</v>
      </c>
      <c r="I177" s="85" t="s">
        <v>176</v>
      </c>
      <c r="J177" s="85"/>
      <c r="K177" s="95">
        <v>4.9599999999999937</v>
      </c>
      <c r="L177" s="98" t="s">
        <v>180</v>
      </c>
      <c r="M177" s="99">
        <v>3.6499999999999998E-2</v>
      </c>
      <c r="N177" s="99">
        <v>2.7200000000000012E-2</v>
      </c>
      <c r="O177" s="95">
        <v>925143.45476621296</v>
      </c>
      <c r="P177" s="97">
        <v>105.98</v>
      </c>
      <c r="Q177" s="85"/>
      <c r="R177" s="95">
        <v>980.46700258208477</v>
      </c>
      <c r="S177" s="96">
        <v>4.3130874435712464E-4</v>
      </c>
      <c r="T177" s="96">
        <v>4.1380097635544929E-3</v>
      </c>
      <c r="U177" s="96">
        <v>4.1514545728002505E-4</v>
      </c>
    </row>
    <row r="178" spans="2:21">
      <c r="B178" s="88" t="s">
        <v>764</v>
      </c>
      <c r="C178" s="85" t="s">
        <v>765</v>
      </c>
      <c r="D178" s="98" t="s">
        <v>136</v>
      </c>
      <c r="E178" s="98" t="s">
        <v>365</v>
      </c>
      <c r="F178" s="85" t="s">
        <v>372</v>
      </c>
      <c r="G178" s="98" t="s">
        <v>373</v>
      </c>
      <c r="H178" s="85" t="s">
        <v>441</v>
      </c>
      <c r="I178" s="85" t="s">
        <v>176</v>
      </c>
      <c r="J178" s="85"/>
      <c r="K178" s="95">
        <v>1.8199999999999759</v>
      </c>
      <c r="L178" s="98" t="s">
        <v>180</v>
      </c>
      <c r="M178" s="99">
        <v>1.7500000000000002E-2</v>
      </c>
      <c r="N178" s="99">
        <v>9.7999999999998696E-3</v>
      </c>
      <c r="O178" s="95">
        <v>967754.6813872155</v>
      </c>
      <c r="P178" s="97">
        <v>101.58</v>
      </c>
      <c r="Q178" s="85"/>
      <c r="R178" s="95">
        <v>983.04515846944719</v>
      </c>
      <c r="S178" s="96">
        <v>1.0186891383023322E-3</v>
      </c>
      <c r="T178" s="96">
        <v>4.1488907357909634E-3</v>
      </c>
      <c r="U178" s="96">
        <v>4.1623708984081455E-4</v>
      </c>
    </row>
    <row r="179" spans="2:21">
      <c r="B179" s="88" t="s">
        <v>766</v>
      </c>
      <c r="C179" s="85" t="s">
        <v>767</v>
      </c>
      <c r="D179" s="98" t="s">
        <v>136</v>
      </c>
      <c r="E179" s="98" t="s">
        <v>365</v>
      </c>
      <c r="F179" s="85" t="s">
        <v>474</v>
      </c>
      <c r="G179" s="98" t="s">
        <v>423</v>
      </c>
      <c r="H179" s="85" t="s">
        <v>441</v>
      </c>
      <c r="I179" s="85" t="s">
        <v>369</v>
      </c>
      <c r="J179" s="85"/>
      <c r="K179" s="95">
        <v>5.6999999999999957</v>
      </c>
      <c r="L179" s="98" t="s">
        <v>180</v>
      </c>
      <c r="M179" s="99">
        <v>2.5499999999999998E-2</v>
      </c>
      <c r="N179" s="99">
        <v>2.5299999999999979E-2</v>
      </c>
      <c r="O179" s="95">
        <v>1701909.2689172593</v>
      </c>
      <c r="P179" s="97">
        <v>100.86</v>
      </c>
      <c r="Q179" s="85"/>
      <c r="R179" s="95">
        <v>1716.5457454031909</v>
      </c>
      <c r="S179" s="96">
        <v>1.630474902489394E-3</v>
      </c>
      <c r="T179" s="96">
        <v>7.2445916439412847E-3</v>
      </c>
      <c r="U179" s="96">
        <v>7.2681300496681318E-4</v>
      </c>
    </row>
    <row r="180" spans="2:21">
      <c r="B180" s="88" t="s">
        <v>768</v>
      </c>
      <c r="C180" s="85" t="s">
        <v>769</v>
      </c>
      <c r="D180" s="98" t="s">
        <v>136</v>
      </c>
      <c r="E180" s="98" t="s">
        <v>365</v>
      </c>
      <c r="F180" s="85" t="s">
        <v>770</v>
      </c>
      <c r="G180" s="98" t="s">
        <v>423</v>
      </c>
      <c r="H180" s="85" t="s">
        <v>441</v>
      </c>
      <c r="I180" s="85" t="s">
        <v>369</v>
      </c>
      <c r="J180" s="85"/>
      <c r="K180" s="95">
        <v>4.5400000000007186</v>
      </c>
      <c r="L180" s="98" t="s">
        <v>180</v>
      </c>
      <c r="M180" s="99">
        <v>3.15E-2</v>
      </c>
      <c r="N180" s="99">
        <v>3.370000000000397E-2</v>
      </c>
      <c r="O180" s="95">
        <v>61940.356653818788</v>
      </c>
      <c r="P180" s="97">
        <v>99.45</v>
      </c>
      <c r="Q180" s="85"/>
      <c r="R180" s="95">
        <v>61.599684722066428</v>
      </c>
      <c r="S180" s="96">
        <v>2.6262894021466713E-4</v>
      </c>
      <c r="T180" s="96">
        <v>2.5997825132360755E-4</v>
      </c>
      <c r="U180" s="96">
        <v>2.6082294676823336E-5</v>
      </c>
    </row>
    <row r="181" spans="2:21">
      <c r="B181" s="88" t="s">
        <v>771</v>
      </c>
      <c r="C181" s="85" t="s">
        <v>772</v>
      </c>
      <c r="D181" s="98" t="s">
        <v>136</v>
      </c>
      <c r="E181" s="98" t="s">
        <v>365</v>
      </c>
      <c r="F181" s="85" t="s">
        <v>477</v>
      </c>
      <c r="G181" s="98" t="s">
        <v>373</v>
      </c>
      <c r="H181" s="85" t="s">
        <v>441</v>
      </c>
      <c r="I181" s="85" t="s">
        <v>176</v>
      </c>
      <c r="J181" s="85"/>
      <c r="K181" s="95">
        <v>1.6399999999999424</v>
      </c>
      <c r="L181" s="98" t="s">
        <v>180</v>
      </c>
      <c r="M181" s="99">
        <v>6.4000000000000001E-2</v>
      </c>
      <c r="N181" s="99">
        <v>7.0999999999999527E-3</v>
      </c>
      <c r="O181" s="95">
        <v>312255.56285044691</v>
      </c>
      <c r="P181" s="97">
        <v>111.5</v>
      </c>
      <c r="Q181" s="85"/>
      <c r="R181" s="95">
        <v>348.16495507522058</v>
      </c>
      <c r="S181" s="96">
        <v>9.5955811284769929E-4</v>
      </c>
      <c r="T181" s="96">
        <v>1.4694120043149111E-3</v>
      </c>
      <c r="U181" s="96">
        <v>1.4741862714699673E-4</v>
      </c>
    </row>
    <row r="182" spans="2:21">
      <c r="B182" s="88" t="s">
        <v>773</v>
      </c>
      <c r="C182" s="85" t="s">
        <v>774</v>
      </c>
      <c r="D182" s="98" t="s">
        <v>136</v>
      </c>
      <c r="E182" s="98" t="s">
        <v>365</v>
      </c>
      <c r="F182" s="85" t="s">
        <v>482</v>
      </c>
      <c r="G182" s="98" t="s">
        <v>373</v>
      </c>
      <c r="H182" s="85" t="s">
        <v>441</v>
      </c>
      <c r="I182" s="85" t="s">
        <v>369</v>
      </c>
      <c r="J182" s="85"/>
      <c r="K182" s="95">
        <v>1</v>
      </c>
      <c r="L182" s="98" t="s">
        <v>180</v>
      </c>
      <c r="M182" s="99">
        <v>1.2E-2</v>
      </c>
      <c r="N182" s="99">
        <v>7.0999999999992354E-3</v>
      </c>
      <c r="O182" s="95">
        <v>148202.95509471651</v>
      </c>
      <c r="P182" s="97">
        <v>100.49</v>
      </c>
      <c r="Q182" s="95">
        <v>0.43851775913687507</v>
      </c>
      <c r="R182" s="95">
        <v>149.36766730777379</v>
      </c>
      <c r="S182" s="96">
        <v>4.940098503157217E-4</v>
      </c>
      <c r="T182" s="96">
        <v>6.303984367155498E-4</v>
      </c>
      <c r="U182" s="96">
        <v>6.3244666453876887E-5</v>
      </c>
    </row>
    <row r="183" spans="2:21">
      <c r="B183" s="88" t="s">
        <v>775</v>
      </c>
      <c r="C183" s="85" t="s">
        <v>776</v>
      </c>
      <c r="D183" s="98" t="s">
        <v>136</v>
      </c>
      <c r="E183" s="98" t="s">
        <v>365</v>
      </c>
      <c r="F183" s="85" t="s">
        <v>496</v>
      </c>
      <c r="G183" s="98" t="s">
        <v>497</v>
      </c>
      <c r="H183" s="85" t="s">
        <v>441</v>
      </c>
      <c r="I183" s="85" t="s">
        <v>176</v>
      </c>
      <c r="J183" s="85"/>
      <c r="K183" s="95">
        <v>3.2300000000000009</v>
      </c>
      <c r="L183" s="98" t="s">
        <v>180</v>
      </c>
      <c r="M183" s="99">
        <v>4.8000000000000001E-2</v>
      </c>
      <c r="N183" s="99">
        <v>1.4100000000000001E-2</v>
      </c>
      <c r="O183" s="95">
        <v>1022322.2315871806</v>
      </c>
      <c r="P183" s="97">
        <v>111.13</v>
      </c>
      <c r="Q183" s="95">
        <v>24.535733599994103</v>
      </c>
      <c r="R183" s="95">
        <v>1160.6424636015927</v>
      </c>
      <c r="S183" s="96">
        <v>4.972258199643332E-4</v>
      </c>
      <c r="T183" s="96">
        <v>4.8984308841920916E-3</v>
      </c>
      <c r="U183" s="96">
        <v>4.9143463780175381E-4</v>
      </c>
    </row>
    <row r="184" spans="2:21">
      <c r="B184" s="88" t="s">
        <v>777</v>
      </c>
      <c r="C184" s="85" t="s">
        <v>778</v>
      </c>
      <c r="D184" s="98" t="s">
        <v>136</v>
      </c>
      <c r="E184" s="98" t="s">
        <v>365</v>
      </c>
      <c r="F184" s="85" t="s">
        <v>496</v>
      </c>
      <c r="G184" s="98" t="s">
        <v>497</v>
      </c>
      <c r="H184" s="85" t="s">
        <v>441</v>
      </c>
      <c r="I184" s="85" t="s">
        <v>176</v>
      </c>
      <c r="J184" s="85"/>
      <c r="K184" s="95">
        <v>1.8499999999991201</v>
      </c>
      <c r="L184" s="98" t="s">
        <v>180</v>
      </c>
      <c r="M184" s="99">
        <v>4.4999999999999998E-2</v>
      </c>
      <c r="N184" s="99">
        <v>8.1000000000000776E-3</v>
      </c>
      <c r="O184" s="95">
        <v>27785.912056932975</v>
      </c>
      <c r="P184" s="97">
        <v>107.39</v>
      </c>
      <c r="Q184" s="85"/>
      <c r="R184" s="95">
        <v>29.839290975410677</v>
      </c>
      <c r="S184" s="96">
        <v>4.6270677587863899E-5</v>
      </c>
      <c r="T184" s="96">
        <v>1.2593516871920991E-4</v>
      </c>
      <c r="U184" s="96">
        <v>1.2634434472833263E-5</v>
      </c>
    </row>
    <row r="185" spans="2:21">
      <c r="B185" s="88" t="s">
        <v>779</v>
      </c>
      <c r="C185" s="85" t="s">
        <v>780</v>
      </c>
      <c r="D185" s="98" t="s">
        <v>136</v>
      </c>
      <c r="E185" s="98" t="s">
        <v>365</v>
      </c>
      <c r="F185" s="85" t="s">
        <v>781</v>
      </c>
      <c r="G185" s="98" t="s">
        <v>541</v>
      </c>
      <c r="H185" s="85" t="s">
        <v>441</v>
      </c>
      <c r="I185" s="85" t="s">
        <v>369</v>
      </c>
      <c r="J185" s="85"/>
      <c r="K185" s="95">
        <v>3.3699999999927033</v>
      </c>
      <c r="L185" s="98" t="s">
        <v>180</v>
      </c>
      <c r="M185" s="99">
        <v>2.4500000000000001E-2</v>
      </c>
      <c r="N185" s="99">
        <v>1.5199999999972305E-2</v>
      </c>
      <c r="O185" s="95">
        <v>4153.6545389119001</v>
      </c>
      <c r="P185" s="97">
        <v>103.17</v>
      </c>
      <c r="Q185" s="85"/>
      <c r="R185" s="95">
        <v>4.2853253663228248</v>
      </c>
      <c r="S185" s="96">
        <v>2.6478964486370551E-6</v>
      </c>
      <c r="T185" s="96">
        <v>1.8085991837718168E-5</v>
      </c>
      <c r="U185" s="96">
        <v>1.8144755041328781E-6</v>
      </c>
    </row>
    <row r="186" spans="2:21">
      <c r="B186" s="88" t="s">
        <v>782</v>
      </c>
      <c r="C186" s="85" t="s">
        <v>783</v>
      </c>
      <c r="D186" s="98" t="s">
        <v>136</v>
      </c>
      <c r="E186" s="98" t="s">
        <v>365</v>
      </c>
      <c r="F186" s="85" t="s">
        <v>372</v>
      </c>
      <c r="G186" s="98" t="s">
        <v>373</v>
      </c>
      <c r="H186" s="85" t="s">
        <v>441</v>
      </c>
      <c r="I186" s="85" t="s">
        <v>369</v>
      </c>
      <c r="J186" s="85"/>
      <c r="K186" s="95">
        <v>1.7700000000000242</v>
      </c>
      <c r="L186" s="98" t="s">
        <v>180</v>
      </c>
      <c r="M186" s="99">
        <v>3.2500000000000001E-2</v>
      </c>
      <c r="N186" s="99">
        <v>1.9000000000000156E-2</v>
      </c>
      <c r="O186" s="95">
        <v>11.411956707458179</v>
      </c>
      <c r="P186" s="97">
        <v>5120001</v>
      </c>
      <c r="Q186" s="85"/>
      <c r="R186" s="95">
        <v>584.2922848531731</v>
      </c>
      <c r="S186" s="96">
        <v>6.1636277112925601E-4</v>
      </c>
      <c r="T186" s="96">
        <v>2.46597506405074E-3</v>
      </c>
      <c r="U186" s="96">
        <v>2.4739872646581347E-4</v>
      </c>
    </row>
    <row r="187" spans="2:21">
      <c r="B187" s="88" t="s">
        <v>784</v>
      </c>
      <c r="C187" s="85" t="s">
        <v>785</v>
      </c>
      <c r="D187" s="98" t="s">
        <v>136</v>
      </c>
      <c r="E187" s="98" t="s">
        <v>365</v>
      </c>
      <c r="F187" s="85" t="s">
        <v>372</v>
      </c>
      <c r="G187" s="98" t="s">
        <v>373</v>
      </c>
      <c r="H187" s="85" t="s">
        <v>441</v>
      </c>
      <c r="I187" s="85" t="s">
        <v>176</v>
      </c>
      <c r="J187" s="85"/>
      <c r="K187" s="95">
        <v>1.3400000000001266</v>
      </c>
      <c r="L187" s="98" t="s">
        <v>180</v>
      </c>
      <c r="M187" s="99">
        <v>2.35E-2</v>
      </c>
      <c r="N187" s="99">
        <v>8.4999999999999989E-3</v>
      </c>
      <c r="O187" s="95">
        <v>70447.583590234688</v>
      </c>
      <c r="P187" s="97">
        <v>102.28</v>
      </c>
      <c r="Q187" s="85"/>
      <c r="R187" s="95">
        <v>72.053789552943016</v>
      </c>
      <c r="S187" s="96">
        <v>7.0447654037888719E-5</v>
      </c>
      <c r="T187" s="96">
        <v>3.0409925462659005E-4</v>
      </c>
      <c r="U187" s="96">
        <v>3.0508730364141877E-5</v>
      </c>
    </row>
    <row r="188" spans="2:21">
      <c r="B188" s="88" t="s">
        <v>786</v>
      </c>
      <c r="C188" s="85" t="s">
        <v>787</v>
      </c>
      <c r="D188" s="98" t="s">
        <v>136</v>
      </c>
      <c r="E188" s="98" t="s">
        <v>365</v>
      </c>
      <c r="F188" s="85" t="s">
        <v>788</v>
      </c>
      <c r="G188" s="98" t="s">
        <v>423</v>
      </c>
      <c r="H188" s="85" t="s">
        <v>441</v>
      </c>
      <c r="I188" s="85" t="s">
        <v>369</v>
      </c>
      <c r="J188" s="85"/>
      <c r="K188" s="95">
        <v>3.9499999999999842</v>
      </c>
      <c r="L188" s="98" t="s">
        <v>180</v>
      </c>
      <c r="M188" s="99">
        <v>3.3799999999999997E-2</v>
      </c>
      <c r="N188" s="99">
        <v>3.4399999999999167E-2</v>
      </c>
      <c r="O188" s="95">
        <v>280897.43373554421</v>
      </c>
      <c r="P188" s="97">
        <v>100.7</v>
      </c>
      <c r="Q188" s="85"/>
      <c r="R188" s="95">
        <v>282.86371578512524</v>
      </c>
      <c r="S188" s="96">
        <v>3.4317346573614887E-4</v>
      </c>
      <c r="T188" s="96">
        <v>1.1938115353108559E-3</v>
      </c>
      <c r="U188" s="96">
        <v>1.1976903488673159E-4</v>
      </c>
    </row>
    <row r="189" spans="2:21">
      <c r="B189" s="88" t="s">
        <v>789</v>
      </c>
      <c r="C189" s="85" t="s">
        <v>790</v>
      </c>
      <c r="D189" s="98" t="s">
        <v>136</v>
      </c>
      <c r="E189" s="98" t="s">
        <v>365</v>
      </c>
      <c r="F189" s="85" t="s">
        <v>791</v>
      </c>
      <c r="G189" s="98" t="s">
        <v>167</v>
      </c>
      <c r="H189" s="85" t="s">
        <v>441</v>
      </c>
      <c r="I189" s="85" t="s">
        <v>369</v>
      </c>
      <c r="J189" s="85"/>
      <c r="K189" s="95">
        <v>4.9200000000001092</v>
      </c>
      <c r="L189" s="98" t="s">
        <v>180</v>
      </c>
      <c r="M189" s="99">
        <v>5.0900000000000001E-2</v>
      </c>
      <c r="N189" s="99">
        <v>2.240000000000026E-2</v>
      </c>
      <c r="O189" s="95">
        <v>380994.50301792216</v>
      </c>
      <c r="P189" s="97">
        <v>116.8</v>
      </c>
      <c r="Q189" s="85"/>
      <c r="R189" s="95">
        <v>445.00157107462138</v>
      </c>
      <c r="S189" s="96">
        <v>3.3547866495327241E-4</v>
      </c>
      <c r="T189" s="96">
        <v>1.8781058832724033E-3</v>
      </c>
      <c r="U189" s="96">
        <v>1.8842080378797529E-4</v>
      </c>
    </row>
    <row r="190" spans="2:21">
      <c r="B190" s="88" t="s">
        <v>792</v>
      </c>
      <c r="C190" s="85" t="s">
        <v>793</v>
      </c>
      <c r="D190" s="98" t="s">
        <v>136</v>
      </c>
      <c r="E190" s="98" t="s">
        <v>365</v>
      </c>
      <c r="F190" s="85" t="s">
        <v>794</v>
      </c>
      <c r="G190" s="98" t="s">
        <v>795</v>
      </c>
      <c r="H190" s="85" t="s">
        <v>441</v>
      </c>
      <c r="I190" s="85" t="s">
        <v>176</v>
      </c>
      <c r="J190" s="85"/>
      <c r="K190" s="95">
        <v>5.5099999999999714</v>
      </c>
      <c r="L190" s="98" t="s">
        <v>180</v>
      </c>
      <c r="M190" s="99">
        <v>2.6099999999999998E-2</v>
      </c>
      <c r="N190" s="99">
        <v>1.8799999999999917E-2</v>
      </c>
      <c r="O190" s="95">
        <v>430352.93586854503</v>
      </c>
      <c r="P190" s="97">
        <v>104.74</v>
      </c>
      <c r="Q190" s="85"/>
      <c r="R190" s="95">
        <v>450.75166505288735</v>
      </c>
      <c r="S190" s="96">
        <v>7.1355392674751132E-4</v>
      </c>
      <c r="T190" s="96">
        <v>1.9023738545154523E-3</v>
      </c>
      <c r="U190" s="96">
        <v>1.9085548581982727E-4</v>
      </c>
    </row>
    <row r="191" spans="2:21">
      <c r="B191" s="88" t="s">
        <v>796</v>
      </c>
      <c r="C191" s="85" t="s">
        <v>797</v>
      </c>
      <c r="D191" s="98" t="s">
        <v>136</v>
      </c>
      <c r="E191" s="98" t="s">
        <v>365</v>
      </c>
      <c r="F191" s="85" t="s">
        <v>798</v>
      </c>
      <c r="G191" s="98" t="s">
        <v>744</v>
      </c>
      <c r="H191" s="85" t="s">
        <v>441</v>
      </c>
      <c r="I191" s="85" t="s">
        <v>369</v>
      </c>
      <c r="J191" s="85"/>
      <c r="K191" s="95">
        <v>1.2300000000020426</v>
      </c>
      <c r="L191" s="98" t="s">
        <v>180</v>
      </c>
      <c r="M191" s="99">
        <v>4.0999999999999995E-2</v>
      </c>
      <c r="N191" s="99">
        <v>5.9999999999784991E-3</v>
      </c>
      <c r="O191" s="95">
        <v>2015.0460274914753</v>
      </c>
      <c r="P191" s="97">
        <v>105.37</v>
      </c>
      <c r="Q191" s="85"/>
      <c r="R191" s="95">
        <v>2.1232539955552752</v>
      </c>
      <c r="S191" s="96">
        <v>3.3584100458191256E-6</v>
      </c>
      <c r="T191" s="96">
        <v>8.961082566751907E-6</v>
      </c>
      <c r="U191" s="96">
        <v>8.9901980238507741E-7</v>
      </c>
    </row>
    <row r="192" spans="2:21">
      <c r="B192" s="88" t="s">
        <v>799</v>
      </c>
      <c r="C192" s="85" t="s">
        <v>800</v>
      </c>
      <c r="D192" s="98" t="s">
        <v>136</v>
      </c>
      <c r="E192" s="98" t="s">
        <v>365</v>
      </c>
      <c r="F192" s="85" t="s">
        <v>798</v>
      </c>
      <c r="G192" s="98" t="s">
        <v>744</v>
      </c>
      <c r="H192" s="85" t="s">
        <v>441</v>
      </c>
      <c r="I192" s="85" t="s">
        <v>369</v>
      </c>
      <c r="J192" s="85"/>
      <c r="K192" s="95">
        <v>3.5900000000003405</v>
      </c>
      <c r="L192" s="98" t="s">
        <v>180</v>
      </c>
      <c r="M192" s="99">
        <v>1.2E-2</v>
      </c>
      <c r="N192" s="99">
        <v>1.1300000000000983E-2</v>
      </c>
      <c r="O192" s="95">
        <v>99218.653252297168</v>
      </c>
      <c r="P192" s="97">
        <v>100.66</v>
      </c>
      <c r="Q192" s="85"/>
      <c r="R192" s="95">
        <v>99.873499664396419</v>
      </c>
      <c r="S192" s="96">
        <v>2.1413697280258894E-4</v>
      </c>
      <c r="T192" s="96">
        <v>4.2151088781494119E-4</v>
      </c>
      <c r="U192" s="96">
        <v>4.2288041901605021E-5</v>
      </c>
    </row>
    <row r="193" spans="2:21">
      <c r="B193" s="88" t="s">
        <v>801</v>
      </c>
      <c r="C193" s="85" t="s">
        <v>802</v>
      </c>
      <c r="D193" s="98" t="s">
        <v>136</v>
      </c>
      <c r="E193" s="98" t="s">
        <v>365</v>
      </c>
      <c r="F193" s="85" t="s">
        <v>803</v>
      </c>
      <c r="G193" s="98" t="s">
        <v>615</v>
      </c>
      <c r="H193" s="85" t="s">
        <v>542</v>
      </c>
      <c r="I193" s="85" t="s">
        <v>369</v>
      </c>
      <c r="J193" s="85"/>
      <c r="K193" s="95">
        <v>6.7200000000001605</v>
      </c>
      <c r="L193" s="98" t="s">
        <v>180</v>
      </c>
      <c r="M193" s="99">
        <v>3.7499999999999999E-2</v>
      </c>
      <c r="N193" s="99">
        <v>3.0800000000000362E-2</v>
      </c>
      <c r="O193" s="95">
        <v>262036.57667968771</v>
      </c>
      <c r="P193" s="97">
        <v>105.81</v>
      </c>
      <c r="Q193" s="85"/>
      <c r="R193" s="95">
        <v>277.26090426999417</v>
      </c>
      <c r="S193" s="96">
        <v>1.191075348544035E-3</v>
      </c>
      <c r="T193" s="96">
        <v>1.1701651620092445E-3</v>
      </c>
      <c r="U193" s="96">
        <v>1.1739671461243644E-4</v>
      </c>
    </row>
    <row r="194" spans="2:21">
      <c r="B194" s="88" t="s">
        <v>804</v>
      </c>
      <c r="C194" s="85" t="s">
        <v>805</v>
      </c>
      <c r="D194" s="98" t="s">
        <v>136</v>
      </c>
      <c r="E194" s="98" t="s">
        <v>365</v>
      </c>
      <c r="F194" s="85" t="s">
        <v>463</v>
      </c>
      <c r="G194" s="98" t="s">
        <v>423</v>
      </c>
      <c r="H194" s="85" t="s">
        <v>542</v>
      </c>
      <c r="I194" s="85" t="s">
        <v>176</v>
      </c>
      <c r="J194" s="85"/>
      <c r="K194" s="95">
        <v>3.4199999999999577</v>
      </c>
      <c r="L194" s="98" t="s">
        <v>180</v>
      </c>
      <c r="M194" s="99">
        <v>3.5000000000000003E-2</v>
      </c>
      <c r="N194" s="99">
        <v>1.7499999999999689E-2</v>
      </c>
      <c r="O194" s="95">
        <v>170101.698708727</v>
      </c>
      <c r="P194" s="97">
        <v>106.97</v>
      </c>
      <c r="Q194" s="85"/>
      <c r="R194" s="95">
        <v>181.95777964964628</v>
      </c>
      <c r="S194" s="96">
        <v>1.1190214136965328E-3</v>
      </c>
      <c r="T194" s="96">
        <v>7.6794330330550516E-4</v>
      </c>
      <c r="U194" s="96">
        <v>7.7043842821203278E-5</v>
      </c>
    </row>
    <row r="195" spans="2:21">
      <c r="B195" s="88" t="s">
        <v>806</v>
      </c>
      <c r="C195" s="85" t="s">
        <v>807</v>
      </c>
      <c r="D195" s="98" t="s">
        <v>136</v>
      </c>
      <c r="E195" s="98" t="s">
        <v>365</v>
      </c>
      <c r="F195" s="85" t="s">
        <v>770</v>
      </c>
      <c r="G195" s="98" t="s">
        <v>423</v>
      </c>
      <c r="H195" s="85" t="s">
        <v>542</v>
      </c>
      <c r="I195" s="85" t="s">
        <v>176</v>
      </c>
      <c r="J195" s="85"/>
      <c r="K195" s="95">
        <v>3.7899999999999414</v>
      </c>
      <c r="L195" s="98" t="s">
        <v>180</v>
      </c>
      <c r="M195" s="99">
        <v>4.3499999999999997E-2</v>
      </c>
      <c r="N195" s="99">
        <v>5.2799999999999007E-2</v>
      </c>
      <c r="O195" s="95">
        <v>517856.6156690378</v>
      </c>
      <c r="P195" s="97">
        <v>98.39</v>
      </c>
      <c r="Q195" s="85"/>
      <c r="R195" s="95">
        <v>509.51914142034508</v>
      </c>
      <c r="S195" s="96">
        <v>2.7601766558132078E-4</v>
      </c>
      <c r="T195" s="96">
        <v>2.1503989184366002E-3</v>
      </c>
      <c r="U195" s="96">
        <v>2.1573857804578801E-4</v>
      </c>
    </row>
    <row r="196" spans="2:21">
      <c r="B196" s="88" t="s">
        <v>808</v>
      </c>
      <c r="C196" s="85" t="s">
        <v>809</v>
      </c>
      <c r="D196" s="98" t="s">
        <v>136</v>
      </c>
      <c r="E196" s="98" t="s">
        <v>365</v>
      </c>
      <c r="F196" s="85" t="s">
        <v>489</v>
      </c>
      <c r="G196" s="98" t="s">
        <v>490</v>
      </c>
      <c r="H196" s="85" t="s">
        <v>542</v>
      </c>
      <c r="I196" s="85" t="s">
        <v>369</v>
      </c>
      <c r="J196" s="85"/>
      <c r="K196" s="95">
        <v>10.499999999999824</v>
      </c>
      <c r="L196" s="98" t="s">
        <v>180</v>
      </c>
      <c r="M196" s="99">
        <v>3.0499999999999999E-2</v>
      </c>
      <c r="N196" s="99">
        <v>3.6799999999999188E-2</v>
      </c>
      <c r="O196" s="95">
        <v>418475.79151784949</v>
      </c>
      <c r="P196" s="97">
        <v>94.67</v>
      </c>
      <c r="Q196" s="85"/>
      <c r="R196" s="95">
        <v>396.1710318373473</v>
      </c>
      <c r="S196" s="96">
        <v>1.3241752427173251E-3</v>
      </c>
      <c r="T196" s="96">
        <v>1.6720191433909615E-3</v>
      </c>
      <c r="U196" s="96">
        <v>1.6774517014859518E-4</v>
      </c>
    </row>
    <row r="197" spans="2:21">
      <c r="B197" s="88" t="s">
        <v>810</v>
      </c>
      <c r="C197" s="85" t="s">
        <v>811</v>
      </c>
      <c r="D197" s="98" t="s">
        <v>136</v>
      </c>
      <c r="E197" s="98" t="s">
        <v>365</v>
      </c>
      <c r="F197" s="85" t="s">
        <v>489</v>
      </c>
      <c r="G197" s="98" t="s">
        <v>490</v>
      </c>
      <c r="H197" s="85" t="s">
        <v>542</v>
      </c>
      <c r="I197" s="85" t="s">
        <v>369</v>
      </c>
      <c r="J197" s="85"/>
      <c r="K197" s="95">
        <v>9.8400000000002539</v>
      </c>
      <c r="L197" s="98" t="s">
        <v>180</v>
      </c>
      <c r="M197" s="99">
        <v>3.0499999999999999E-2</v>
      </c>
      <c r="N197" s="99">
        <v>3.5500000000001128E-2</v>
      </c>
      <c r="O197" s="95">
        <v>346644.9981434971</v>
      </c>
      <c r="P197" s="97">
        <v>96.29</v>
      </c>
      <c r="Q197" s="85"/>
      <c r="R197" s="95">
        <v>333.78446877952302</v>
      </c>
      <c r="S197" s="96">
        <v>1.0968823856895274E-3</v>
      </c>
      <c r="T197" s="96">
        <v>1.408719913158813E-3</v>
      </c>
      <c r="U197" s="96">
        <v>1.4132969856152228E-4</v>
      </c>
    </row>
    <row r="198" spans="2:21">
      <c r="B198" s="88" t="s">
        <v>812</v>
      </c>
      <c r="C198" s="85" t="s">
        <v>813</v>
      </c>
      <c r="D198" s="98" t="s">
        <v>136</v>
      </c>
      <c r="E198" s="98" t="s">
        <v>365</v>
      </c>
      <c r="F198" s="85" t="s">
        <v>489</v>
      </c>
      <c r="G198" s="98" t="s">
        <v>490</v>
      </c>
      <c r="H198" s="85" t="s">
        <v>542</v>
      </c>
      <c r="I198" s="85" t="s">
        <v>369</v>
      </c>
      <c r="J198" s="85"/>
      <c r="K198" s="95">
        <v>8.1800000000000921</v>
      </c>
      <c r="L198" s="98" t="s">
        <v>180</v>
      </c>
      <c r="M198" s="99">
        <v>3.95E-2</v>
      </c>
      <c r="N198" s="99">
        <v>3.2100000000000267E-2</v>
      </c>
      <c r="O198" s="95">
        <v>256320.81149459709</v>
      </c>
      <c r="P198" s="97">
        <v>107.3</v>
      </c>
      <c r="Q198" s="85"/>
      <c r="R198" s="95">
        <v>275.03223072697386</v>
      </c>
      <c r="S198" s="96">
        <v>1.0679590030810806E-3</v>
      </c>
      <c r="T198" s="96">
        <v>1.1607591617496676E-3</v>
      </c>
      <c r="U198" s="96">
        <v>1.1645305848254277E-4</v>
      </c>
    </row>
    <row r="199" spans="2:21">
      <c r="B199" s="88" t="s">
        <v>814</v>
      </c>
      <c r="C199" s="85" t="s">
        <v>815</v>
      </c>
      <c r="D199" s="98" t="s">
        <v>136</v>
      </c>
      <c r="E199" s="98" t="s">
        <v>365</v>
      </c>
      <c r="F199" s="85" t="s">
        <v>489</v>
      </c>
      <c r="G199" s="98" t="s">
        <v>490</v>
      </c>
      <c r="H199" s="85" t="s">
        <v>542</v>
      </c>
      <c r="I199" s="85" t="s">
        <v>369</v>
      </c>
      <c r="J199" s="85"/>
      <c r="K199" s="95">
        <v>8.8499999999986869</v>
      </c>
      <c r="L199" s="98" t="s">
        <v>180</v>
      </c>
      <c r="M199" s="99">
        <v>3.95E-2</v>
      </c>
      <c r="N199" s="99">
        <v>3.3799999999995972E-2</v>
      </c>
      <c r="O199" s="95">
        <v>63023.114800483199</v>
      </c>
      <c r="P199" s="97">
        <v>106.35</v>
      </c>
      <c r="Q199" s="85"/>
      <c r="R199" s="95">
        <v>67.025082523152335</v>
      </c>
      <c r="S199" s="96">
        <v>2.625854001511979E-4</v>
      </c>
      <c r="T199" s="96">
        <v>2.8287585931340936E-4</v>
      </c>
      <c r="U199" s="96">
        <v>2.8379495138568896E-5</v>
      </c>
    </row>
    <row r="200" spans="2:21">
      <c r="B200" s="88" t="s">
        <v>816</v>
      </c>
      <c r="C200" s="85" t="s">
        <v>817</v>
      </c>
      <c r="D200" s="98" t="s">
        <v>136</v>
      </c>
      <c r="E200" s="98" t="s">
        <v>365</v>
      </c>
      <c r="F200" s="85" t="s">
        <v>818</v>
      </c>
      <c r="G200" s="98" t="s">
        <v>423</v>
      </c>
      <c r="H200" s="85" t="s">
        <v>542</v>
      </c>
      <c r="I200" s="85" t="s">
        <v>369</v>
      </c>
      <c r="J200" s="85"/>
      <c r="K200" s="95">
        <v>2.6500000000000354</v>
      </c>
      <c r="L200" s="98" t="s">
        <v>180</v>
      </c>
      <c r="M200" s="99">
        <v>3.9E-2</v>
      </c>
      <c r="N200" s="99">
        <v>5.3800000000000667E-2</v>
      </c>
      <c r="O200" s="95">
        <v>564125.45619513467</v>
      </c>
      <c r="P200" s="97">
        <v>96.73</v>
      </c>
      <c r="Q200" s="85"/>
      <c r="R200" s="95">
        <v>545.67855379233174</v>
      </c>
      <c r="S200" s="96">
        <v>6.2810064766283247E-4</v>
      </c>
      <c r="T200" s="96">
        <v>2.3030078293388794E-3</v>
      </c>
      <c r="U200" s="96">
        <v>2.3104905330361151E-4</v>
      </c>
    </row>
    <row r="201" spans="2:21">
      <c r="B201" s="88" t="s">
        <v>819</v>
      </c>
      <c r="C201" s="85" t="s">
        <v>820</v>
      </c>
      <c r="D201" s="98" t="s">
        <v>136</v>
      </c>
      <c r="E201" s="98" t="s">
        <v>365</v>
      </c>
      <c r="F201" s="85" t="s">
        <v>576</v>
      </c>
      <c r="G201" s="98" t="s">
        <v>423</v>
      </c>
      <c r="H201" s="85" t="s">
        <v>542</v>
      </c>
      <c r="I201" s="85" t="s">
        <v>176</v>
      </c>
      <c r="J201" s="85"/>
      <c r="K201" s="95">
        <v>4.040000000000135</v>
      </c>
      <c r="L201" s="98" t="s">
        <v>180</v>
      </c>
      <c r="M201" s="99">
        <v>5.0499999999999996E-2</v>
      </c>
      <c r="N201" s="99">
        <v>2.2800000000001514E-2</v>
      </c>
      <c r="O201" s="95">
        <v>102042.04262393927</v>
      </c>
      <c r="P201" s="97">
        <v>111.9</v>
      </c>
      <c r="Q201" s="85"/>
      <c r="R201" s="95">
        <v>114.18504911605388</v>
      </c>
      <c r="S201" s="96">
        <v>1.8774950782506818E-4</v>
      </c>
      <c r="T201" s="96">
        <v>4.8191203462211635E-4</v>
      </c>
      <c r="U201" s="96">
        <v>4.8347781521446655E-5</v>
      </c>
    </row>
    <row r="202" spans="2:21">
      <c r="B202" s="88" t="s">
        <v>821</v>
      </c>
      <c r="C202" s="85" t="s">
        <v>822</v>
      </c>
      <c r="D202" s="98" t="s">
        <v>136</v>
      </c>
      <c r="E202" s="98" t="s">
        <v>365</v>
      </c>
      <c r="F202" s="85" t="s">
        <v>504</v>
      </c>
      <c r="G202" s="98" t="s">
        <v>490</v>
      </c>
      <c r="H202" s="85" t="s">
        <v>542</v>
      </c>
      <c r="I202" s="85" t="s">
        <v>176</v>
      </c>
      <c r="J202" s="85"/>
      <c r="K202" s="95">
        <v>4.8599999999999195</v>
      </c>
      <c r="L202" s="98" t="s">
        <v>180</v>
      </c>
      <c r="M202" s="99">
        <v>3.9199999999999999E-2</v>
      </c>
      <c r="N202" s="99">
        <v>2.279999999999972E-2</v>
      </c>
      <c r="O202" s="95">
        <v>446876.05407840229</v>
      </c>
      <c r="P202" s="97">
        <v>108.9</v>
      </c>
      <c r="Q202" s="85"/>
      <c r="R202" s="95">
        <v>486.64803775833718</v>
      </c>
      <c r="S202" s="96">
        <v>4.6556669459980611E-4</v>
      </c>
      <c r="T202" s="96">
        <v>2.0538726202466392E-3</v>
      </c>
      <c r="U202" s="96">
        <v>2.0605458586322781E-4</v>
      </c>
    </row>
    <row r="203" spans="2:21">
      <c r="B203" s="88" t="s">
        <v>823</v>
      </c>
      <c r="C203" s="85" t="s">
        <v>824</v>
      </c>
      <c r="D203" s="98" t="s">
        <v>136</v>
      </c>
      <c r="E203" s="98" t="s">
        <v>365</v>
      </c>
      <c r="F203" s="85" t="s">
        <v>614</v>
      </c>
      <c r="G203" s="98" t="s">
        <v>615</v>
      </c>
      <c r="H203" s="85" t="s">
        <v>542</v>
      </c>
      <c r="I203" s="85" t="s">
        <v>369</v>
      </c>
      <c r="J203" s="85"/>
      <c r="K203" s="95">
        <v>0.15000000000000385</v>
      </c>
      <c r="L203" s="98" t="s">
        <v>180</v>
      </c>
      <c r="M203" s="99">
        <v>2.4500000000000001E-2</v>
      </c>
      <c r="N203" s="99">
        <v>1.0800000000000098E-2</v>
      </c>
      <c r="O203" s="95">
        <v>1765045.3606279118</v>
      </c>
      <c r="P203" s="97">
        <v>100.2</v>
      </c>
      <c r="Q203" s="85"/>
      <c r="R203" s="95">
        <v>1768.5754945248705</v>
      </c>
      <c r="S203" s="96">
        <v>5.9311374526550354E-4</v>
      </c>
      <c r="T203" s="96">
        <v>7.4641804820090663E-3</v>
      </c>
      <c r="U203" s="96">
        <v>7.488432353921112E-4</v>
      </c>
    </row>
    <row r="204" spans="2:21">
      <c r="B204" s="88" t="s">
        <v>825</v>
      </c>
      <c r="C204" s="85" t="s">
        <v>826</v>
      </c>
      <c r="D204" s="98" t="s">
        <v>136</v>
      </c>
      <c r="E204" s="98" t="s">
        <v>365</v>
      </c>
      <c r="F204" s="85" t="s">
        <v>614</v>
      </c>
      <c r="G204" s="98" t="s">
        <v>615</v>
      </c>
      <c r="H204" s="85" t="s">
        <v>542</v>
      </c>
      <c r="I204" s="85" t="s">
        <v>369</v>
      </c>
      <c r="J204" s="85"/>
      <c r="K204" s="95">
        <v>4.9299999999999802</v>
      </c>
      <c r="L204" s="98" t="s">
        <v>180</v>
      </c>
      <c r="M204" s="99">
        <v>1.9E-2</v>
      </c>
      <c r="N204" s="99">
        <v>1.5699999999999971E-2</v>
      </c>
      <c r="O204" s="95">
        <v>1459576.0064253253</v>
      </c>
      <c r="P204" s="97">
        <v>101.83</v>
      </c>
      <c r="Q204" s="85"/>
      <c r="R204" s="95">
        <v>1486.2862960163518</v>
      </c>
      <c r="S204" s="96">
        <v>1.0103682868350401E-3</v>
      </c>
      <c r="T204" s="96">
        <v>6.2727936668506151E-3</v>
      </c>
      <c r="U204" s="96">
        <v>6.293174603365458E-4</v>
      </c>
    </row>
    <row r="205" spans="2:21">
      <c r="B205" s="88" t="s">
        <v>827</v>
      </c>
      <c r="C205" s="85" t="s">
        <v>828</v>
      </c>
      <c r="D205" s="98" t="s">
        <v>136</v>
      </c>
      <c r="E205" s="98" t="s">
        <v>365</v>
      </c>
      <c r="F205" s="85" t="s">
        <v>614</v>
      </c>
      <c r="G205" s="98" t="s">
        <v>615</v>
      </c>
      <c r="H205" s="85" t="s">
        <v>542</v>
      </c>
      <c r="I205" s="85" t="s">
        <v>369</v>
      </c>
      <c r="J205" s="85"/>
      <c r="K205" s="95">
        <v>3.4799999999998592</v>
      </c>
      <c r="L205" s="98" t="s">
        <v>180</v>
      </c>
      <c r="M205" s="99">
        <v>2.9600000000000001E-2</v>
      </c>
      <c r="N205" s="99">
        <v>1.5900000000000011E-2</v>
      </c>
      <c r="O205" s="95">
        <v>195795.5006487846</v>
      </c>
      <c r="P205" s="97">
        <v>105.86</v>
      </c>
      <c r="Q205" s="85"/>
      <c r="R205" s="95">
        <v>207.26911041775483</v>
      </c>
      <c r="S205" s="96">
        <v>4.7942795596601467E-4</v>
      </c>
      <c r="T205" s="96">
        <v>8.7476845251619633E-4</v>
      </c>
      <c r="U205" s="96">
        <v>8.7761066305950451E-5</v>
      </c>
    </row>
    <row r="206" spans="2:21">
      <c r="B206" s="88" t="s">
        <v>829</v>
      </c>
      <c r="C206" s="85" t="s">
        <v>830</v>
      </c>
      <c r="D206" s="98" t="s">
        <v>136</v>
      </c>
      <c r="E206" s="98" t="s">
        <v>365</v>
      </c>
      <c r="F206" s="85" t="s">
        <v>620</v>
      </c>
      <c r="G206" s="98" t="s">
        <v>490</v>
      </c>
      <c r="H206" s="85" t="s">
        <v>542</v>
      </c>
      <c r="I206" s="85" t="s">
        <v>176</v>
      </c>
      <c r="J206" s="85"/>
      <c r="K206" s="95">
        <v>5.7100000000000302</v>
      </c>
      <c r="L206" s="98" t="s">
        <v>180</v>
      </c>
      <c r="M206" s="99">
        <v>3.61E-2</v>
      </c>
      <c r="N206" s="99">
        <v>2.4800000000000089E-2</v>
      </c>
      <c r="O206" s="95">
        <v>881185.62343427283</v>
      </c>
      <c r="P206" s="97">
        <v>107.26</v>
      </c>
      <c r="Q206" s="85"/>
      <c r="R206" s="95">
        <v>945.15967032830588</v>
      </c>
      <c r="S206" s="96">
        <v>1.1481245907938409E-3</v>
      </c>
      <c r="T206" s="96">
        <v>3.9889970122773608E-3</v>
      </c>
      <c r="U206" s="96">
        <v>4.0019576641308978E-4</v>
      </c>
    </row>
    <row r="207" spans="2:21">
      <c r="B207" s="88" t="s">
        <v>831</v>
      </c>
      <c r="C207" s="85" t="s">
        <v>832</v>
      </c>
      <c r="D207" s="98" t="s">
        <v>136</v>
      </c>
      <c r="E207" s="98" t="s">
        <v>365</v>
      </c>
      <c r="F207" s="85" t="s">
        <v>620</v>
      </c>
      <c r="G207" s="98" t="s">
        <v>490</v>
      </c>
      <c r="H207" s="85" t="s">
        <v>542</v>
      </c>
      <c r="I207" s="85" t="s">
        <v>176</v>
      </c>
      <c r="J207" s="85"/>
      <c r="K207" s="95">
        <v>6.6400000000000636</v>
      </c>
      <c r="L207" s="98" t="s">
        <v>180</v>
      </c>
      <c r="M207" s="99">
        <v>3.3000000000000002E-2</v>
      </c>
      <c r="N207" s="99">
        <v>2.900000000000022E-2</v>
      </c>
      <c r="O207" s="95">
        <v>306054.10710662621</v>
      </c>
      <c r="P207" s="97">
        <v>103.02</v>
      </c>
      <c r="Q207" s="85"/>
      <c r="R207" s="95">
        <v>315.2969411694545</v>
      </c>
      <c r="S207" s="96">
        <v>9.9257035822415229E-4</v>
      </c>
      <c r="T207" s="96">
        <v>1.330694268692474E-3</v>
      </c>
      <c r="U207" s="96">
        <v>1.33501782799496E-4</v>
      </c>
    </row>
    <row r="208" spans="2:21">
      <c r="B208" s="88" t="s">
        <v>833</v>
      </c>
      <c r="C208" s="85" t="s">
        <v>834</v>
      </c>
      <c r="D208" s="98" t="s">
        <v>136</v>
      </c>
      <c r="E208" s="98" t="s">
        <v>365</v>
      </c>
      <c r="F208" s="85" t="s">
        <v>835</v>
      </c>
      <c r="G208" s="98" t="s">
        <v>167</v>
      </c>
      <c r="H208" s="85" t="s">
        <v>542</v>
      </c>
      <c r="I208" s="85" t="s">
        <v>176</v>
      </c>
      <c r="J208" s="85"/>
      <c r="K208" s="95">
        <v>3.70999999999996</v>
      </c>
      <c r="L208" s="98" t="s">
        <v>180</v>
      </c>
      <c r="M208" s="99">
        <v>2.75E-2</v>
      </c>
      <c r="N208" s="99">
        <v>2.0899999999999939E-2</v>
      </c>
      <c r="O208" s="95">
        <v>287728.48400635738</v>
      </c>
      <c r="P208" s="97">
        <v>102.69</v>
      </c>
      <c r="Q208" s="85"/>
      <c r="R208" s="95">
        <v>295.46837065011641</v>
      </c>
      <c r="S208" s="96">
        <v>6.1776075236548856E-4</v>
      </c>
      <c r="T208" s="96">
        <v>1.2470088226853499E-3</v>
      </c>
      <c r="U208" s="96">
        <v>1.2510604795703691E-4</v>
      </c>
    </row>
    <row r="209" spans="2:21">
      <c r="B209" s="88" t="s">
        <v>836</v>
      </c>
      <c r="C209" s="85" t="s">
        <v>837</v>
      </c>
      <c r="D209" s="98" t="s">
        <v>136</v>
      </c>
      <c r="E209" s="98" t="s">
        <v>365</v>
      </c>
      <c r="F209" s="85" t="s">
        <v>835</v>
      </c>
      <c r="G209" s="98" t="s">
        <v>167</v>
      </c>
      <c r="H209" s="85" t="s">
        <v>542</v>
      </c>
      <c r="I209" s="85" t="s">
        <v>176</v>
      </c>
      <c r="J209" s="85"/>
      <c r="K209" s="95">
        <v>4.7600000000001064</v>
      </c>
      <c r="L209" s="98" t="s">
        <v>180</v>
      </c>
      <c r="M209" s="99">
        <v>2.3E-2</v>
      </c>
      <c r="N209" s="99">
        <v>2.6000000000000609E-2</v>
      </c>
      <c r="O209" s="95">
        <v>528949.5645833438</v>
      </c>
      <c r="P209" s="97">
        <v>98.83</v>
      </c>
      <c r="Q209" s="85"/>
      <c r="R209" s="95">
        <v>522.76084292327448</v>
      </c>
      <c r="S209" s="96">
        <v>1.6789427320664321E-3</v>
      </c>
      <c r="T209" s="96">
        <v>2.2062848278663863E-3</v>
      </c>
      <c r="U209" s="96">
        <v>2.2134532688192641E-4</v>
      </c>
    </row>
    <row r="210" spans="2:21">
      <c r="B210" s="88" t="s">
        <v>838</v>
      </c>
      <c r="C210" s="85" t="s">
        <v>839</v>
      </c>
      <c r="D210" s="98" t="s">
        <v>136</v>
      </c>
      <c r="E210" s="98" t="s">
        <v>365</v>
      </c>
      <c r="F210" s="85" t="s">
        <v>632</v>
      </c>
      <c r="G210" s="98" t="s">
        <v>419</v>
      </c>
      <c r="H210" s="85" t="s">
        <v>629</v>
      </c>
      <c r="I210" s="85" t="s">
        <v>369</v>
      </c>
      <c r="J210" s="85"/>
      <c r="K210" s="95">
        <v>1.1400000000000214</v>
      </c>
      <c r="L210" s="98" t="s">
        <v>180</v>
      </c>
      <c r="M210" s="99">
        <v>4.2999999999999997E-2</v>
      </c>
      <c r="N210" s="99">
        <v>2.0100000000000322E-2</v>
      </c>
      <c r="O210" s="95">
        <v>205967.86836045008</v>
      </c>
      <c r="P210" s="97">
        <v>103</v>
      </c>
      <c r="Q210" s="85"/>
      <c r="R210" s="95">
        <v>212.14691128458031</v>
      </c>
      <c r="S210" s="96">
        <v>7.1333324779081502E-4</v>
      </c>
      <c r="T210" s="96">
        <v>8.9535495625211233E-4</v>
      </c>
      <c r="U210" s="96">
        <v>8.982640544132807E-5</v>
      </c>
    </row>
    <row r="211" spans="2:21">
      <c r="B211" s="88" t="s">
        <v>840</v>
      </c>
      <c r="C211" s="85" t="s">
        <v>841</v>
      </c>
      <c r="D211" s="98" t="s">
        <v>136</v>
      </c>
      <c r="E211" s="98" t="s">
        <v>365</v>
      </c>
      <c r="F211" s="85" t="s">
        <v>632</v>
      </c>
      <c r="G211" s="98" t="s">
        <v>419</v>
      </c>
      <c r="H211" s="85" t="s">
        <v>629</v>
      </c>
      <c r="I211" s="85" t="s">
        <v>369</v>
      </c>
      <c r="J211" s="85"/>
      <c r="K211" s="95">
        <v>1.6100000000000565</v>
      </c>
      <c r="L211" s="98" t="s">
        <v>180</v>
      </c>
      <c r="M211" s="99">
        <v>4.2500000000000003E-2</v>
      </c>
      <c r="N211" s="99">
        <v>2.590000000000069E-2</v>
      </c>
      <c r="O211" s="95">
        <v>172975.35823796305</v>
      </c>
      <c r="P211" s="97">
        <v>104.44</v>
      </c>
      <c r="Q211" s="85"/>
      <c r="R211" s="95">
        <v>180.65546605806293</v>
      </c>
      <c r="S211" s="96">
        <v>3.5210365746947365E-4</v>
      </c>
      <c r="T211" s="96">
        <v>7.6244695682674594E-4</v>
      </c>
      <c r="U211" s="96">
        <v>7.6492422355164079E-5</v>
      </c>
    </row>
    <row r="212" spans="2:21">
      <c r="B212" s="88" t="s">
        <v>842</v>
      </c>
      <c r="C212" s="85" t="s">
        <v>843</v>
      </c>
      <c r="D212" s="98" t="s">
        <v>136</v>
      </c>
      <c r="E212" s="98" t="s">
        <v>365</v>
      </c>
      <c r="F212" s="85" t="s">
        <v>632</v>
      </c>
      <c r="G212" s="98" t="s">
        <v>419</v>
      </c>
      <c r="H212" s="85" t="s">
        <v>629</v>
      </c>
      <c r="I212" s="85" t="s">
        <v>369</v>
      </c>
      <c r="J212" s="85"/>
      <c r="K212" s="95">
        <v>1.9900000000000357</v>
      </c>
      <c r="L212" s="98" t="s">
        <v>180</v>
      </c>
      <c r="M212" s="99">
        <v>3.7000000000000005E-2</v>
      </c>
      <c r="N212" s="99">
        <v>2.7700000000000658E-2</v>
      </c>
      <c r="O212" s="95">
        <v>320087.35332156939</v>
      </c>
      <c r="P212" s="97">
        <v>103.42</v>
      </c>
      <c r="Q212" s="85"/>
      <c r="R212" s="95">
        <v>331.034355009357</v>
      </c>
      <c r="S212" s="96">
        <v>1.213488525432894E-3</v>
      </c>
      <c r="T212" s="96">
        <v>1.3971132016612684E-3</v>
      </c>
      <c r="U212" s="96">
        <v>1.4016525627465187E-4</v>
      </c>
    </row>
    <row r="213" spans="2:21">
      <c r="B213" s="88" t="s">
        <v>844</v>
      </c>
      <c r="C213" s="85" t="s">
        <v>845</v>
      </c>
      <c r="D213" s="98" t="s">
        <v>136</v>
      </c>
      <c r="E213" s="98" t="s">
        <v>365</v>
      </c>
      <c r="F213" s="85" t="s">
        <v>803</v>
      </c>
      <c r="G213" s="98" t="s">
        <v>615</v>
      </c>
      <c r="H213" s="85" t="s">
        <v>629</v>
      </c>
      <c r="I213" s="85" t="s">
        <v>176</v>
      </c>
      <c r="J213" s="85"/>
      <c r="K213" s="95">
        <v>3.5100000000033917</v>
      </c>
      <c r="L213" s="98" t="s">
        <v>180</v>
      </c>
      <c r="M213" s="99">
        <v>3.7499999999999999E-2</v>
      </c>
      <c r="N213" s="99">
        <v>1.8600000000018144E-2</v>
      </c>
      <c r="O213" s="95">
        <v>10746.911788360001</v>
      </c>
      <c r="P213" s="97">
        <v>107.71</v>
      </c>
      <c r="Q213" s="85"/>
      <c r="R213" s="95">
        <v>11.575498687231601</v>
      </c>
      <c r="S213" s="96">
        <v>2.0391458012372056E-5</v>
      </c>
      <c r="T213" s="96">
        <v>4.8853787490687563E-5</v>
      </c>
      <c r="U213" s="96">
        <v>4.9012518351965395E-6</v>
      </c>
    </row>
    <row r="214" spans="2:21">
      <c r="B214" s="88" t="s">
        <v>846</v>
      </c>
      <c r="C214" s="85" t="s">
        <v>847</v>
      </c>
      <c r="D214" s="98" t="s">
        <v>136</v>
      </c>
      <c r="E214" s="98" t="s">
        <v>365</v>
      </c>
      <c r="F214" s="85" t="s">
        <v>477</v>
      </c>
      <c r="G214" s="98" t="s">
        <v>373</v>
      </c>
      <c r="H214" s="85" t="s">
        <v>629</v>
      </c>
      <c r="I214" s="85" t="s">
        <v>176</v>
      </c>
      <c r="J214" s="85"/>
      <c r="K214" s="95">
        <v>2.6800000000000246</v>
      </c>
      <c r="L214" s="98" t="s">
        <v>180</v>
      </c>
      <c r="M214" s="99">
        <v>3.6000000000000004E-2</v>
      </c>
      <c r="N214" s="99">
        <v>2.3200000000000019E-2</v>
      </c>
      <c r="O214" s="95">
        <v>16.66638281736698</v>
      </c>
      <c r="P214" s="97">
        <v>5209200</v>
      </c>
      <c r="Q214" s="85"/>
      <c r="R214" s="95">
        <v>868.18521372227508</v>
      </c>
      <c r="S214" s="96">
        <v>1.062839284316496E-3</v>
      </c>
      <c r="T214" s="96">
        <v>3.6641303394151191E-3</v>
      </c>
      <c r="U214" s="96">
        <v>3.6760354668265903E-4</v>
      </c>
    </row>
    <row r="215" spans="2:21">
      <c r="B215" s="88" t="s">
        <v>848</v>
      </c>
      <c r="C215" s="85" t="s">
        <v>849</v>
      </c>
      <c r="D215" s="98" t="s">
        <v>136</v>
      </c>
      <c r="E215" s="98" t="s">
        <v>365</v>
      </c>
      <c r="F215" s="85" t="s">
        <v>850</v>
      </c>
      <c r="G215" s="98" t="s">
        <v>795</v>
      </c>
      <c r="H215" s="85" t="s">
        <v>629</v>
      </c>
      <c r="I215" s="85" t="s">
        <v>176</v>
      </c>
      <c r="J215" s="85"/>
      <c r="K215" s="95">
        <v>0.89999999999866465</v>
      </c>
      <c r="L215" s="98" t="s">
        <v>180</v>
      </c>
      <c r="M215" s="99">
        <v>5.5500000000000001E-2</v>
      </c>
      <c r="N215" s="99">
        <v>9.19999999999822E-3</v>
      </c>
      <c r="O215" s="95">
        <v>4898.3011384070505</v>
      </c>
      <c r="P215" s="97">
        <v>104.68</v>
      </c>
      <c r="Q215" s="85"/>
      <c r="R215" s="95">
        <v>5.1275415658970251</v>
      </c>
      <c r="S215" s="96">
        <v>4.0819176153392085E-4</v>
      </c>
      <c r="T215" s="96">
        <v>2.1640521309575666E-5</v>
      </c>
      <c r="U215" s="96">
        <v>2.1710833536373329E-6</v>
      </c>
    </row>
    <row r="216" spans="2:21">
      <c r="B216" s="88" t="s">
        <v>851</v>
      </c>
      <c r="C216" s="85" t="s">
        <v>852</v>
      </c>
      <c r="D216" s="98" t="s">
        <v>136</v>
      </c>
      <c r="E216" s="98" t="s">
        <v>365</v>
      </c>
      <c r="F216" s="85" t="s">
        <v>853</v>
      </c>
      <c r="G216" s="98" t="s">
        <v>167</v>
      </c>
      <c r="H216" s="85" t="s">
        <v>629</v>
      </c>
      <c r="I216" s="85" t="s">
        <v>369</v>
      </c>
      <c r="J216" s="85"/>
      <c r="K216" s="95">
        <v>2.1499999999997601</v>
      </c>
      <c r="L216" s="98" t="s">
        <v>180</v>
      </c>
      <c r="M216" s="99">
        <v>3.4000000000000002E-2</v>
      </c>
      <c r="N216" s="99">
        <v>2.2799999999993933E-2</v>
      </c>
      <c r="O216" s="95">
        <v>27789.325880637203</v>
      </c>
      <c r="P216" s="97">
        <v>102.92</v>
      </c>
      <c r="Q216" s="85"/>
      <c r="R216" s="95">
        <v>28.600773268756154</v>
      </c>
      <c r="S216" s="96">
        <v>4.3812103546339695E-5</v>
      </c>
      <c r="T216" s="96">
        <v>1.2070806944001466E-4</v>
      </c>
      <c r="U216" s="96">
        <v>1.2110026207869287E-5</v>
      </c>
    </row>
    <row r="217" spans="2:21">
      <c r="B217" s="88" t="s">
        <v>854</v>
      </c>
      <c r="C217" s="85" t="s">
        <v>855</v>
      </c>
      <c r="D217" s="98" t="s">
        <v>136</v>
      </c>
      <c r="E217" s="98" t="s">
        <v>365</v>
      </c>
      <c r="F217" s="85" t="s">
        <v>628</v>
      </c>
      <c r="G217" s="98" t="s">
        <v>373</v>
      </c>
      <c r="H217" s="85" t="s">
        <v>629</v>
      </c>
      <c r="I217" s="85" t="s">
        <v>176</v>
      </c>
      <c r="J217" s="85"/>
      <c r="K217" s="95">
        <v>0.67000000000001625</v>
      </c>
      <c r="L217" s="98" t="s">
        <v>180</v>
      </c>
      <c r="M217" s="99">
        <v>1.6899999999999998E-2</v>
      </c>
      <c r="N217" s="99">
        <v>9.7999999999999268E-3</v>
      </c>
      <c r="O217" s="95">
        <v>249933.97521276856</v>
      </c>
      <c r="P217" s="97">
        <v>100.61</v>
      </c>
      <c r="Q217" s="85"/>
      <c r="R217" s="95">
        <v>251.458564115005</v>
      </c>
      <c r="S217" s="96">
        <v>4.8562929936806545E-4</v>
      </c>
      <c r="T217" s="96">
        <v>1.0612677333321785E-3</v>
      </c>
      <c r="U217" s="96">
        <v>1.0647158987664408E-4</v>
      </c>
    </row>
    <row r="218" spans="2:21">
      <c r="B218" s="88" t="s">
        <v>856</v>
      </c>
      <c r="C218" s="85" t="s">
        <v>857</v>
      </c>
      <c r="D218" s="98" t="s">
        <v>136</v>
      </c>
      <c r="E218" s="98" t="s">
        <v>365</v>
      </c>
      <c r="F218" s="85" t="s">
        <v>858</v>
      </c>
      <c r="G218" s="98" t="s">
        <v>423</v>
      </c>
      <c r="H218" s="85" t="s">
        <v>629</v>
      </c>
      <c r="I218" s="85" t="s">
        <v>176</v>
      </c>
      <c r="J218" s="85"/>
      <c r="K218" s="95">
        <v>2.4299999999999606</v>
      </c>
      <c r="L218" s="98" t="s">
        <v>180</v>
      </c>
      <c r="M218" s="99">
        <v>6.7500000000000004E-2</v>
      </c>
      <c r="N218" s="99">
        <v>3.9499999999998849E-2</v>
      </c>
      <c r="O218" s="95">
        <v>156593.22916685662</v>
      </c>
      <c r="P218" s="97">
        <v>108.09</v>
      </c>
      <c r="Q218" s="85"/>
      <c r="R218" s="95">
        <v>169.261621413266</v>
      </c>
      <c r="S218" s="96">
        <v>1.9580174304703596E-4</v>
      </c>
      <c r="T218" s="96">
        <v>7.1435983073231564E-4</v>
      </c>
      <c r="U218" s="96">
        <v>7.1668085755579455E-5</v>
      </c>
    </row>
    <row r="219" spans="2:21">
      <c r="B219" s="88" t="s">
        <v>859</v>
      </c>
      <c r="C219" s="85" t="s">
        <v>860</v>
      </c>
      <c r="D219" s="98" t="s">
        <v>136</v>
      </c>
      <c r="E219" s="98" t="s">
        <v>365</v>
      </c>
      <c r="F219" s="85" t="s">
        <v>587</v>
      </c>
      <c r="G219" s="98" t="s">
        <v>423</v>
      </c>
      <c r="H219" s="85" t="s">
        <v>629</v>
      </c>
      <c r="I219" s="85" t="s">
        <v>369</v>
      </c>
      <c r="J219" s="85"/>
      <c r="K219" s="95">
        <v>2.8299999998411032</v>
      </c>
      <c r="L219" s="98" t="s">
        <v>180</v>
      </c>
      <c r="M219" s="99">
        <v>5.74E-2</v>
      </c>
      <c r="N219" s="99">
        <v>1.7399999998844388E-2</v>
      </c>
      <c r="O219" s="95">
        <v>115.03138387702502</v>
      </c>
      <c r="P219" s="97">
        <v>111.6</v>
      </c>
      <c r="Q219" s="95">
        <v>2.6967897434775002E-2</v>
      </c>
      <c r="R219" s="95">
        <v>0.15801164252775002</v>
      </c>
      <c r="S219" s="96">
        <v>8.9435843990914902E-7</v>
      </c>
      <c r="T219" s="96">
        <v>6.6687988255920045E-7</v>
      </c>
      <c r="U219" s="96">
        <v>6.6904664226330024E-8</v>
      </c>
    </row>
    <row r="220" spans="2:21">
      <c r="B220" s="88" t="s">
        <v>861</v>
      </c>
      <c r="C220" s="85" t="s">
        <v>862</v>
      </c>
      <c r="D220" s="98" t="s">
        <v>136</v>
      </c>
      <c r="E220" s="98" t="s">
        <v>365</v>
      </c>
      <c r="F220" s="85" t="s">
        <v>587</v>
      </c>
      <c r="G220" s="98" t="s">
        <v>423</v>
      </c>
      <c r="H220" s="85" t="s">
        <v>629</v>
      </c>
      <c r="I220" s="85" t="s">
        <v>369</v>
      </c>
      <c r="J220" s="85"/>
      <c r="K220" s="95">
        <v>4.580000000001256</v>
      </c>
      <c r="L220" s="98" t="s">
        <v>180</v>
      </c>
      <c r="M220" s="99">
        <v>5.6500000000000002E-2</v>
      </c>
      <c r="N220" s="99">
        <v>2.5600000000012127E-2</v>
      </c>
      <c r="O220" s="95">
        <v>18135.413642857504</v>
      </c>
      <c r="P220" s="97">
        <v>116.21</v>
      </c>
      <c r="Q220" s="85"/>
      <c r="R220" s="95">
        <v>21.075165000376852</v>
      </c>
      <c r="S220" s="96">
        <v>1.9522423247309072E-4</v>
      </c>
      <c r="T220" s="96">
        <v>8.8946632890666996E-5</v>
      </c>
      <c r="U220" s="96">
        <v>8.9235629432627847E-6</v>
      </c>
    </row>
    <row r="221" spans="2:21">
      <c r="B221" s="88" t="s">
        <v>863</v>
      </c>
      <c r="C221" s="85" t="s">
        <v>864</v>
      </c>
      <c r="D221" s="98" t="s">
        <v>136</v>
      </c>
      <c r="E221" s="98" t="s">
        <v>365</v>
      </c>
      <c r="F221" s="85" t="s">
        <v>590</v>
      </c>
      <c r="G221" s="98" t="s">
        <v>423</v>
      </c>
      <c r="H221" s="85" t="s">
        <v>629</v>
      </c>
      <c r="I221" s="85" t="s">
        <v>369</v>
      </c>
      <c r="J221" s="85"/>
      <c r="K221" s="95">
        <v>3.2999999999998102</v>
      </c>
      <c r="L221" s="98" t="s">
        <v>180</v>
      </c>
      <c r="M221" s="99">
        <v>3.7000000000000005E-2</v>
      </c>
      <c r="N221" s="99">
        <v>1.769999999999948E-2</v>
      </c>
      <c r="O221" s="95">
        <v>89731.569624975033</v>
      </c>
      <c r="P221" s="97">
        <v>107.45</v>
      </c>
      <c r="Q221" s="85"/>
      <c r="R221" s="95">
        <v>96.416571648330475</v>
      </c>
      <c r="S221" s="96">
        <v>3.9690530752537227E-4</v>
      </c>
      <c r="T221" s="96">
        <v>4.06921103717451E-4</v>
      </c>
      <c r="U221" s="96">
        <v>4.0824323124497402E-5</v>
      </c>
    </row>
    <row r="222" spans="2:21">
      <c r="B222" s="88" t="s">
        <v>865</v>
      </c>
      <c r="C222" s="85" t="s">
        <v>866</v>
      </c>
      <c r="D222" s="98" t="s">
        <v>136</v>
      </c>
      <c r="E222" s="98" t="s">
        <v>365</v>
      </c>
      <c r="F222" s="85" t="s">
        <v>867</v>
      </c>
      <c r="G222" s="98" t="s">
        <v>419</v>
      </c>
      <c r="H222" s="85" t="s">
        <v>629</v>
      </c>
      <c r="I222" s="85" t="s">
        <v>369</v>
      </c>
      <c r="J222" s="85"/>
      <c r="K222" s="95">
        <v>2.8699999999999135</v>
      </c>
      <c r="L222" s="98" t="s">
        <v>180</v>
      </c>
      <c r="M222" s="99">
        <v>2.9500000000000002E-2</v>
      </c>
      <c r="N222" s="99">
        <v>1.8599999999999187E-2</v>
      </c>
      <c r="O222" s="95">
        <v>277692.32050532365</v>
      </c>
      <c r="P222" s="97">
        <v>103.91</v>
      </c>
      <c r="Q222" s="85"/>
      <c r="R222" s="95">
        <v>288.55009031587235</v>
      </c>
      <c r="S222" s="96">
        <v>1.2942466642261743E-3</v>
      </c>
      <c r="T222" s="96">
        <v>1.2178105819544364E-3</v>
      </c>
      <c r="U222" s="96">
        <v>1.2217673708233391E-4</v>
      </c>
    </row>
    <row r="223" spans="2:21">
      <c r="B223" s="88" t="s">
        <v>868</v>
      </c>
      <c r="C223" s="85" t="s">
        <v>869</v>
      </c>
      <c r="D223" s="98" t="s">
        <v>136</v>
      </c>
      <c r="E223" s="98" t="s">
        <v>365</v>
      </c>
      <c r="F223" s="85" t="s">
        <v>526</v>
      </c>
      <c r="G223" s="98" t="s">
        <v>490</v>
      </c>
      <c r="H223" s="85" t="s">
        <v>629</v>
      </c>
      <c r="I223" s="85" t="s">
        <v>176</v>
      </c>
      <c r="J223" s="85"/>
      <c r="K223" s="95">
        <v>8.6700000000000426</v>
      </c>
      <c r="L223" s="98" t="s">
        <v>180</v>
      </c>
      <c r="M223" s="99">
        <v>3.4300000000000004E-2</v>
      </c>
      <c r="N223" s="99">
        <v>3.3100000000000261E-2</v>
      </c>
      <c r="O223" s="95">
        <v>413593.64412971004</v>
      </c>
      <c r="P223" s="97">
        <v>102.1</v>
      </c>
      <c r="Q223" s="85"/>
      <c r="R223" s="95">
        <v>422.279110703458</v>
      </c>
      <c r="S223" s="96">
        <v>1.6290910829120451E-3</v>
      </c>
      <c r="T223" s="96">
        <v>1.782206926326137E-3</v>
      </c>
      <c r="U223" s="96">
        <v>1.787997495592542E-4</v>
      </c>
    </row>
    <row r="224" spans="2:21">
      <c r="B224" s="88" t="s">
        <v>870</v>
      </c>
      <c r="C224" s="85" t="s">
        <v>871</v>
      </c>
      <c r="D224" s="98" t="s">
        <v>136</v>
      </c>
      <c r="E224" s="98" t="s">
        <v>365</v>
      </c>
      <c r="F224" s="85" t="s">
        <v>658</v>
      </c>
      <c r="G224" s="98" t="s">
        <v>423</v>
      </c>
      <c r="H224" s="85" t="s">
        <v>629</v>
      </c>
      <c r="I224" s="85" t="s">
        <v>176</v>
      </c>
      <c r="J224" s="85"/>
      <c r="K224" s="95">
        <v>3.3699999998584915</v>
      </c>
      <c r="L224" s="98" t="s">
        <v>180</v>
      </c>
      <c r="M224" s="99">
        <v>7.0499999999999993E-2</v>
      </c>
      <c r="N224" s="99">
        <v>2.5999999998867939E-2</v>
      </c>
      <c r="O224" s="95">
        <v>171.75465897810003</v>
      </c>
      <c r="P224" s="97">
        <v>117.39</v>
      </c>
      <c r="Q224" s="85"/>
      <c r="R224" s="95">
        <v>0.20162281207062499</v>
      </c>
      <c r="S224" s="96">
        <v>3.7144044887340069E-7</v>
      </c>
      <c r="T224" s="96">
        <v>8.5093854531194163E-7</v>
      </c>
      <c r="U224" s="96">
        <v>8.5370333009383014E-8</v>
      </c>
    </row>
    <row r="225" spans="2:21">
      <c r="B225" s="88" t="s">
        <v>872</v>
      </c>
      <c r="C225" s="85" t="s">
        <v>873</v>
      </c>
      <c r="D225" s="98" t="s">
        <v>136</v>
      </c>
      <c r="E225" s="98" t="s">
        <v>365</v>
      </c>
      <c r="F225" s="85" t="s">
        <v>661</v>
      </c>
      <c r="G225" s="98" t="s">
        <v>458</v>
      </c>
      <c r="H225" s="85" t="s">
        <v>629</v>
      </c>
      <c r="I225" s="85" t="s">
        <v>369</v>
      </c>
      <c r="J225" s="85"/>
      <c r="K225" s="95">
        <v>3.2099999999999458</v>
      </c>
      <c r="L225" s="98" t="s">
        <v>180</v>
      </c>
      <c r="M225" s="99">
        <v>4.1399999999999999E-2</v>
      </c>
      <c r="N225" s="99">
        <v>3.4899999999999799E-2</v>
      </c>
      <c r="O225" s="95">
        <v>207881.53326124416</v>
      </c>
      <c r="P225" s="97">
        <v>103.14</v>
      </c>
      <c r="Q225" s="85"/>
      <c r="R225" s="95">
        <v>214.40901343256257</v>
      </c>
      <c r="S225" s="96">
        <v>2.872843671906157E-4</v>
      </c>
      <c r="T225" s="96">
        <v>9.0490204019257829E-4</v>
      </c>
      <c r="U225" s="96">
        <v>9.0784215778815284E-5</v>
      </c>
    </row>
    <row r="226" spans="2:21">
      <c r="B226" s="88" t="s">
        <v>874</v>
      </c>
      <c r="C226" s="85" t="s">
        <v>875</v>
      </c>
      <c r="D226" s="98" t="s">
        <v>136</v>
      </c>
      <c r="E226" s="98" t="s">
        <v>365</v>
      </c>
      <c r="F226" s="85" t="s">
        <v>661</v>
      </c>
      <c r="G226" s="98" t="s">
        <v>458</v>
      </c>
      <c r="H226" s="85" t="s">
        <v>629</v>
      </c>
      <c r="I226" s="85" t="s">
        <v>369</v>
      </c>
      <c r="J226" s="85"/>
      <c r="K226" s="95">
        <v>5.8800000000000248</v>
      </c>
      <c r="L226" s="98" t="s">
        <v>180</v>
      </c>
      <c r="M226" s="99">
        <v>2.5000000000000001E-2</v>
      </c>
      <c r="N226" s="99">
        <v>5.0500000000000149E-2</v>
      </c>
      <c r="O226" s="95">
        <v>526512.81652126228</v>
      </c>
      <c r="P226" s="97">
        <v>86.93</v>
      </c>
      <c r="Q226" s="85"/>
      <c r="R226" s="95">
        <v>457.69757972743258</v>
      </c>
      <c r="S226" s="96">
        <v>8.5760072535335434E-4</v>
      </c>
      <c r="T226" s="96">
        <v>1.9316887245359538E-3</v>
      </c>
      <c r="U226" s="96">
        <v>1.937964975175164E-4</v>
      </c>
    </row>
    <row r="227" spans="2:21">
      <c r="B227" s="88" t="s">
        <v>876</v>
      </c>
      <c r="C227" s="85" t="s">
        <v>877</v>
      </c>
      <c r="D227" s="98" t="s">
        <v>136</v>
      </c>
      <c r="E227" s="98" t="s">
        <v>365</v>
      </c>
      <c r="F227" s="85" t="s">
        <v>661</v>
      </c>
      <c r="G227" s="98" t="s">
        <v>458</v>
      </c>
      <c r="H227" s="85" t="s">
        <v>629</v>
      </c>
      <c r="I227" s="85" t="s">
        <v>369</v>
      </c>
      <c r="J227" s="85"/>
      <c r="K227" s="95">
        <v>4.4799999999999329</v>
      </c>
      <c r="L227" s="98" t="s">
        <v>180</v>
      </c>
      <c r="M227" s="99">
        <v>3.5499999999999997E-2</v>
      </c>
      <c r="N227" s="99">
        <v>4.4899999999999898E-2</v>
      </c>
      <c r="O227" s="95">
        <v>253258.90214015328</v>
      </c>
      <c r="P227" s="97">
        <v>96.96</v>
      </c>
      <c r="Q227" s="85"/>
      <c r="R227" s="95">
        <v>245.55982024426518</v>
      </c>
      <c r="S227" s="96">
        <v>3.5638444282169626E-4</v>
      </c>
      <c r="T227" s="96">
        <v>1.0363723929836029E-3</v>
      </c>
      <c r="U227" s="96">
        <v>1.0397396709571727E-4</v>
      </c>
    </row>
    <row r="228" spans="2:21">
      <c r="B228" s="88" t="s">
        <v>878</v>
      </c>
      <c r="C228" s="85" t="s">
        <v>879</v>
      </c>
      <c r="D228" s="98" t="s">
        <v>136</v>
      </c>
      <c r="E228" s="98" t="s">
        <v>365</v>
      </c>
      <c r="F228" s="85" t="s">
        <v>880</v>
      </c>
      <c r="G228" s="98" t="s">
        <v>423</v>
      </c>
      <c r="H228" s="85" t="s">
        <v>629</v>
      </c>
      <c r="I228" s="85" t="s">
        <v>369</v>
      </c>
      <c r="J228" s="85"/>
      <c r="K228" s="95">
        <v>4.93</v>
      </c>
      <c r="L228" s="98" t="s">
        <v>180</v>
      </c>
      <c r="M228" s="99">
        <v>3.9E-2</v>
      </c>
      <c r="N228" s="99">
        <v>4.7800000000000321E-2</v>
      </c>
      <c r="O228" s="95">
        <v>393457.87421159516</v>
      </c>
      <c r="P228" s="97">
        <v>97.3</v>
      </c>
      <c r="Q228" s="85"/>
      <c r="R228" s="95">
        <v>382.83451160788104</v>
      </c>
      <c r="S228" s="96">
        <v>9.3482352683978034E-4</v>
      </c>
      <c r="T228" s="96">
        <v>1.6157330564792777E-3</v>
      </c>
      <c r="U228" s="96">
        <v>1.6209827354258467E-4</v>
      </c>
    </row>
    <row r="229" spans="2:21">
      <c r="B229" s="88" t="s">
        <v>881</v>
      </c>
      <c r="C229" s="85" t="s">
        <v>882</v>
      </c>
      <c r="D229" s="98" t="s">
        <v>136</v>
      </c>
      <c r="E229" s="98" t="s">
        <v>365</v>
      </c>
      <c r="F229" s="85" t="s">
        <v>883</v>
      </c>
      <c r="G229" s="98" t="s">
        <v>458</v>
      </c>
      <c r="H229" s="85" t="s">
        <v>629</v>
      </c>
      <c r="I229" s="85" t="s">
        <v>369</v>
      </c>
      <c r="J229" s="85"/>
      <c r="K229" s="95">
        <v>1.7299999999999804</v>
      </c>
      <c r="L229" s="98" t="s">
        <v>180</v>
      </c>
      <c r="M229" s="99">
        <v>1.47E-2</v>
      </c>
      <c r="N229" s="99">
        <v>1.3799999999999715E-2</v>
      </c>
      <c r="O229" s="95">
        <v>256119.00161909766</v>
      </c>
      <c r="P229" s="97">
        <v>100.2</v>
      </c>
      <c r="Q229" s="85"/>
      <c r="R229" s="95">
        <v>256.63123960151205</v>
      </c>
      <c r="S229" s="96">
        <v>7.8160076078839585E-4</v>
      </c>
      <c r="T229" s="96">
        <v>1.0830987399958352E-3</v>
      </c>
      <c r="U229" s="96">
        <v>1.0866178365629385E-4</v>
      </c>
    </row>
    <row r="230" spans="2:21">
      <c r="B230" s="88" t="s">
        <v>884</v>
      </c>
      <c r="C230" s="85" t="s">
        <v>885</v>
      </c>
      <c r="D230" s="98" t="s">
        <v>136</v>
      </c>
      <c r="E230" s="98" t="s">
        <v>365</v>
      </c>
      <c r="F230" s="85" t="s">
        <v>883</v>
      </c>
      <c r="G230" s="98" t="s">
        <v>458</v>
      </c>
      <c r="H230" s="85" t="s">
        <v>629</v>
      </c>
      <c r="I230" s="85" t="s">
        <v>369</v>
      </c>
      <c r="J230" s="85"/>
      <c r="K230" s="95">
        <v>3.0999999999998993</v>
      </c>
      <c r="L230" s="98" t="s">
        <v>180</v>
      </c>
      <c r="M230" s="99">
        <v>2.1600000000000001E-2</v>
      </c>
      <c r="N230" s="99">
        <v>2.4399999999998988E-2</v>
      </c>
      <c r="O230" s="95">
        <v>224841.03136913636</v>
      </c>
      <c r="P230" s="97">
        <v>99.75</v>
      </c>
      <c r="Q230" s="85"/>
      <c r="R230" s="95">
        <v>224.27892872356122</v>
      </c>
      <c r="S230" s="96">
        <v>2.8316333372685562E-4</v>
      </c>
      <c r="T230" s="96">
        <v>9.4655750206131049E-4</v>
      </c>
      <c r="U230" s="96">
        <v>9.4963296243538739E-5</v>
      </c>
    </row>
    <row r="231" spans="2:21">
      <c r="B231" s="88" t="s">
        <v>886</v>
      </c>
      <c r="C231" s="85" t="s">
        <v>887</v>
      </c>
      <c r="D231" s="98" t="s">
        <v>136</v>
      </c>
      <c r="E231" s="98" t="s">
        <v>365</v>
      </c>
      <c r="F231" s="85" t="s">
        <v>835</v>
      </c>
      <c r="G231" s="98" t="s">
        <v>167</v>
      </c>
      <c r="H231" s="85" t="s">
        <v>629</v>
      </c>
      <c r="I231" s="85" t="s">
        <v>176</v>
      </c>
      <c r="J231" s="85"/>
      <c r="K231" s="95">
        <v>2.5800000000001502</v>
      </c>
      <c r="L231" s="98" t="s">
        <v>180</v>
      </c>
      <c r="M231" s="99">
        <v>2.4E-2</v>
      </c>
      <c r="N231" s="99">
        <v>1.7900000000000749E-2</v>
      </c>
      <c r="O231" s="95">
        <v>171103.46020229443</v>
      </c>
      <c r="P231" s="97">
        <v>101.81</v>
      </c>
      <c r="Q231" s="85"/>
      <c r="R231" s="95">
        <v>174.20043283415052</v>
      </c>
      <c r="S231" s="96">
        <v>4.63268779201133E-4</v>
      </c>
      <c r="T231" s="96">
        <v>7.3520382632436888E-4</v>
      </c>
      <c r="U231" s="96">
        <v>7.3759257738260499E-5</v>
      </c>
    </row>
    <row r="232" spans="2:21">
      <c r="B232" s="88" t="s">
        <v>888</v>
      </c>
      <c r="C232" s="85" t="s">
        <v>889</v>
      </c>
      <c r="D232" s="98" t="s">
        <v>136</v>
      </c>
      <c r="E232" s="98" t="s">
        <v>365</v>
      </c>
      <c r="F232" s="85" t="s">
        <v>890</v>
      </c>
      <c r="G232" s="98" t="s">
        <v>423</v>
      </c>
      <c r="H232" s="85" t="s">
        <v>629</v>
      </c>
      <c r="I232" s="85" t="s">
        <v>369</v>
      </c>
      <c r="J232" s="85"/>
      <c r="K232" s="95">
        <v>1.3899999999999679</v>
      </c>
      <c r="L232" s="98" t="s">
        <v>180</v>
      </c>
      <c r="M232" s="99">
        <v>5.0999999999999997E-2</v>
      </c>
      <c r="N232" s="99">
        <v>2.5099999999999737E-2</v>
      </c>
      <c r="O232" s="95">
        <v>753314.59628795041</v>
      </c>
      <c r="P232" s="97">
        <v>103.6</v>
      </c>
      <c r="Q232" s="85"/>
      <c r="R232" s="95">
        <v>780.43389661676179</v>
      </c>
      <c r="S232" s="96">
        <v>9.8821277225232896E-4</v>
      </c>
      <c r="T232" s="96">
        <v>3.2937804898117099E-3</v>
      </c>
      <c r="U232" s="96">
        <v>3.3044823133726277E-4</v>
      </c>
    </row>
    <row r="233" spans="2:21">
      <c r="B233" s="88" t="s">
        <v>891</v>
      </c>
      <c r="C233" s="85" t="s">
        <v>892</v>
      </c>
      <c r="D233" s="98" t="s">
        <v>136</v>
      </c>
      <c r="E233" s="98" t="s">
        <v>365</v>
      </c>
      <c r="F233" s="85" t="s">
        <v>893</v>
      </c>
      <c r="G233" s="98" t="s">
        <v>423</v>
      </c>
      <c r="H233" s="85" t="s">
        <v>629</v>
      </c>
      <c r="I233" s="85" t="s">
        <v>369</v>
      </c>
      <c r="J233" s="85"/>
      <c r="K233" s="95">
        <v>5.2099999999633066</v>
      </c>
      <c r="L233" s="98" t="s">
        <v>180</v>
      </c>
      <c r="M233" s="99">
        <v>2.6200000000000001E-2</v>
      </c>
      <c r="N233" s="99">
        <v>2.8699999999763016E-2</v>
      </c>
      <c r="O233" s="95">
        <v>1201.16218011405</v>
      </c>
      <c r="P233" s="97">
        <v>99.43</v>
      </c>
      <c r="Q233" s="85"/>
      <c r="R233" s="95">
        <v>1.1943155241369001</v>
      </c>
      <c r="S233" s="96">
        <v>4.7458382923375527E-6</v>
      </c>
      <c r="T233" s="96">
        <v>5.0405462770578476E-6</v>
      </c>
      <c r="U233" s="96">
        <v>5.0569235180654295E-7</v>
      </c>
    </row>
    <row r="234" spans="2:21">
      <c r="B234" s="88" t="s">
        <v>894</v>
      </c>
      <c r="C234" s="85" t="s">
        <v>895</v>
      </c>
      <c r="D234" s="98" t="s">
        <v>136</v>
      </c>
      <c r="E234" s="98" t="s">
        <v>365</v>
      </c>
      <c r="F234" s="85" t="s">
        <v>893</v>
      </c>
      <c r="G234" s="98" t="s">
        <v>423</v>
      </c>
      <c r="H234" s="85" t="s">
        <v>629</v>
      </c>
      <c r="I234" s="85" t="s">
        <v>369</v>
      </c>
      <c r="J234" s="85"/>
      <c r="K234" s="95">
        <v>3.3299999999998708</v>
      </c>
      <c r="L234" s="98" t="s">
        <v>180</v>
      </c>
      <c r="M234" s="99">
        <v>3.3500000000000002E-2</v>
      </c>
      <c r="N234" s="99">
        <v>1.879999999999897E-2</v>
      </c>
      <c r="O234" s="95">
        <v>207346.22515195631</v>
      </c>
      <c r="P234" s="97">
        <v>104.92</v>
      </c>
      <c r="Q234" s="95">
        <v>3.4730492569599756</v>
      </c>
      <c r="R234" s="95">
        <v>221.02070868838814</v>
      </c>
      <c r="S234" s="96">
        <v>4.3105495141569113E-4</v>
      </c>
      <c r="T234" s="96">
        <v>9.3280635461642097E-4</v>
      </c>
      <c r="U234" s="96">
        <v>9.3583713613160902E-5</v>
      </c>
    </row>
    <row r="235" spans="2:21">
      <c r="B235" s="88" t="s">
        <v>896</v>
      </c>
      <c r="C235" s="85" t="s">
        <v>897</v>
      </c>
      <c r="D235" s="98" t="s">
        <v>136</v>
      </c>
      <c r="E235" s="98" t="s">
        <v>365</v>
      </c>
      <c r="F235" s="85" t="s">
        <v>628</v>
      </c>
      <c r="G235" s="98" t="s">
        <v>373</v>
      </c>
      <c r="H235" s="85" t="s">
        <v>673</v>
      </c>
      <c r="I235" s="85" t="s">
        <v>176</v>
      </c>
      <c r="J235" s="85"/>
      <c r="K235" s="95">
        <v>1.420000000000438</v>
      </c>
      <c r="L235" s="98" t="s">
        <v>180</v>
      </c>
      <c r="M235" s="99">
        <v>2.81E-2</v>
      </c>
      <c r="N235" s="99">
        <v>1.2100000000005613E-2</v>
      </c>
      <c r="O235" s="95">
        <v>32541.123646427557</v>
      </c>
      <c r="P235" s="97">
        <v>102.42</v>
      </c>
      <c r="Q235" s="85"/>
      <c r="R235" s="95">
        <v>33.328617772838861</v>
      </c>
      <c r="S235" s="96">
        <v>3.3711590053070152E-4</v>
      </c>
      <c r="T235" s="96">
        <v>1.4066169018088585E-4</v>
      </c>
      <c r="U235" s="96">
        <v>1.4111871413702155E-5</v>
      </c>
    </row>
    <row r="236" spans="2:21">
      <c r="B236" s="88" t="s">
        <v>898</v>
      </c>
      <c r="C236" s="85" t="s">
        <v>899</v>
      </c>
      <c r="D236" s="98" t="s">
        <v>136</v>
      </c>
      <c r="E236" s="98" t="s">
        <v>365</v>
      </c>
      <c r="F236" s="85" t="s">
        <v>676</v>
      </c>
      <c r="G236" s="98" t="s">
        <v>423</v>
      </c>
      <c r="H236" s="85" t="s">
        <v>673</v>
      </c>
      <c r="I236" s="85" t="s">
        <v>176</v>
      </c>
      <c r="J236" s="85"/>
      <c r="K236" s="95">
        <v>2.0999999999371948</v>
      </c>
      <c r="L236" s="98" t="s">
        <v>180</v>
      </c>
      <c r="M236" s="99">
        <v>4.6500000000000007E-2</v>
      </c>
      <c r="N236" s="99">
        <v>2.3499999999371943E-2</v>
      </c>
      <c r="O236" s="95">
        <v>68.538564269725015</v>
      </c>
      <c r="P236" s="97">
        <v>106.05</v>
      </c>
      <c r="Q236" s="85"/>
      <c r="R236" s="95">
        <v>7.2685125847400014E-2</v>
      </c>
      <c r="S236" s="96">
        <v>4.257295183690452E-7</v>
      </c>
      <c r="T236" s="96">
        <v>3.0676377647553485E-7</v>
      </c>
      <c r="U236" s="96">
        <v>3.0776048278941243E-8</v>
      </c>
    </row>
    <row r="237" spans="2:21">
      <c r="B237" s="88" t="s">
        <v>900</v>
      </c>
      <c r="C237" s="85" t="s">
        <v>901</v>
      </c>
      <c r="D237" s="98" t="s">
        <v>136</v>
      </c>
      <c r="E237" s="98" t="s">
        <v>365</v>
      </c>
      <c r="F237" s="85" t="s">
        <v>902</v>
      </c>
      <c r="G237" s="98" t="s">
        <v>490</v>
      </c>
      <c r="H237" s="85" t="s">
        <v>673</v>
      </c>
      <c r="I237" s="85" t="s">
        <v>176</v>
      </c>
      <c r="J237" s="85"/>
      <c r="K237" s="95">
        <v>5.9699999999999616</v>
      </c>
      <c r="L237" s="98" t="s">
        <v>180</v>
      </c>
      <c r="M237" s="99">
        <v>3.27E-2</v>
      </c>
      <c r="N237" s="99">
        <v>2.6999999999999871E-2</v>
      </c>
      <c r="O237" s="95">
        <v>173219.16079806775</v>
      </c>
      <c r="P237" s="97">
        <v>104.62</v>
      </c>
      <c r="Q237" s="85"/>
      <c r="R237" s="95">
        <v>181.22189124591998</v>
      </c>
      <c r="S237" s="96">
        <v>7.7676753721106614E-4</v>
      </c>
      <c r="T237" s="96">
        <v>7.6483752474132438E-4</v>
      </c>
      <c r="U237" s="96">
        <v>7.6732255866142601E-5</v>
      </c>
    </row>
    <row r="238" spans="2:21">
      <c r="B238" s="88" t="s">
        <v>903</v>
      </c>
      <c r="C238" s="85" t="s">
        <v>904</v>
      </c>
      <c r="D238" s="98" t="s">
        <v>136</v>
      </c>
      <c r="E238" s="98" t="s">
        <v>365</v>
      </c>
      <c r="F238" s="85" t="s">
        <v>905</v>
      </c>
      <c r="G238" s="98" t="s">
        <v>906</v>
      </c>
      <c r="H238" s="85" t="s">
        <v>703</v>
      </c>
      <c r="I238" s="85" t="s">
        <v>176</v>
      </c>
      <c r="J238" s="85"/>
      <c r="K238" s="95">
        <v>5.6499999999998787</v>
      </c>
      <c r="L238" s="98" t="s">
        <v>180</v>
      </c>
      <c r="M238" s="99">
        <v>4.4500000000000005E-2</v>
      </c>
      <c r="N238" s="99">
        <v>3.2599999999999289E-2</v>
      </c>
      <c r="O238" s="95">
        <v>387239.31569883513</v>
      </c>
      <c r="P238" s="97">
        <v>108.06</v>
      </c>
      <c r="Q238" s="85"/>
      <c r="R238" s="95">
        <v>418.45080884371168</v>
      </c>
      <c r="S238" s="96">
        <v>1.3012073780202793E-3</v>
      </c>
      <c r="T238" s="96">
        <v>1.7660497783224356E-3</v>
      </c>
      <c r="U238" s="96">
        <v>1.7717878513925345E-4</v>
      </c>
    </row>
    <row r="239" spans="2:21">
      <c r="B239" s="88" t="s">
        <v>907</v>
      </c>
      <c r="C239" s="85" t="s">
        <v>908</v>
      </c>
      <c r="D239" s="98" t="s">
        <v>136</v>
      </c>
      <c r="E239" s="98" t="s">
        <v>365</v>
      </c>
      <c r="F239" s="85" t="s">
        <v>909</v>
      </c>
      <c r="G239" s="98" t="s">
        <v>423</v>
      </c>
      <c r="H239" s="85" t="s">
        <v>703</v>
      </c>
      <c r="I239" s="85" t="s">
        <v>176</v>
      </c>
      <c r="J239" s="85"/>
      <c r="K239" s="95">
        <v>4.1500000000000075</v>
      </c>
      <c r="L239" s="98" t="s">
        <v>180</v>
      </c>
      <c r="M239" s="99">
        <v>4.2000000000000003E-2</v>
      </c>
      <c r="N239" s="99">
        <v>8.5300000000001153E-2</v>
      </c>
      <c r="O239" s="95">
        <v>332758.9152352828</v>
      </c>
      <c r="P239" s="97">
        <v>84.76</v>
      </c>
      <c r="Q239" s="85"/>
      <c r="R239" s="95">
        <v>282.04645653427048</v>
      </c>
      <c r="S239" s="96">
        <v>5.5227793438696147E-4</v>
      </c>
      <c r="T239" s="96">
        <v>1.1903623353372859E-3</v>
      </c>
      <c r="U239" s="96">
        <v>1.1942299420966758E-4</v>
      </c>
    </row>
    <row r="240" spans="2:21">
      <c r="B240" s="88" t="s">
        <v>910</v>
      </c>
      <c r="C240" s="85" t="s">
        <v>911</v>
      </c>
      <c r="D240" s="98" t="s">
        <v>136</v>
      </c>
      <c r="E240" s="98" t="s">
        <v>365</v>
      </c>
      <c r="F240" s="85" t="s">
        <v>909</v>
      </c>
      <c r="G240" s="98" t="s">
        <v>423</v>
      </c>
      <c r="H240" s="85" t="s">
        <v>703</v>
      </c>
      <c r="I240" s="85" t="s">
        <v>176</v>
      </c>
      <c r="J240" s="85"/>
      <c r="K240" s="95">
        <v>4.750000000000079</v>
      </c>
      <c r="L240" s="98" t="s">
        <v>180</v>
      </c>
      <c r="M240" s="99">
        <v>3.2500000000000001E-2</v>
      </c>
      <c r="N240" s="99">
        <v>5.1400000000000598E-2</v>
      </c>
      <c r="O240" s="95">
        <v>548682.94997365552</v>
      </c>
      <c r="P240" s="97">
        <v>92.31</v>
      </c>
      <c r="Q240" s="85"/>
      <c r="R240" s="95">
        <v>506.48921292749372</v>
      </c>
      <c r="S240" s="96">
        <v>7.3134421160944111E-4</v>
      </c>
      <c r="T240" s="96">
        <v>2.137611263519839E-3</v>
      </c>
      <c r="U240" s="96">
        <v>2.1445565771662043E-4</v>
      </c>
    </row>
    <row r="241" spans="2:21">
      <c r="B241" s="88" t="s">
        <v>912</v>
      </c>
      <c r="C241" s="85" t="s">
        <v>913</v>
      </c>
      <c r="D241" s="98" t="s">
        <v>136</v>
      </c>
      <c r="E241" s="98" t="s">
        <v>365</v>
      </c>
      <c r="F241" s="85" t="s">
        <v>708</v>
      </c>
      <c r="G241" s="98" t="s">
        <v>419</v>
      </c>
      <c r="H241" s="85" t="s">
        <v>703</v>
      </c>
      <c r="I241" s="85" t="s">
        <v>176</v>
      </c>
      <c r="J241" s="85"/>
      <c r="K241" s="95">
        <v>1.3400000000001999</v>
      </c>
      <c r="L241" s="98" t="s">
        <v>180</v>
      </c>
      <c r="M241" s="99">
        <v>3.3000000000000002E-2</v>
      </c>
      <c r="N241" s="99">
        <v>2.630000000000246E-2</v>
      </c>
      <c r="O241" s="95">
        <v>117104.72813059241</v>
      </c>
      <c r="P241" s="97">
        <v>101.34</v>
      </c>
      <c r="Q241" s="85"/>
      <c r="R241" s="95">
        <v>118.67392757411181</v>
      </c>
      <c r="S241" s="96">
        <v>2.8031363759183677E-4</v>
      </c>
      <c r="T241" s="96">
        <v>5.0085711164963014E-4</v>
      </c>
      <c r="U241" s="96">
        <v>5.0248444669963886E-5</v>
      </c>
    </row>
    <row r="242" spans="2:21">
      <c r="B242" s="88" t="s">
        <v>914</v>
      </c>
      <c r="C242" s="85" t="s">
        <v>915</v>
      </c>
      <c r="D242" s="98" t="s">
        <v>136</v>
      </c>
      <c r="E242" s="98" t="s">
        <v>365</v>
      </c>
      <c r="F242" s="85" t="s">
        <v>714</v>
      </c>
      <c r="G242" s="98" t="s">
        <v>541</v>
      </c>
      <c r="H242" s="85" t="s">
        <v>703</v>
      </c>
      <c r="I242" s="85" t="s">
        <v>369</v>
      </c>
      <c r="J242" s="85"/>
      <c r="K242" s="95">
        <v>1.6799999999999944</v>
      </c>
      <c r="L242" s="98" t="s">
        <v>180</v>
      </c>
      <c r="M242" s="99">
        <v>0.06</v>
      </c>
      <c r="N242" s="99">
        <v>1.6299999999999811E-2</v>
      </c>
      <c r="O242" s="95">
        <v>309471.58361255651</v>
      </c>
      <c r="P242" s="97">
        <v>109</v>
      </c>
      <c r="Q242" s="85"/>
      <c r="R242" s="95">
        <v>337.32401589654575</v>
      </c>
      <c r="S242" s="96">
        <v>7.5421353726936007E-4</v>
      </c>
      <c r="T242" s="96">
        <v>1.4236583868557644E-3</v>
      </c>
      <c r="U242" s="96">
        <v>1.4282839959132832E-4</v>
      </c>
    </row>
    <row r="243" spans="2:21">
      <c r="B243" s="88" t="s">
        <v>916</v>
      </c>
      <c r="C243" s="85" t="s">
        <v>917</v>
      </c>
      <c r="D243" s="98" t="s">
        <v>136</v>
      </c>
      <c r="E243" s="98" t="s">
        <v>365</v>
      </c>
      <c r="F243" s="85" t="s">
        <v>714</v>
      </c>
      <c r="G243" s="98" t="s">
        <v>541</v>
      </c>
      <c r="H243" s="85" t="s">
        <v>703</v>
      </c>
      <c r="I243" s="85" t="s">
        <v>369</v>
      </c>
      <c r="J243" s="85"/>
      <c r="K243" s="95">
        <v>3.2400000000042222</v>
      </c>
      <c r="L243" s="98" t="s">
        <v>180</v>
      </c>
      <c r="M243" s="99">
        <v>5.9000000000000004E-2</v>
      </c>
      <c r="N243" s="99">
        <v>2.4400000000050347E-2</v>
      </c>
      <c r="O243" s="95">
        <v>4969.4526127661256</v>
      </c>
      <c r="P243" s="97">
        <v>113.13</v>
      </c>
      <c r="Q243" s="85"/>
      <c r="R243" s="95">
        <v>5.6219417569444259</v>
      </c>
      <c r="S243" s="96">
        <v>5.587741834494811E-6</v>
      </c>
      <c r="T243" s="96">
        <v>2.3727111487796451E-5</v>
      </c>
      <c r="U243" s="96">
        <v>2.3804203255610992E-6</v>
      </c>
    </row>
    <row r="244" spans="2:21">
      <c r="B244" s="88" t="s">
        <v>918</v>
      </c>
      <c r="C244" s="85" t="s">
        <v>919</v>
      </c>
      <c r="D244" s="98" t="s">
        <v>136</v>
      </c>
      <c r="E244" s="98" t="s">
        <v>365</v>
      </c>
      <c r="F244" s="85" t="s">
        <v>717</v>
      </c>
      <c r="G244" s="98" t="s">
        <v>423</v>
      </c>
      <c r="H244" s="85" t="s">
        <v>703</v>
      </c>
      <c r="I244" s="85" t="s">
        <v>369</v>
      </c>
      <c r="J244" s="85"/>
      <c r="K244" s="95">
        <v>3.6699999977351898</v>
      </c>
      <c r="L244" s="98" t="s">
        <v>180</v>
      </c>
      <c r="M244" s="99">
        <v>6.9000000000000006E-2</v>
      </c>
      <c r="N244" s="99">
        <v>0.10420000005823797</v>
      </c>
      <c r="O244" s="95">
        <v>1.5456074287499999</v>
      </c>
      <c r="P244" s="97">
        <v>91.29</v>
      </c>
      <c r="Q244" s="85"/>
      <c r="R244" s="95">
        <v>1.4109351811500003E-3</v>
      </c>
      <c r="S244" s="96">
        <v>2.3363037252044785E-9</v>
      </c>
      <c r="T244" s="96">
        <v>5.9547782229952528E-9</v>
      </c>
      <c r="U244" s="96">
        <v>5.9741258953990484E-10</v>
      </c>
    </row>
    <row r="245" spans="2:21">
      <c r="B245" s="88" t="s">
        <v>920</v>
      </c>
      <c r="C245" s="85" t="s">
        <v>921</v>
      </c>
      <c r="D245" s="98" t="s">
        <v>136</v>
      </c>
      <c r="E245" s="98" t="s">
        <v>365</v>
      </c>
      <c r="F245" s="85" t="s">
        <v>922</v>
      </c>
      <c r="G245" s="98" t="s">
        <v>423</v>
      </c>
      <c r="H245" s="85" t="s">
        <v>703</v>
      </c>
      <c r="I245" s="85" t="s">
        <v>176</v>
      </c>
      <c r="J245" s="85"/>
      <c r="K245" s="95">
        <v>3.5700000000001357</v>
      </c>
      <c r="L245" s="98" t="s">
        <v>180</v>
      </c>
      <c r="M245" s="99">
        <v>4.5999999999999999E-2</v>
      </c>
      <c r="N245" s="99">
        <v>8.0800000000002856E-2</v>
      </c>
      <c r="O245" s="95">
        <v>198620.64848385376</v>
      </c>
      <c r="P245" s="97">
        <v>89.05</v>
      </c>
      <c r="Q245" s="85"/>
      <c r="R245" s="95">
        <v>176.87168744481636</v>
      </c>
      <c r="S245" s="96">
        <v>7.8506185171483699E-4</v>
      </c>
      <c r="T245" s="96">
        <v>7.4647771685894585E-4</v>
      </c>
      <c r="U245" s="96">
        <v>7.4890309791961204E-5</v>
      </c>
    </row>
    <row r="246" spans="2:21">
      <c r="B246" s="88" t="s">
        <v>923</v>
      </c>
      <c r="C246" s="85" t="s">
        <v>924</v>
      </c>
      <c r="D246" s="98" t="s">
        <v>136</v>
      </c>
      <c r="E246" s="98" t="s">
        <v>365</v>
      </c>
      <c r="F246" s="85" t="s">
        <v>925</v>
      </c>
      <c r="G246" s="98" t="s">
        <v>419</v>
      </c>
      <c r="H246" s="85" t="s">
        <v>727</v>
      </c>
      <c r="I246" s="85" t="s">
        <v>369</v>
      </c>
      <c r="J246" s="85"/>
      <c r="K246" s="95">
        <v>0.98000000000012699</v>
      </c>
      <c r="L246" s="98" t="s">
        <v>180</v>
      </c>
      <c r="M246" s="99">
        <v>4.7E-2</v>
      </c>
      <c r="N246" s="99">
        <v>1.5200000000000848E-2</v>
      </c>
      <c r="O246" s="95">
        <v>51593.2367679784</v>
      </c>
      <c r="P246" s="97">
        <v>104.71</v>
      </c>
      <c r="Q246" s="85"/>
      <c r="R246" s="95">
        <v>54.023276473359871</v>
      </c>
      <c r="S246" s="96">
        <v>7.8069370956775378E-4</v>
      </c>
      <c r="T246" s="96">
        <v>2.2800241611114431E-4</v>
      </c>
      <c r="U246" s="96">
        <v>2.2874321885626712E-5</v>
      </c>
    </row>
    <row r="247" spans="2:21"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95"/>
      <c r="P247" s="97"/>
      <c r="Q247" s="85"/>
      <c r="R247" s="85"/>
      <c r="S247" s="85"/>
      <c r="T247" s="96"/>
      <c r="U247" s="85"/>
    </row>
    <row r="248" spans="2:21">
      <c r="B248" s="103" t="s">
        <v>54</v>
      </c>
      <c r="C248" s="83"/>
      <c r="D248" s="83"/>
      <c r="E248" s="83"/>
      <c r="F248" s="83"/>
      <c r="G248" s="83"/>
      <c r="H248" s="83"/>
      <c r="I248" s="83"/>
      <c r="J248" s="83"/>
      <c r="K248" s="92">
        <v>4.5151073325457167</v>
      </c>
      <c r="L248" s="83"/>
      <c r="M248" s="83"/>
      <c r="N248" s="105">
        <v>5.0214697996120654E-2</v>
      </c>
      <c r="O248" s="92"/>
      <c r="P248" s="94"/>
      <c r="Q248" s="83"/>
      <c r="R248" s="92">
        <v>4592.5693294442108</v>
      </c>
      <c r="S248" s="83"/>
      <c r="T248" s="93">
        <v>1.9382698933256583E-2</v>
      </c>
      <c r="U248" s="93">
        <v>1.9445675268431235E-3</v>
      </c>
    </row>
    <row r="249" spans="2:21">
      <c r="B249" s="88" t="s">
        <v>926</v>
      </c>
      <c r="C249" s="85" t="s">
        <v>927</v>
      </c>
      <c r="D249" s="98" t="s">
        <v>136</v>
      </c>
      <c r="E249" s="98" t="s">
        <v>365</v>
      </c>
      <c r="F249" s="85" t="s">
        <v>928</v>
      </c>
      <c r="G249" s="98" t="s">
        <v>906</v>
      </c>
      <c r="H249" s="85" t="s">
        <v>441</v>
      </c>
      <c r="I249" s="85" t="s">
        <v>369</v>
      </c>
      <c r="J249" s="85"/>
      <c r="K249" s="95">
        <v>3.2900000000000094</v>
      </c>
      <c r="L249" s="98" t="s">
        <v>180</v>
      </c>
      <c r="M249" s="99">
        <v>3.49E-2</v>
      </c>
      <c r="N249" s="99">
        <v>3.8900000000000177E-2</v>
      </c>
      <c r="O249" s="95">
        <v>1770318.0994873769</v>
      </c>
      <c r="P249" s="97">
        <v>101.13</v>
      </c>
      <c r="Q249" s="85"/>
      <c r="R249" s="95">
        <v>1790.3227400209535</v>
      </c>
      <c r="S249" s="96">
        <v>8.3233892439541271E-4</v>
      </c>
      <c r="T249" s="96">
        <v>7.5559635955215216E-3</v>
      </c>
      <c r="U249" s="96">
        <v>7.5805136799858975E-4</v>
      </c>
    </row>
    <row r="250" spans="2:21">
      <c r="B250" s="88" t="s">
        <v>929</v>
      </c>
      <c r="C250" s="85" t="s">
        <v>930</v>
      </c>
      <c r="D250" s="98" t="s">
        <v>136</v>
      </c>
      <c r="E250" s="98" t="s">
        <v>365</v>
      </c>
      <c r="F250" s="85" t="s">
        <v>931</v>
      </c>
      <c r="G250" s="98" t="s">
        <v>906</v>
      </c>
      <c r="H250" s="85" t="s">
        <v>629</v>
      </c>
      <c r="I250" s="85" t="s">
        <v>176</v>
      </c>
      <c r="J250" s="85"/>
      <c r="K250" s="95">
        <v>5.3800000000000034</v>
      </c>
      <c r="L250" s="98" t="s">
        <v>180</v>
      </c>
      <c r="M250" s="99">
        <v>4.6900000000000004E-2</v>
      </c>
      <c r="N250" s="99">
        <v>5.7500000000000009E-2</v>
      </c>
      <c r="O250" s="95">
        <v>785960.72974924103</v>
      </c>
      <c r="P250" s="97">
        <v>98.34</v>
      </c>
      <c r="Q250" s="85"/>
      <c r="R250" s="95">
        <v>772.91377632605725</v>
      </c>
      <c r="S250" s="96">
        <v>3.6479082518213734E-4</v>
      </c>
      <c r="T250" s="96">
        <v>3.2620422149854398E-3</v>
      </c>
      <c r="U250" s="96">
        <v>3.2726409177044044E-4</v>
      </c>
    </row>
    <row r="251" spans="2:21">
      <c r="B251" s="88" t="s">
        <v>932</v>
      </c>
      <c r="C251" s="85" t="s">
        <v>933</v>
      </c>
      <c r="D251" s="98" t="s">
        <v>136</v>
      </c>
      <c r="E251" s="98" t="s">
        <v>365</v>
      </c>
      <c r="F251" s="85" t="s">
        <v>931</v>
      </c>
      <c r="G251" s="98" t="s">
        <v>906</v>
      </c>
      <c r="H251" s="85" t="s">
        <v>629</v>
      </c>
      <c r="I251" s="85" t="s">
        <v>176</v>
      </c>
      <c r="J251" s="85"/>
      <c r="K251" s="95">
        <v>5.5399999999999965</v>
      </c>
      <c r="L251" s="98" t="s">
        <v>180</v>
      </c>
      <c r="M251" s="99">
        <v>4.6900000000000004E-2</v>
      </c>
      <c r="N251" s="99">
        <v>5.8499999999999927E-2</v>
      </c>
      <c r="O251" s="95">
        <v>1836327.5975703287</v>
      </c>
      <c r="P251" s="97">
        <v>99.48</v>
      </c>
      <c r="Q251" s="85"/>
      <c r="R251" s="95">
        <v>1826.778703147027</v>
      </c>
      <c r="S251" s="96">
        <v>1.0289326109161247E-3</v>
      </c>
      <c r="T251" s="96">
        <v>7.7098240833892353E-3</v>
      </c>
      <c r="U251" s="96">
        <v>7.734874076028807E-4</v>
      </c>
    </row>
    <row r="252" spans="2:21">
      <c r="B252" s="88" t="s">
        <v>934</v>
      </c>
      <c r="C252" s="85" t="s">
        <v>935</v>
      </c>
      <c r="D252" s="98" t="s">
        <v>136</v>
      </c>
      <c r="E252" s="98" t="s">
        <v>365</v>
      </c>
      <c r="F252" s="85" t="s">
        <v>714</v>
      </c>
      <c r="G252" s="98" t="s">
        <v>541</v>
      </c>
      <c r="H252" s="85" t="s">
        <v>703</v>
      </c>
      <c r="I252" s="85" t="s">
        <v>369</v>
      </c>
      <c r="J252" s="85"/>
      <c r="K252" s="95">
        <v>2.7999999999998648</v>
      </c>
      <c r="L252" s="98" t="s">
        <v>180</v>
      </c>
      <c r="M252" s="99">
        <v>6.7000000000000004E-2</v>
      </c>
      <c r="N252" s="99">
        <v>4.7699999999997439E-2</v>
      </c>
      <c r="O252" s="95">
        <v>201326.01594192203</v>
      </c>
      <c r="P252" s="97">
        <v>100.61</v>
      </c>
      <c r="Q252" s="85"/>
      <c r="R252" s="95">
        <v>202.55410995017328</v>
      </c>
      <c r="S252" s="96">
        <v>1.6717306108204373E-4</v>
      </c>
      <c r="T252" s="96">
        <v>8.5486903936038948E-4</v>
      </c>
      <c r="U252" s="96">
        <v>8.5764659471212747E-5</v>
      </c>
    </row>
    <row r="253" spans="2:21"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95"/>
      <c r="P253" s="97"/>
      <c r="Q253" s="85"/>
      <c r="R253" s="85"/>
      <c r="S253" s="85"/>
      <c r="T253" s="96"/>
      <c r="U253" s="85"/>
    </row>
    <row r="254" spans="2:21">
      <c r="B254" s="82" t="s">
        <v>251</v>
      </c>
      <c r="C254" s="83"/>
      <c r="D254" s="83"/>
      <c r="E254" s="83"/>
      <c r="F254" s="83"/>
      <c r="G254" s="83"/>
      <c r="H254" s="83"/>
      <c r="I254" s="83"/>
      <c r="J254" s="83"/>
      <c r="K254" s="92">
        <v>4.8602048808692668</v>
      </c>
      <c r="L254" s="83"/>
      <c r="M254" s="83"/>
      <c r="N254" s="105">
        <v>4.3974230656511057E-2</v>
      </c>
      <c r="O254" s="92"/>
      <c r="P254" s="94"/>
      <c r="Q254" s="83"/>
      <c r="R254" s="92">
        <v>78734.562584287502</v>
      </c>
      <c r="S254" s="83"/>
      <c r="T254" s="93">
        <v>0.33229510819329955</v>
      </c>
      <c r="U254" s="93">
        <v>3.3337476836769207E-2</v>
      </c>
    </row>
    <row r="255" spans="2:21">
      <c r="B255" s="103" t="s">
        <v>71</v>
      </c>
      <c r="C255" s="83"/>
      <c r="D255" s="83"/>
      <c r="E255" s="83"/>
      <c r="F255" s="83"/>
      <c r="G255" s="83"/>
      <c r="H255" s="83"/>
      <c r="I255" s="83"/>
      <c r="J255" s="83"/>
      <c r="K255" s="92">
        <v>7.3675462608367868</v>
      </c>
      <c r="L255" s="83"/>
      <c r="M255" s="83"/>
      <c r="N255" s="105">
        <v>5.6018555150138177E-2</v>
      </c>
      <c r="O255" s="92"/>
      <c r="P255" s="94"/>
      <c r="Q255" s="83"/>
      <c r="R255" s="92">
        <v>6822.1759400519995</v>
      </c>
      <c r="S255" s="83"/>
      <c r="T255" s="93">
        <v>2.8792637155841752E-2</v>
      </c>
      <c r="U255" s="93">
        <v>2.8886187325213534E-3</v>
      </c>
    </row>
    <row r="256" spans="2:21">
      <c r="B256" s="88" t="s">
        <v>936</v>
      </c>
      <c r="C256" s="85" t="s">
        <v>937</v>
      </c>
      <c r="D256" s="98" t="s">
        <v>30</v>
      </c>
      <c r="E256" s="98" t="s">
        <v>938</v>
      </c>
      <c r="F256" s="85" t="s">
        <v>939</v>
      </c>
      <c r="G256" s="98" t="s">
        <v>940</v>
      </c>
      <c r="H256" s="85" t="s">
        <v>941</v>
      </c>
      <c r="I256" s="85" t="s">
        <v>942</v>
      </c>
      <c r="J256" s="85"/>
      <c r="K256" s="95">
        <v>4.2300000000000004</v>
      </c>
      <c r="L256" s="98" t="s">
        <v>179</v>
      </c>
      <c r="M256" s="99">
        <v>5.0819999999999997E-2</v>
      </c>
      <c r="N256" s="99">
        <v>4.540000000000001E-2</v>
      </c>
      <c r="O256" s="95">
        <v>262622.67878000002</v>
      </c>
      <c r="P256" s="97">
        <v>103.1566</v>
      </c>
      <c r="Q256" s="85"/>
      <c r="R256" s="95">
        <v>983.95481801649998</v>
      </c>
      <c r="S256" s="96">
        <v>8.2069587118750004E-4</v>
      </c>
      <c r="T256" s="96">
        <v>4.1527299063875284E-3</v>
      </c>
      <c r="U256" s="96">
        <v>4.1662225428554939E-4</v>
      </c>
    </row>
    <row r="257" spans="2:21">
      <c r="B257" s="88" t="s">
        <v>943</v>
      </c>
      <c r="C257" s="85" t="s">
        <v>944</v>
      </c>
      <c r="D257" s="98" t="s">
        <v>30</v>
      </c>
      <c r="E257" s="98" t="s">
        <v>938</v>
      </c>
      <c r="F257" s="85" t="s">
        <v>939</v>
      </c>
      <c r="G257" s="98" t="s">
        <v>940</v>
      </c>
      <c r="H257" s="85" t="s">
        <v>941</v>
      </c>
      <c r="I257" s="85" t="s">
        <v>942</v>
      </c>
      <c r="J257" s="85"/>
      <c r="K257" s="95">
        <v>5.68</v>
      </c>
      <c r="L257" s="98" t="s">
        <v>179</v>
      </c>
      <c r="M257" s="99">
        <v>5.4120000000000001E-2</v>
      </c>
      <c r="N257" s="99">
        <v>4.9600000000000005E-2</v>
      </c>
      <c r="O257" s="95">
        <v>337411.31116000004</v>
      </c>
      <c r="P257" s="97">
        <v>103.45699999999999</v>
      </c>
      <c r="Q257" s="85"/>
      <c r="R257" s="95">
        <v>1267.8426527305</v>
      </c>
      <c r="S257" s="96">
        <v>1.0544103473750001E-3</v>
      </c>
      <c r="T257" s="96">
        <v>5.3508636821364254E-3</v>
      </c>
      <c r="U257" s="96">
        <v>5.3682491755540577E-4</v>
      </c>
    </row>
    <row r="258" spans="2:21">
      <c r="B258" s="88" t="s">
        <v>945</v>
      </c>
      <c r="C258" s="85" t="s">
        <v>946</v>
      </c>
      <c r="D258" s="98" t="s">
        <v>30</v>
      </c>
      <c r="E258" s="98" t="s">
        <v>938</v>
      </c>
      <c r="F258" s="85" t="s">
        <v>781</v>
      </c>
      <c r="G258" s="98" t="s">
        <v>541</v>
      </c>
      <c r="H258" s="85" t="s">
        <v>941</v>
      </c>
      <c r="I258" s="85" t="s">
        <v>947</v>
      </c>
      <c r="J258" s="85"/>
      <c r="K258" s="95">
        <v>11.240000000000002</v>
      </c>
      <c r="L258" s="98" t="s">
        <v>179</v>
      </c>
      <c r="M258" s="99">
        <v>6.3750000000000001E-2</v>
      </c>
      <c r="N258" s="99">
        <v>5.6700000000000007E-2</v>
      </c>
      <c r="O258" s="95">
        <v>563206.87500000012</v>
      </c>
      <c r="P258" s="97">
        <v>109.66</v>
      </c>
      <c r="Q258" s="85"/>
      <c r="R258" s="95">
        <v>2243.1691779419998</v>
      </c>
      <c r="S258" s="96">
        <v>9.3867812500000023E-4</v>
      </c>
      <c r="T258" s="96">
        <v>9.4671783294934392E-3</v>
      </c>
      <c r="U258" s="96">
        <v>9.4979381425457597E-4</v>
      </c>
    </row>
    <row r="259" spans="2:21">
      <c r="B259" s="88" t="s">
        <v>948</v>
      </c>
      <c r="C259" s="85" t="s">
        <v>949</v>
      </c>
      <c r="D259" s="98" t="s">
        <v>30</v>
      </c>
      <c r="E259" s="98" t="s">
        <v>938</v>
      </c>
      <c r="F259" s="85" t="s">
        <v>950</v>
      </c>
      <c r="G259" s="98" t="s">
        <v>541</v>
      </c>
      <c r="H259" s="85" t="s">
        <v>951</v>
      </c>
      <c r="I259" s="85" t="s">
        <v>947</v>
      </c>
      <c r="J259" s="85"/>
      <c r="K259" s="95">
        <v>4.120000000000001</v>
      </c>
      <c r="L259" s="98" t="s">
        <v>179</v>
      </c>
      <c r="M259" s="99">
        <v>0.06</v>
      </c>
      <c r="N259" s="99">
        <v>5.8099999999999999E-2</v>
      </c>
      <c r="O259" s="95">
        <v>192186.5</v>
      </c>
      <c r="P259" s="97">
        <v>103.176</v>
      </c>
      <c r="Q259" s="85"/>
      <c r="R259" s="95">
        <v>720.19052677550008</v>
      </c>
      <c r="S259" s="96">
        <v>1.5397449548178895E-4</v>
      </c>
      <c r="T259" s="96">
        <v>3.0395264945869242E-3</v>
      </c>
      <c r="U259" s="96">
        <v>3.0494022213860907E-4</v>
      </c>
    </row>
    <row r="260" spans="2:21">
      <c r="B260" s="88" t="s">
        <v>952</v>
      </c>
      <c r="C260" s="85" t="s">
        <v>953</v>
      </c>
      <c r="D260" s="98" t="s">
        <v>30</v>
      </c>
      <c r="E260" s="98" t="s">
        <v>938</v>
      </c>
      <c r="F260" s="85" t="s">
        <v>950</v>
      </c>
      <c r="G260" s="98" t="s">
        <v>541</v>
      </c>
      <c r="H260" s="85" t="s">
        <v>951</v>
      </c>
      <c r="I260" s="85" t="s">
        <v>947</v>
      </c>
      <c r="J260" s="85"/>
      <c r="K260" s="95">
        <v>6.67</v>
      </c>
      <c r="L260" s="98" t="s">
        <v>179</v>
      </c>
      <c r="M260" s="99">
        <v>6.7500000000000004E-2</v>
      </c>
      <c r="N260" s="99">
        <v>6.5700000000000008E-2</v>
      </c>
      <c r="O260" s="95">
        <v>436710.72500000009</v>
      </c>
      <c r="P260" s="97">
        <v>101.3167</v>
      </c>
      <c r="Q260" s="85"/>
      <c r="R260" s="95">
        <v>1607.0187645875001</v>
      </c>
      <c r="S260" s="96">
        <v>3.5039312951068934E-4</v>
      </c>
      <c r="T260" s="96">
        <v>6.7823387432374383E-3</v>
      </c>
      <c r="U260" s="96">
        <v>6.8043752428721346E-4</v>
      </c>
    </row>
    <row r="261" spans="2:21"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95"/>
      <c r="P261" s="97"/>
      <c r="Q261" s="85"/>
      <c r="R261" s="85"/>
      <c r="S261" s="85"/>
      <c r="T261" s="96"/>
      <c r="U261" s="85"/>
    </row>
    <row r="262" spans="2:21">
      <c r="B262" s="103" t="s">
        <v>70</v>
      </c>
      <c r="C262" s="83"/>
      <c r="D262" s="83"/>
      <c r="E262" s="83"/>
      <c r="F262" s="83"/>
      <c r="G262" s="83"/>
      <c r="H262" s="83"/>
      <c r="I262" s="83"/>
      <c r="J262" s="83"/>
      <c r="K262" s="92">
        <v>4.6174441423122365</v>
      </c>
      <c r="L262" s="83"/>
      <c r="M262" s="83"/>
      <c r="N262" s="105">
        <v>4.2808099417720055E-2</v>
      </c>
      <c r="O262" s="92"/>
      <c r="P262" s="94"/>
      <c r="Q262" s="83"/>
      <c r="R262" s="92">
        <v>71912.386644235507</v>
      </c>
      <c r="S262" s="83"/>
      <c r="T262" s="93">
        <v>0.30350247103745781</v>
      </c>
      <c r="U262" s="93">
        <v>3.0448858104247859E-2</v>
      </c>
    </row>
    <row r="263" spans="2:21">
      <c r="B263" s="88" t="s">
        <v>954</v>
      </c>
      <c r="C263" s="85" t="s">
        <v>955</v>
      </c>
      <c r="D263" s="98" t="s">
        <v>30</v>
      </c>
      <c r="E263" s="98" t="s">
        <v>938</v>
      </c>
      <c r="F263" s="85"/>
      <c r="G263" s="98" t="s">
        <v>956</v>
      </c>
      <c r="H263" s="85" t="s">
        <v>957</v>
      </c>
      <c r="I263" s="85" t="s">
        <v>947</v>
      </c>
      <c r="J263" s="85"/>
      <c r="K263" s="95">
        <v>3.94</v>
      </c>
      <c r="L263" s="98" t="s">
        <v>179</v>
      </c>
      <c r="M263" s="99">
        <v>2.7999999999999997E-2</v>
      </c>
      <c r="N263" s="99">
        <v>0.03</v>
      </c>
      <c r="O263" s="95">
        <v>331419.00000000006</v>
      </c>
      <c r="P263" s="97">
        <v>99.930700000000002</v>
      </c>
      <c r="Q263" s="85"/>
      <c r="R263" s="95">
        <v>1202.8792331022501</v>
      </c>
      <c r="S263" s="96">
        <v>4.7345571428571436E-4</v>
      </c>
      <c r="T263" s="96">
        <v>5.0766889633670591E-3</v>
      </c>
      <c r="U263" s="96">
        <v>5.093183635591777E-4</v>
      </c>
    </row>
    <row r="264" spans="2:21">
      <c r="B264" s="88" t="s">
        <v>958</v>
      </c>
      <c r="C264" s="85" t="s">
        <v>959</v>
      </c>
      <c r="D264" s="98" t="s">
        <v>30</v>
      </c>
      <c r="E264" s="98" t="s">
        <v>938</v>
      </c>
      <c r="F264" s="85"/>
      <c r="G264" s="98" t="s">
        <v>940</v>
      </c>
      <c r="H264" s="85" t="s">
        <v>957</v>
      </c>
      <c r="I264" s="85" t="s">
        <v>942</v>
      </c>
      <c r="J264" s="85"/>
      <c r="K264" s="95">
        <v>3.8400000000000003</v>
      </c>
      <c r="L264" s="98" t="s">
        <v>179</v>
      </c>
      <c r="M264" s="99">
        <v>0.03</v>
      </c>
      <c r="N264" s="99">
        <v>3.2400000000000005E-2</v>
      </c>
      <c r="O264" s="95">
        <v>150645.00000000003</v>
      </c>
      <c r="P264" s="97">
        <v>100.10299999999999</v>
      </c>
      <c r="Q264" s="85"/>
      <c r="R264" s="95">
        <v>547.70619701049998</v>
      </c>
      <c r="S264" s="96">
        <v>7.5322500000000016E-5</v>
      </c>
      <c r="T264" s="96">
        <v>2.311565391614498E-3</v>
      </c>
      <c r="U264" s="96">
        <v>2.3190758996908867E-4</v>
      </c>
    </row>
    <row r="265" spans="2:21">
      <c r="B265" s="88" t="s">
        <v>960</v>
      </c>
      <c r="C265" s="85" t="s">
        <v>961</v>
      </c>
      <c r="D265" s="98" t="s">
        <v>30</v>
      </c>
      <c r="E265" s="98" t="s">
        <v>938</v>
      </c>
      <c r="F265" s="85"/>
      <c r="G265" s="98" t="s">
        <v>940</v>
      </c>
      <c r="H265" s="85" t="s">
        <v>957</v>
      </c>
      <c r="I265" s="85" t="s">
        <v>942</v>
      </c>
      <c r="J265" s="85"/>
      <c r="K265" s="95">
        <v>4.1000000000000005</v>
      </c>
      <c r="L265" s="98" t="s">
        <v>179</v>
      </c>
      <c r="M265" s="99">
        <v>4.3749999999999997E-2</v>
      </c>
      <c r="N265" s="99">
        <v>3.2500000000000001E-2</v>
      </c>
      <c r="O265" s="95">
        <v>194103.8</v>
      </c>
      <c r="P265" s="97">
        <v>106.56489999999999</v>
      </c>
      <c r="Q265" s="85"/>
      <c r="R265" s="95">
        <v>751.26658121900005</v>
      </c>
      <c r="S265" s="96">
        <v>1.2940253333333331E-4</v>
      </c>
      <c r="T265" s="96">
        <v>3.1706813589131083E-3</v>
      </c>
      <c r="U265" s="96">
        <v>3.1809832210365679E-4</v>
      </c>
    </row>
    <row r="266" spans="2:21">
      <c r="B266" s="88" t="s">
        <v>962</v>
      </c>
      <c r="C266" s="85" t="s">
        <v>963</v>
      </c>
      <c r="D266" s="98" t="s">
        <v>30</v>
      </c>
      <c r="E266" s="98" t="s">
        <v>938</v>
      </c>
      <c r="F266" s="85"/>
      <c r="G266" s="98" t="s">
        <v>964</v>
      </c>
      <c r="H266" s="85" t="s">
        <v>965</v>
      </c>
      <c r="I266" s="85" t="s">
        <v>947</v>
      </c>
      <c r="J266" s="85"/>
      <c r="K266" s="95">
        <v>4.3599999999999994</v>
      </c>
      <c r="L266" s="98" t="s">
        <v>179</v>
      </c>
      <c r="M266" s="99">
        <v>4.7500000000000001E-2</v>
      </c>
      <c r="N266" s="99">
        <v>3.5099999999999992E-2</v>
      </c>
      <c r="O266" s="95">
        <v>200860</v>
      </c>
      <c r="P266" s="97">
        <v>105.9829</v>
      </c>
      <c r="Q266" s="85"/>
      <c r="R266" s="95">
        <v>773.17010127500009</v>
      </c>
      <c r="S266" s="96">
        <v>4.0172E-4</v>
      </c>
      <c r="T266" s="96">
        <v>3.2631240210417114E-3</v>
      </c>
      <c r="U266" s="96">
        <v>3.273726238657184E-4</v>
      </c>
    </row>
    <row r="267" spans="2:21">
      <c r="B267" s="88" t="s">
        <v>966</v>
      </c>
      <c r="C267" s="85" t="s">
        <v>967</v>
      </c>
      <c r="D267" s="98" t="s">
        <v>30</v>
      </c>
      <c r="E267" s="98" t="s">
        <v>938</v>
      </c>
      <c r="F267" s="85"/>
      <c r="G267" s="98" t="s">
        <v>968</v>
      </c>
      <c r="H267" s="85" t="s">
        <v>969</v>
      </c>
      <c r="I267" s="85" t="s">
        <v>970</v>
      </c>
      <c r="J267" s="85"/>
      <c r="K267" s="95">
        <v>4.1000000000000014</v>
      </c>
      <c r="L267" s="98" t="s">
        <v>179</v>
      </c>
      <c r="M267" s="99">
        <v>3.875E-2</v>
      </c>
      <c r="N267" s="99">
        <v>3.3700000000000008E-2</v>
      </c>
      <c r="O267" s="95">
        <v>192163.67499999999</v>
      </c>
      <c r="P267" s="97">
        <v>101.8968</v>
      </c>
      <c r="Q267" s="85"/>
      <c r="R267" s="95">
        <v>711.17671218824989</v>
      </c>
      <c r="S267" s="96">
        <v>1.9216367499999998E-4</v>
      </c>
      <c r="T267" s="96">
        <v>3.0014841610145728E-3</v>
      </c>
      <c r="U267" s="96">
        <v>3.0112362844518894E-4</v>
      </c>
    </row>
    <row r="268" spans="2:21">
      <c r="B268" s="88" t="s">
        <v>971</v>
      </c>
      <c r="C268" s="85" t="s">
        <v>972</v>
      </c>
      <c r="D268" s="98" t="s">
        <v>30</v>
      </c>
      <c r="E268" s="98" t="s">
        <v>938</v>
      </c>
      <c r="F268" s="85"/>
      <c r="G268" s="98" t="s">
        <v>968</v>
      </c>
      <c r="H268" s="85" t="s">
        <v>969</v>
      </c>
      <c r="I268" s="85" t="s">
        <v>970</v>
      </c>
      <c r="J268" s="85"/>
      <c r="K268" s="95">
        <v>4.5099999999999989</v>
      </c>
      <c r="L268" s="98" t="s">
        <v>179</v>
      </c>
      <c r="M268" s="99">
        <v>4.3749999999999997E-2</v>
      </c>
      <c r="N268" s="99">
        <v>3.5400000000000001E-2</v>
      </c>
      <c r="O268" s="95">
        <v>73040.000000000015</v>
      </c>
      <c r="P268" s="97">
        <v>105.3468</v>
      </c>
      <c r="Q268" s="85"/>
      <c r="R268" s="95">
        <v>279.46528074575008</v>
      </c>
      <c r="S268" s="96">
        <v>8.5929411764705893E-5</v>
      </c>
      <c r="T268" s="96">
        <v>1.1794686177657417E-3</v>
      </c>
      <c r="U268" s="96">
        <v>1.1833008297428338E-4</v>
      </c>
    </row>
    <row r="269" spans="2:21">
      <c r="B269" s="88" t="s">
        <v>973</v>
      </c>
      <c r="C269" s="85" t="s">
        <v>974</v>
      </c>
      <c r="D269" s="98" t="s">
        <v>30</v>
      </c>
      <c r="E269" s="98" t="s">
        <v>938</v>
      </c>
      <c r="F269" s="85"/>
      <c r="G269" s="98" t="s">
        <v>975</v>
      </c>
      <c r="H269" s="85" t="s">
        <v>969</v>
      </c>
      <c r="I269" s="85" t="s">
        <v>947</v>
      </c>
      <c r="J269" s="85"/>
      <c r="K269" s="95">
        <v>3.6700000000000008</v>
      </c>
      <c r="L269" s="98" t="s">
        <v>179</v>
      </c>
      <c r="M269" s="99">
        <v>3.3500000000000002E-2</v>
      </c>
      <c r="N269" s="99">
        <v>3.0600000000000009E-2</v>
      </c>
      <c r="O269" s="95">
        <v>374330</v>
      </c>
      <c r="P269" s="97">
        <v>101.1986</v>
      </c>
      <c r="Q269" s="85"/>
      <c r="R269" s="95">
        <v>1375.8624755975</v>
      </c>
      <c r="S269" s="96">
        <v>5.5456296296296293E-4</v>
      </c>
      <c r="T269" s="96">
        <v>5.8067557014536697E-3</v>
      </c>
      <c r="U269" s="96">
        <v>5.8256224338210907E-4</v>
      </c>
    </row>
    <row r="270" spans="2:21">
      <c r="B270" s="88" t="s">
        <v>976</v>
      </c>
      <c r="C270" s="85" t="s">
        <v>977</v>
      </c>
      <c r="D270" s="98" t="s">
        <v>30</v>
      </c>
      <c r="E270" s="98" t="s">
        <v>938</v>
      </c>
      <c r="F270" s="85"/>
      <c r="G270" s="98" t="s">
        <v>978</v>
      </c>
      <c r="H270" s="85" t="s">
        <v>969</v>
      </c>
      <c r="I270" s="85" t="s">
        <v>947</v>
      </c>
      <c r="J270" s="85"/>
      <c r="K270" s="95">
        <v>7.21</v>
      </c>
      <c r="L270" s="98" t="s">
        <v>179</v>
      </c>
      <c r="M270" s="99">
        <v>5.1249999999999997E-2</v>
      </c>
      <c r="N270" s="99">
        <v>4.9499999999999995E-2</v>
      </c>
      <c r="O270" s="95">
        <v>113143.52500000002</v>
      </c>
      <c r="P270" s="97">
        <v>105.5943</v>
      </c>
      <c r="Q270" s="85"/>
      <c r="R270" s="95">
        <v>433.92648379575007</v>
      </c>
      <c r="S270" s="96">
        <v>2.2628705000000005E-4</v>
      </c>
      <c r="T270" s="96">
        <v>1.8313640559885719E-3</v>
      </c>
      <c r="U270" s="96">
        <v>1.8373143417054313E-4</v>
      </c>
    </row>
    <row r="271" spans="2:21">
      <c r="B271" s="88" t="s">
        <v>979</v>
      </c>
      <c r="C271" s="85" t="s">
        <v>980</v>
      </c>
      <c r="D271" s="98" t="s">
        <v>30</v>
      </c>
      <c r="E271" s="98" t="s">
        <v>938</v>
      </c>
      <c r="F271" s="85"/>
      <c r="G271" s="98" t="s">
        <v>940</v>
      </c>
      <c r="H271" s="85" t="s">
        <v>981</v>
      </c>
      <c r="I271" s="85" t="s">
        <v>947</v>
      </c>
      <c r="J271" s="85"/>
      <c r="K271" s="95">
        <v>5.32</v>
      </c>
      <c r="L271" s="98" t="s">
        <v>179</v>
      </c>
      <c r="M271" s="99">
        <v>6.7500000000000004E-2</v>
      </c>
      <c r="N271" s="99">
        <v>4.8899999999999999E-2</v>
      </c>
      <c r="O271" s="95">
        <v>144322.47500000001</v>
      </c>
      <c r="P271" s="97">
        <v>112.88979999999999</v>
      </c>
      <c r="Q271" s="85"/>
      <c r="R271" s="95">
        <v>591.74462122325008</v>
      </c>
      <c r="S271" s="96">
        <v>6.4143322222222224E-5</v>
      </c>
      <c r="T271" s="96">
        <v>2.4974272603811199E-3</v>
      </c>
      <c r="U271" s="96">
        <v>2.5055416523327075E-4</v>
      </c>
    </row>
    <row r="272" spans="2:21">
      <c r="B272" s="88" t="s">
        <v>982</v>
      </c>
      <c r="C272" s="85" t="s">
        <v>983</v>
      </c>
      <c r="D272" s="98" t="s">
        <v>30</v>
      </c>
      <c r="E272" s="98" t="s">
        <v>938</v>
      </c>
      <c r="F272" s="85"/>
      <c r="G272" s="98" t="s">
        <v>984</v>
      </c>
      <c r="H272" s="85" t="s">
        <v>981</v>
      </c>
      <c r="I272" s="85" t="s">
        <v>942</v>
      </c>
      <c r="J272" s="85"/>
      <c r="K272" s="95">
        <v>4.3000000000000007</v>
      </c>
      <c r="L272" s="98" t="s">
        <v>179</v>
      </c>
      <c r="M272" s="99">
        <v>2.589E-2</v>
      </c>
      <c r="N272" s="99">
        <v>3.0500000000000003E-2</v>
      </c>
      <c r="O272" s="95">
        <v>385742.5</v>
      </c>
      <c r="P272" s="97">
        <v>98.839399999999998</v>
      </c>
      <c r="Q272" s="85"/>
      <c r="R272" s="95">
        <v>1384.7560928217501</v>
      </c>
      <c r="S272" s="96">
        <v>2.5716166666666664E-4</v>
      </c>
      <c r="T272" s="96">
        <v>5.8442907483347425E-3</v>
      </c>
      <c r="U272" s="96">
        <v>5.8632794358386142E-4</v>
      </c>
    </row>
    <row r="273" spans="2:21">
      <c r="B273" s="88" t="s">
        <v>985</v>
      </c>
      <c r="C273" s="85" t="s">
        <v>986</v>
      </c>
      <c r="D273" s="98" t="s">
        <v>30</v>
      </c>
      <c r="E273" s="98" t="s">
        <v>938</v>
      </c>
      <c r="F273" s="85"/>
      <c r="G273" s="98" t="s">
        <v>987</v>
      </c>
      <c r="H273" s="85" t="s">
        <v>981</v>
      </c>
      <c r="I273" s="85" t="s">
        <v>970</v>
      </c>
      <c r="J273" s="85"/>
      <c r="K273" s="95">
        <v>7.7399999999999993</v>
      </c>
      <c r="L273" s="98" t="s">
        <v>179</v>
      </c>
      <c r="M273" s="99">
        <v>4.7500000000000001E-2</v>
      </c>
      <c r="N273" s="99">
        <v>4.2599999999999992E-2</v>
      </c>
      <c r="O273" s="95">
        <v>205858.67499999999</v>
      </c>
      <c r="P273" s="97">
        <v>103.65049999999999</v>
      </c>
      <c r="Q273" s="85"/>
      <c r="R273" s="95">
        <v>774.97271911675023</v>
      </c>
      <c r="S273" s="96">
        <v>2.0585867499999999E-4</v>
      </c>
      <c r="T273" s="96">
        <v>3.2707318754717695E-3</v>
      </c>
      <c r="U273" s="96">
        <v>3.2813588117702383E-4</v>
      </c>
    </row>
    <row r="274" spans="2:21">
      <c r="B274" s="88" t="s">
        <v>988</v>
      </c>
      <c r="C274" s="85" t="s">
        <v>989</v>
      </c>
      <c r="D274" s="98" t="s">
        <v>30</v>
      </c>
      <c r="E274" s="98" t="s">
        <v>938</v>
      </c>
      <c r="F274" s="85"/>
      <c r="G274" s="98" t="s">
        <v>975</v>
      </c>
      <c r="H274" s="85" t="s">
        <v>981</v>
      </c>
      <c r="I274" s="85" t="s">
        <v>942</v>
      </c>
      <c r="J274" s="85"/>
      <c r="K274" s="95">
        <v>3.6800000000000006</v>
      </c>
      <c r="L274" s="98" t="s">
        <v>179</v>
      </c>
      <c r="M274" s="99">
        <v>3.7499999999999999E-2</v>
      </c>
      <c r="N274" s="99">
        <v>3.4200000000000008E-2</v>
      </c>
      <c r="O274" s="95">
        <v>209990</v>
      </c>
      <c r="P274" s="97">
        <v>101.3274</v>
      </c>
      <c r="Q274" s="85"/>
      <c r="R274" s="95">
        <v>772.80766971925004</v>
      </c>
      <c r="S274" s="96">
        <v>4.1997999999999997E-4</v>
      </c>
      <c r="T274" s="96">
        <v>3.2615943975945541E-3</v>
      </c>
      <c r="U274" s="96">
        <v>3.2721916453098477E-4</v>
      </c>
    </row>
    <row r="275" spans="2:21">
      <c r="B275" s="88" t="s">
        <v>990</v>
      </c>
      <c r="C275" s="85" t="s">
        <v>991</v>
      </c>
      <c r="D275" s="98" t="s">
        <v>30</v>
      </c>
      <c r="E275" s="98" t="s">
        <v>938</v>
      </c>
      <c r="F275" s="85"/>
      <c r="G275" s="98" t="s">
        <v>984</v>
      </c>
      <c r="H275" s="85" t="s">
        <v>992</v>
      </c>
      <c r="I275" s="85" t="s">
        <v>947</v>
      </c>
      <c r="J275" s="85"/>
      <c r="K275" s="95">
        <v>15.31</v>
      </c>
      <c r="L275" s="98" t="s">
        <v>179</v>
      </c>
      <c r="M275" s="99">
        <v>5.5500000000000001E-2</v>
      </c>
      <c r="N275" s="99">
        <v>4.9000000000000016E-2</v>
      </c>
      <c r="O275" s="95">
        <v>230715.10000000003</v>
      </c>
      <c r="P275" s="97">
        <v>110.74590000000001</v>
      </c>
      <c r="Q275" s="85"/>
      <c r="R275" s="95">
        <v>928.00343034299999</v>
      </c>
      <c r="S275" s="96">
        <v>5.7678775000000006E-5</v>
      </c>
      <c r="T275" s="96">
        <v>3.9165899976831738E-3</v>
      </c>
      <c r="U275" s="96">
        <v>3.9293153918754439E-4</v>
      </c>
    </row>
    <row r="276" spans="2:21">
      <c r="B276" s="88" t="s">
        <v>993</v>
      </c>
      <c r="C276" s="85" t="s">
        <v>994</v>
      </c>
      <c r="D276" s="98" t="s">
        <v>30</v>
      </c>
      <c r="E276" s="98" t="s">
        <v>938</v>
      </c>
      <c r="F276" s="85"/>
      <c r="G276" s="98" t="s">
        <v>995</v>
      </c>
      <c r="H276" s="85" t="s">
        <v>992</v>
      </c>
      <c r="I276" s="85" t="s">
        <v>942</v>
      </c>
      <c r="J276" s="85"/>
      <c r="K276" s="95">
        <v>3.7000000000000011</v>
      </c>
      <c r="L276" s="98" t="s">
        <v>179</v>
      </c>
      <c r="M276" s="99">
        <v>4.4000000000000004E-2</v>
      </c>
      <c r="N276" s="99">
        <v>4.1400000000000006E-2</v>
      </c>
      <c r="O276" s="95">
        <v>310420.00000000006</v>
      </c>
      <c r="P276" s="97">
        <v>100.7907</v>
      </c>
      <c r="Q276" s="85"/>
      <c r="R276" s="95">
        <v>1136.3597757049999</v>
      </c>
      <c r="S276" s="96">
        <v>2.069466666666667E-4</v>
      </c>
      <c r="T276" s="96">
        <v>4.7959470684830205E-3</v>
      </c>
      <c r="U276" s="96">
        <v>4.8115295821001751E-4</v>
      </c>
    </row>
    <row r="277" spans="2:21">
      <c r="B277" s="88" t="s">
        <v>996</v>
      </c>
      <c r="C277" s="85" t="s">
        <v>997</v>
      </c>
      <c r="D277" s="98" t="s">
        <v>30</v>
      </c>
      <c r="E277" s="98" t="s">
        <v>938</v>
      </c>
      <c r="F277" s="85"/>
      <c r="G277" s="98" t="s">
        <v>998</v>
      </c>
      <c r="H277" s="85" t="s">
        <v>992</v>
      </c>
      <c r="I277" s="85" t="s">
        <v>942</v>
      </c>
      <c r="J277" s="85"/>
      <c r="K277" s="95">
        <v>4.33</v>
      </c>
      <c r="L277" s="98" t="s">
        <v>179</v>
      </c>
      <c r="M277" s="99">
        <v>3.9E-2</v>
      </c>
      <c r="N277" s="99">
        <v>3.2599999999999997E-2</v>
      </c>
      <c r="O277" s="95">
        <v>167147.47500000001</v>
      </c>
      <c r="P277" s="97">
        <v>102.7948</v>
      </c>
      <c r="Q277" s="85"/>
      <c r="R277" s="95">
        <v>624.04649252000013</v>
      </c>
      <c r="S277" s="96">
        <v>1.67147475E-4</v>
      </c>
      <c r="T277" s="96">
        <v>2.6337556206982144E-3</v>
      </c>
      <c r="U277" s="96">
        <v>2.6423129571820733E-4</v>
      </c>
    </row>
    <row r="278" spans="2:21">
      <c r="B278" s="88" t="s">
        <v>999</v>
      </c>
      <c r="C278" s="85" t="s">
        <v>1000</v>
      </c>
      <c r="D278" s="98" t="s">
        <v>30</v>
      </c>
      <c r="E278" s="98" t="s">
        <v>938</v>
      </c>
      <c r="F278" s="85"/>
      <c r="G278" s="98" t="s">
        <v>1001</v>
      </c>
      <c r="H278" s="85" t="s">
        <v>992</v>
      </c>
      <c r="I278" s="85" t="s">
        <v>942</v>
      </c>
      <c r="J278" s="85"/>
      <c r="K278" s="95">
        <v>4.84</v>
      </c>
      <c r="L278" s="98" t="s">
        <v>179</v>
      </c>
      <c r="M278" s="99">
        <v>3.3750000000000002E-2</v>
      </c>
      <c r="N278" s="99">
        <v>3.85E-2</v>
      </c>
      <c r="O278" s="95">
        <v>199239.42499999999</v>
      </c>
      <c r="P278" s="97">
        <v>98.184100000000001</v>
      </c>
      <c r="Q278" s="85"/>
      <c r="R278" s="95">
        <v>710.4972372740001</v>
      </c>
      <c r="S278" s="96">
        <v>3.2690228671467501E-4</v>
      </c>
      <c r="T278" s="96">
        <v>2.9986164726356155E-3</v>
      </c>
      <c r="U278" s="96">
        <v>3.0083592786654255E-4</v>
      </c>
    </row>
    <row r="279" spans="2:21">
      <c r="B279" s="88" t="s">
        <v>1002</v>
      </c>
      <c r="C279" s="85" t="s">
        <v>1003</v>
      </c>
      <c r="D279" s="98" t="s">
        <v>30</v>
      </c>
      <c r="E279" s="98" t="s">
        <v>938</v>
      </c>
      <c r="F279" s="85"/>
      <c r="G279" s="98" t="s">
        <v>995</v>
      </c>
      <c r="H279" s="85" t="s">
        <v>992</v>
      </c>
      <c r="I279" s="85" t="s">
        <v>942</v>
      </c>
      <c r="J279" s="85"/>
      <c r="K279" s="95">
        <v>2.4299999999999997</v>
      </c>
      <c r="L279" s="98" t="s">
        <v>179</v>
      </c>
      <c r="M279" s="99">
        <v>3.3750000000000002E-2</v>
      </c>
      <c r="N279" s="99">
        <v>3.7799999999999993E-2</v>
      </c>
      <c r="O279" s="95">
        <v>204740.25</v>
      </c>
      <c r="P279" s="97">
        <v>100.3964</v>
      </c>
      <c r="Q279" s="85"/>
      <c r="R279" s="95">
        <v>746.56409825525009</v>
      </c>
      <c r="S279" s="96">
        <v>2.7298699999999998E-4</v>
      </c>
      <c r="T279" s="96">
        <v>3.1508347752282925E-3</v>
      </c>
      <c r="U279" s="96">
        <v>3.1610721538084379E-4</v>
      </c>
    </row>
    <row r="280" spans="2:21">
      <c r="B280" s="88" t="s">
        <v>1004</v>
      </c>
      <c r="C280" s="85" t="s">
        <v>1005</v>
      </c>
      <c r="D280" s="98" t="s">
        <v>30</v>
      </c>
      <c r="E280" s="98" t="s">
        <v>938</v>
      </c>
      <c r="F280" s="85"/>
      <c r="G280" s="98" t="s">
        <v>1006</v>
      </c>
      <c r="H280" s="85" t="s">
        <v>992</v>
      </c>
      <c r="I280" s="85" t="s">
        <v>970</v>
      </c>
      <c r="J280" s="85"/>
      <c r="K280" s="95">
        <v>3.5900000000000003</v>
      </c>
      <c r="L280" s="98" t="s">
        <v>179</v>
      </c>
      <c r="M280" s="99">
        <v>3.2500000000000001E-2</v>
      </c>
      <c r="N280" s="99">
        <v>3.0200000000000008E-2</v>
      </c>
      <c r="O280" s="95">
        <v>296976.07500000001</v>
      </c>
      <c r="P280" s="97">
        <v>100.9391</v>
      </c>
      <c r="Q280" s="85"/>
      <c r="R280" s="95">
        <v>1088.7465177957499</v>
      </c>
      <c r="S280" s="96">
        <v>2.9697607500000004E-4</v>
      </c>
      <c r="T280" s="96">
        <v>4.5949978008541798E-3</v>
      </c>
      <c r="U280" s="96">
        <v>4.6099274101222095E-4</v>
      </c>
    </row>
    <row r="281" spans="2:21">
      <c r="B281" s="88" t="s">
        <v>1007</v>
      </c>
      <c r="C281" s="85" t="s">
        <v>1008</v>
      </c>
      <c r="D281" s="98" t="s">
        <v>30</v>
      </c>
      <c r="E281" s="98" t="s">
        <v>938</v>
      </c>
      <c r="F281" s="85"/>
      <c r="G281" s="98" t="s">
        <v>987</v>
      </c>
      <c r="H281" s="85" t="s">
        <v>992</v>
      </c>
      <c r="I281" s="85" t="s">
        <v>970</v>
      </c>
      <c r="J281" s="85"/>
      <c r="K281" s="95">
        <v>4.0999999999999988</v>
      </c>
      <c r="L281" s="98" t="s">
        <v>179</v>
      </c>
      <c r="M281" s="99">
        <v>4.2500000000000003E-2</v>
      </c>
      <c r="N281" s="99">
        <v>3.6599999999999994E-2</v>
      </c>
      <c r="O281" s="95">
        <v>105725.4</v>
      </c>
      <c r="P281" s="97">
        <v>102.2659</v>
      </c>
      <c r="Q281" s="85"/>
      <c r="R281" s="95">
        <v>392.69554485425004</v>
      </c>
      <c r="S281" s="96">
        <v>8.4580320000000002E-5</v>
      </c>
      <c r="T281" s="96">
        <v>1.6573510321426599E-3</v>
      </c>
      <c r="U281" s="96">
        <v>1.6627359320712856E-4</v>
      </c>
    </row>
    <row r="282" spans="2:21">
      <c r="B282" s="88" t="s">
        <v>1009</v>
      </c>
      <c r="C282" s="85" t="s">
        <v>1010</v>
      </c>
      <c r="D282" s="98" t="s">
        <v>30</v>
      </c>
      <c r="E282" s="98" t="s">
        <v>938</v>
      </c>
      <c r="F282" s="85"/>
      <c r="G282" s="98" t="s">
        <v>987</v>
      </c>
      <c r="H282" s="85" t="s">
        <v>992</v>
      </c>
      <c r="I282" s="85" t="s">
        <v>970</v>
      </c>
      <c r="J282" s="85"/>
      <c r="K282" s="95">
        <v>5.65</v>
      </c>
      <c r="L282" s="98" t="s">
        <v>179</v>
      </c>
      <c r="M282" s="99">
        <v>4.6249999999999999E-2</v>
      </c>
      <c r="N282" s="99">
        <v>4.0099999999999997E-2</v>
      </c>
      <c r="O282" s="95">
        <v>84452.5</v>
      </c>
      <c r="P282" s="97">
        <v>103.2856</v>
      </c>
      <c r="Q282" s="85"/>
      <c r="R282" s="95">
        <v>316.80931346075005</v>
      </c>
      <c r="S282" s="96">
        <v>5.630166666666667E-5</v>
      </c>
      <c r="T282" s="96">
        <v>1.337077156939635E-3</v>
      </c>
      <c r="U282" s="96">
        <v>1.3414214548869823E-4</v>
      </c>
    </row>
    <row r="283" spans="2:21">
      <c r="B283" s="88" t="s">
        <v>1011</v>
      </c>
      <c r="C283" s="85" t="s">
        <v>1012</v>
      </c>
      <c r="D283" s="98" t="s">
        <v>30</v>
      </c>
      <c r="E283" s="98" t="s">
        <v>938</v>
      </c>
      <c r="F283" s="85"/>
      <c r="G283" s="98" t="s">
        <v>940</v>
      </c>
      <c r="H283" s="85" t="s">
        <v>992</v>
      </c>
      <c r="I283" s="85" t="s">
        <v>942</v>
      </c>
      <c r="J283" s="85"/>
      <c r="K283" s="95">
        <v>5.46</v>
      </c>
      <c r="L283" s="98" t="s">
        <v>181</v>
      </c>
      <c r="M283" s="99">
        <v>3.2500000000000001E-2</v>
      </c>
      <c r="N283" s="99">
        <v>2.3000000000000003E-2</v>
      </c>
      <c r="O283" s="95">
        <v>198372.07500000001</v>
      </c>
      <c r="P283" s="97">
        <v>105.45699999999999</v>
      </c>
      <c r="Q283" s="85"/>
      <c r="R283" s="95">
        <v>853.14862349475004</v>
      </c>
      <c r="S283" s="96">
        <v>1.9837207500000002E-4</v>
      </c>
      <c r="T283" s="96">
        <v>3.600669195890447E-3</v>
      </c>
      <c r="U283" s="96">
        <v>3.6123681316740686E-4</v>
      </c>
    </row>
    <row r="284" spans="2:21">
      <c r="B284" s="88" t="s">
        <v>1013</v>
      </c>
      <c r="C284" s="85" t="s">
        <v>1014</v>
      </c>
      <c r="D284" s="98" t="s">
        <v>30</v>
      </c>
      <c r="E284" s="98" t="s">
        <v>938</v>
      </c>
      <c r="F284" s="85"/>
      <c r="G284" s="98" t="s">
        <v>1015</v>
      </c>
      <c r="H284" s="85" t="s">
        <v>992</v>
      </c>
      <c r="I284" s="85" t="s">
        <v>942</v>
      </c>
      <c r="J284" s="85"/>
      <c r="K284" s="95">
        <v>5.4</v>
      </c>
      <c r="L284" s="98" t="s">
        <v>179</v>
      </c>
      <c r="M284" s="99">
        <v>4.9000000000000002E-2</v>
      </c>
      <c r="N284" s="99">
        <v>3.7499999999999999E-2</v>
      </c>
      <c r="O284" s="95">
        <v>253950.95000000004</v>
      </c>
      <c r="P284" s="97">
        <v>108.41540000000001</v>
      </c>
      <c r="Q284" s="85"/>
      <c r="R284" s="95">
        <v>999.96968961725008</v>
      </c>
      <c r="S284" s="96">
        <v>1.0184121572170645E-4</v>
      </c>
      <c r="T284" s="96">
        <v>4.2203198353412338E-3</v>
      </c>
      <c r="U284" s="96">
        <v>4.2340320782755062E-4</v>
      </c>
    </row>
    <row r="285" spans="2:21">
      <c r="B285" s="88" t="s">
        <v>1016</v>
      </c>
      <c r="C285" s="85" t="s">
        <v>1017</v>
      </c>
      <c r="D285" s="98" t="s">
        <v>30</v>
      </c>
      <c r="E285" s="98" t="s">
        <v>938</v>
      </c>
      <c r="F285" s="85"/>
      <c r="G285" s="98" t="s">
        <v>978</v>
      </c>
      <c r="H285" s="85" t="s">
        <v>992</v>
      </c>
      <c r="I285" s="85" t="s">
        <v>947</v>
      </c>
      <c r="J285" s="85"/>
      <c r="K285" s="95">
        <v>7.080000000000001</v>
      </c>
      <c r="L285" s="98" t="s">
        <v>179</v>
      </c>
      <c r="M285" s="99">
        <v>4.4999999999999998E-2</v>
      </c>
      <c r="N285" s="99">
        <v>5.0700000000000002E-2</v>
      </c>
      <c r="O285" s="95">
        <v>265523.22500000003</v>
      </c>
      <c r="P285" s="97">
        <v>95.787000000000006</v>
      </c>
      <c r="Q285" s="85"/>
      <c r="R285" s="95">
        <v>923.75100867500009</v>
      </c>
      <c r="S285" s="96">
        <v>3.5403096666666671E-4</v>
      </c>
      <c r="T285" s="96">
        <v>3.8986428741852965E-3</v>
      </c>
      <c r="U285" s="96">
        <v>3.9113099563711367E-4</v>
      </c>
    </row>
    <row r="286" spans="2:21">
      <c r="B286" s="88" t="s">
        <v>1018</v>
      </c>
      <c r="C286" s="85" t="s">
        <v>1019</v>
      </c>
      <c r="D286" s="98" t="s">
        <v>30</v>
      </c>
      <c r="E286" s="98" t="s">
        <v>938</v>
      </c>
      <c r="F286" s="85"/>
      <c r="G286" s="98" t="s">
        <v>998</v>
      </c>
      <c r="H286" s="85" t="s">
        <v>992</v>
      </c>
      <c r="I286" s="85" t="s">
        <v>947</v>
      </c>
      <c r="J286" s="85"/>
      <c r="K286" s="95">
        <v>1.2999999999999998</v>
      </c>
      <c r="L286" s="98" t="s">
        <v>179</v>
      </c>
      <c r="M286" s="99">
        <v>3.3599999999999998E-2</v>
      </c>
      <c r="N286" s="99">
        <v>3.3999999999999996E-2</v>
      </c>
      <c r="O286" s="95">
        <v>145509.37500000003</v>
      </c>
      <c r="P286" s="97">
        <v>99.866699999999994</v>
      </c>
      <c r="Q286" s="85"/>
      <c r="R286" s="95">
        <v>527.78539660000013</v>
      </c>
      <c r="S286" s="96">
        <v>6.6518571428571442E-5</v>
      </c>
      <c r="T286" s="96">
        <v>2.2274906941699324E-3</v>
      </c>
      <c r="U286" s="96">
        <v>2.234728035111847E-4</v>
      </c>
    </row>
    <row r="287" spans="2:21">
      <c r="B287" s="88" t="s">
        <v>1020</v>
      </c>
      <c r="C287" s="85" t="s">
        <v>1021</v>
      </c>
      <c r="D287" s="98" t="s">
        <v>30</v>
      </c>
      <c r="E287" s="98" t="s">
        <v>938</v>
      </c>
      <c r="F287" s="85"/>
      <c r="G287" s="98" t="s">
        <v>978</v>
      </c>
      <c r="H287" s="85" t="s">
        <v>992</v>
      </c>
      <c r="I287" s="85" t="s">
        <v>947</v>
      </c>
      <c r="J287" s="85"/>
      <c r="K287" s="95">
        <v>5.3600000000000012</v>
      </c>
      <c r="L287" s="98" t="s">
        <v>179</v>
      </c>
      <c r="M287" s="99">
        <v>5.7500000000000002E-2</v>
      </c>
      <c r="N287" s="99">
        <v>4.87E-2</v>
      </c>
      <c r="O287" s="95">
        <v>78449.525000000009</v>
      </c>
      <c r="P287" s="97">
        <v>107.8997</v>
      </c>
      <c r="Q287" s="85"/>
      <c r="R287" s="95">
        <v>307.43724840124997</v>
      </c>
      <c r="S287" s="96">
        <v>1.1207075000000001E-4</v>
      </c>
      <c r="T287" s="96">
        <v>1.2975228459646132E-3</v>
      </c>
      <c r="U287" s="96">
        <v>1.3017386279837019E-4</v>
      </c>
    </row>
    <row r="288" spans="2:21">
      <c r="B288" s="88" t="s">
        <v>1022</v>
      </c>
      <c r="C288" s="85" t="s">
        <v>1023</v>
      </c>
      <c r="D288" s="98" t="s">
        <v>30</v>
      </c>
      <c r="E288" s="98" t="s">
        <v>938</v>
      </c>
      <c r="F288" s="85"/>
      <c r="G288" s="98" t="s">
        <v>998</v>
      </c>
      <c r="H288" s="85" t="s">
        <v>992</v>
      </c>
      <c r="I288" s="85" t="s">
        <v>942</v>
      </c>
      <c r="J288" s="85"/>
      <c r="K288" s="95">
        <v>7.3199999999999994</v>
      </c>
      <c r="L288" s="98" t="s">
        <v>179</v>
      </c>
      <c r="M288" s="99">
        <v>4.0999999999999995E-2</v>
      </c>
      <c r="N288" s="99">
        <v>3.9299999999999995E-2</v>
      </c>
      <c r="O288" s="95">
        <v>166166.00000000003</v>
      </c>
      <c r="P288" s="97">
        <v>101.4079</v>
      </c>
      <c r="Q288" s="85"/>
      <c r="R288" s="95">
        <v>612.01173143550011</v>
      </c>
      <c r="S288" s="96">
        <v>6.8535684206097886E-5</v>
      </c>
      <c r="T288" s="96">
        <v>2.5829635402523071E-3</v>
      </c>
      <c r="U288" s="96">
        <v>2.5913558481664408E-4</v>
      </c>
    </row>
    <row r="289" spans="2:21">
      <c r="B289" s="88" t="s">
        <v>1024</v>
      </c>
      <c r="C289" s="85" t="s">
        <v>1025</v>
      </c>
      <c r="D289" s="98" t="s">
        <v>30</v>
      </c>
      <c r="E289" s="98" t="s">
        <v>938</v>
      </c>
      <c r="F289" s="85"/>
      <c r="G289" s="98" t="s">
        <v>995</v>
      </c>
      <c r="H289" s="85" t="s">
        <v>941</v>
      </c>
      <c r="I289" s="85" t="s">
        <v>947</v>
      </c>
      <c r="J289" s="85"/>
      <c r="K289" s="95">
        <v>4.0199999999999996</v>
      </c>
      <c r="L289" s="98" t="s">
        <v>179</v>
      </c>
      <c r="M289" s="99">
        <v>7.8750000000000001E-2</v>
      </c>
      <c r="N289" s="99">
        <v>6.0299999999999999E-2</v>
      </c>
      <c r="O289" s="95">
        <v>187165</v>
      </c>
      <c r="P289" s="97">
        <v>107.41</v>
      </c>
      <c r="Q289" s="85"/>
      <c r="R289" s="95">
        <v>730.15522104800004</v>
      </c>
      <c r="S289" s="96">
        <v>1.0695142857142858E-4</v>
      </c>
      <c r="T289" s="96">
        <v>3.0815819661957084E-3</v>
      </c>
      <c r="U289" s="96">
        <v>3.0915943354451901E-4</v>
      </c>
    </row>
    <row r="290" spans="2:21">
      <c r="B290" s="88" t="s">
        <v>1026</v>
      </c>
      <c r="C290" s="85" t="s">
        <v>1027</v>
      </c>
      <c r="D290" s="98" t="s">
        <v>30</v>
      </c>
      <c r="E290" s="98" t="s">
        <v>938</v>
      </c>
      <c r="F290" s="85"/>
      <c r="G290" s="98" t="s">
        <v>1028</v>
      </c>
      <c r="H290" s="85" t="s">
        <v>941</v>
      </c>
      <c r="I290" s="85" t="s">
        <v>947</v>
      </c>
      <c r="J290" s="85"/>
      <c r="K290" s="95">
        <v>4.2299999999999995</v>
      </c>
      <c r="L290" s="98" t="s">
        <v>179</v>
      </c>
      <c r="M290" s="99">
        <v>4.8750000000000002E-2</v>
      </c>
      <c r="N290" s="99">
        <v>3.9599999999999996E-2</v>
      </c>
      <c r="O290" s="95">
        <v>182600</v>
      </c>
      <c r="P290" s="97">
        <v>104.72410000000001</v>
      </c>
      <c r="Q290" s="85"/>
      <c r="R290" s="95">
        <v>694.53347221775016</v>
      </c>
      <c r="S290" s="96">
        <v>2.028888888888889E-4</v>
      </c>
      <c r="T290" s="96">
        <v>2.9312422361831019E-3</v>
      </c>
      <c r="U290" s="96">
        <v>2.9407661365532013E-4</v>
      </c>
    </row>
    <row r="291" spans="2:21">
      <c r="B291" s="88" t="s">
        <v>1029</v>
      </c>
      <c r="C291" s="85" t="s">
        <v>1030</v>
      </c>
      <c r="D291" s="98" t="s">
        <v>30</v>
      </c>
      <c r="E291" s="98" t="s">
        <v>938</v>
      </c>
      <c r="F291" s="85"/>
      <c r="G291" s="98" t="s">
        <v>1028</v>
      </c>
      <c r="H291" s="85" t="s">
        <v>941</v>
      </c>
      <c r="I291" s="85" t="s">
        <v>947</v>
      </c>
      <c r="J291" s="85"/>
      <c r="K291" s="95">
        <v>6.0900000000000007</v>
      </c>
      <c r="L291" s="98" t="s">
        <v>179</v>
      </c>
      <c r="M291" s="99">
        <v>4.4500000000000005E-2</v>
      </c>
      <c r="N291" s="99">
        <v>4.4400000000000002E-2</v>
      </c>
      <c r="O291" s="95">
        <v>154068.75000000003</v>
      </c>
      <c r="P291" s="97">
        <v>99.968000000000004</v>
      </c>
      <c r="Q291" s="85"/>
      <c r="R291" s="95">
        <v>559.39863513600005</v>
      </c>
      <c r="S291" s="96">
        <v>3.0813750000000006E-4</v>
      </c>
      <c r="T291" s="96">
        <v>2.3609127158953323E-3</v>
      </c>
      <c r="U291" s="96">
        <v>2.3685835583835897E-4</v>
      </c>
    </row>
    <row r="292" spans="2:21">
      <c r="B292" s="88" t="s">
        <v>1031</v>
      </c>
      <c r="C292" s="85" t="s">
        <v>1032</v>
      </c>
      <c r="D292" s="98" t="s">
        <v>30</v>
      </c>
      <c r="E292" s="98" t="s">
        <v>938</v>
      </c>
      <c r="F292" s="85"/>
      <c r="G292" s="98" t="s">
        <v>1001</v>
      </c>
      <c r="H292" s="85" t="s">
        <v>941</v>
      </c>
      <c r="I292" s="85" t="s">
        <v>947</v>
      </c>
      <c r="J292" s="85"/>
      <c r="K292" s="95">
        <v>2.6799999999999997</v>
      </c>
      <c r="L292" s="98" t="s">
        <v>179</v>
      </c>
      <c r="M292" s="99">
        <v>3.4500000000000003E-2</v>
      </c>
      <c r="N292" s="99">
        <v>3.1199999999999988E-2</v>
      </c>
      <c r="O292" s="95">
        <v>374763.67499999999</v>
      </c>
      <c r="P292" s="97">
        <v>100.8708</v>
      </c>
      <c r="Q292" s="85"/>
      <c r="R292" s="95">
        <v>1372.9938083702502</v>
      </c>
      <c r="S292" s="96">
        <v>1.2744991630612437E-4</v>
      </c>
      <c r="T292" s="96">
        <v>5.7946486412838866E-3</v>
      </c>
      <c r="U292" s="96">
        <v>5.8134760365970693E-4</v>
      </c>
    </row>
    <row r="293" spans="2:21">
      <c r="B293" s="88" t="s">
        <v>1033</v>
      </c>
      <c r="C293" s="85" t="s">
        <v>1034</v>
      </c>
      <c r="D293" s="98" t="s">
        <v>30</v>
      </c>
      <c r="E293" s="98" t="s">
        <v>938</v>
      </c>
      <c r="F293" s="85"/>
      <c r="G293" s="98" t="s">
        <v>1035</v>
      </c>
      <c r="H293" s="85" t="s">
        <v>941</v>
      </c>
      <c r="I293" s="85" t="s">
        <v>947</v>
      </c>
      <c r="J293" s="85"/>
      <c r="K293" s="95">
        <v>4.6899999999999995</v>
      </c>
      <c r="L293" s="98" t="s">
        <v>179</v>
      </c>
      <c r="M293" s="99">
        <v>5.2499999999999998E-2</v>
      </c>
      <c r="N293" s="99">
        <v>4.7299999999999995E-2</v>
      </c>
      <c r="O293" s="95">
        <v>156191.47500000001</v>
      </c>
      <c r="P293" s="97">
        <v>102.8994</v>
      </c>
      <c r="Q293" s="85"/>
      <c r="R293" s="95">
        <v>583.73546339075006</v>
      </c>
      <c r="S293" s="96">
        <v>2.60319125E-4</v>
      </c>
      <c r="T293" s="96">
        <v>2.4636250281576447E-3</v>
      </c>
      <c r="U293" s="96">
        <v>2.4716295932624408E-4</v>
      </c>
    </row>
    <row r="294" spans="2:21">
      <c r="B294" s="88" t="s">
        <v>1036</v>
      </c>
      <c r="C294" s="85" t="s">
        <v>1037</v>
      </c>
      <c r="D294" s="98" t="s">
        <v>30</v>
      </c>
      <c r="E294" s="98" t="s">
        <v>938</v>
      </c>
      <c r="F294" s="85"/>
      <c r="G294" s="98" t="s">
        <v>1035</v>
      </c>
      <c r="H294" s="85" t="s">
        <v>941</v>
      </c>
      <c r="I294" s="85" t="s">
        <v>947</v>
      </c>
      <c r="J294" s="85"/>
      <c r="K294" s="95">
        <v>0.5</v>
      </c>
      <c r="L294" s="98" t="s">
        <v>179</v>
      </c>
      <c r="M294" s="99">
        <v>5.6250000000000001E-2</v>
      </c>
      <c r="N294" s="99">
        <v>3.4799999999999998E-2</v>
      </c>
      <c r="O294" s="95">
        <v>190588.75</v>
      </c>
      <c r="P294" s="97">
        <v>106.60890000000001</v>
      </c>
      <c r="Q294" s="85"/>
      <c r="R294" s="95">
        <v>737.96618484049998</v>
      </c>
      <c r="S294" s="96">
        <v>3.8117750000000002E-4</v>
      </c>
      <c r="T294" s="96">
        <v>3.1145477308272716E-3</v>
      </c>
      <c r="U294" s="96">
        <v>3.1246672091563439E-4</v>
      </c>
    </row>
    <row r="295" spans="2:21">
      <c r="B295" s="88" t="s">
        <v>1038</v>
      </c>
      <c r="C295" s="85" t="s">
        <v>1039</v>
      </c>
      <c r="D295" s="98" t="s">
        <v>30</v>
      </c>
      <c r="E295" s="98" t="s">
        <v>938</v>
      </c>
      <c r="F295" s="85"/>
      <c r="G295" s="98" t="s">
        <v>795</v>
      </c>
      <c r="H295" s="85" t="s">
        <v>941</v>
      </c>
      <c r="I295" s="85" t="s">
        <v>947</v>
      </c>
      <c r="J295" s="85"/>
      <c r="K295" s="95">
        <v>4.4799999999999995</v>
      </c>
      <c r="L295" s="98" t="s">
        <v>179</v>
      </c>
      <c r="M295" s="99">
        <v>4.2999999999999997E-2</v>
      </c>
      <c r="N295" s="99">
        <v>3.5099999999999999E-2</v>
      </c>
      <c r="O295" s="95">
        <v>316308.85000000003</v>
      </c>
      <c r="P295" s="97">
        <v>105.1632</v>
      </c>
      <c r="Q295" s="85"/>
      <c r="R295" s="95">
        <v>1208.1505826280002</v>
      </c>
      <c r="S295" s="96">
        <v>3.1630885000000003E-4</v>
      </c>
      <c r="T295" s="96">
        <v>5.0989364186584838E-3</v>
      </c>
      <c r="U295" s="96">
        <v>5.1155033750994528E-4</v>
      </c>
    </row>
    <row r="296" spans="2:21">
      <c r="B296" s="88" t="s">
        <v>1040</v>
      </c>
      <c r="C296" s="85" t="s">
        <v>1041</v>
      </c>
      <c r="D296" s="98" t="s">
        <v>30</v>
      </c>
      <c r="E296" s="98" t="s">
        <v>938</v>
      </c>
      <c r="F296" s="85"/>
      <c r="G296" s="98" t="s">
        <v>1042</v>
      </c>
      <c r="H296" s="85" t="s">
        <v>941</v>
      </c>
      <c r="I296" s="85" t="s">
        <v>942</v>
      </c>
      <c r="J296" s="85"/>
      <c r="K296" s="95">
        <v>4.0200000000000005</v>
      </c>
      <c r="L296" s="98" t="s">
        <v>179</v>
      </c>
      <c r="M296" s="99">
        <v>3.15E-2</v>
      </c>
      <c r="N296" s="99">
        <v>3.1600000000000003E-2</v>
      </c>
      <c r="O296" s="95">
        <v>356572.15</v>
      </c>
      <c r="P296" s="97">
        <v>100.40819999999999</v>
      </c>
      <c r="Q296" s="85"/>
      <c r="R296" s="95">
        <v>1300.3571726832499</v>
      </c>
      <c r="S296" s="96">
        <v>4.7542953333333337E-4</v>
      </c>
      <c r="T296" s="96">
        <v>5.4880895149971307E-3</v>
      </c>
      <c r="U296" s="96">
        <v>5.5059208689254495E-4</v>
      </c>
    </row>
    <row r="297" spans="2:21">
      <c r="B297" s="88" t="s">
        <v>1043</v>
      </c>
      <c r="C297" s="85" t="s">
        <v>1044</v>
      </c>
      <c r="D297" s="98" t="s">
        <v>30</v>
      </c>
      <c r="E297" s="98" t="s">
        <v>938</v>
      </c>
      <c r="F297" s="85"/>
      <c r="G297" s="98" t="s">
        <v>1015</v>
      </c>
      <c r="H297" s="85" t="s">
        <v>941</v>
      </c>
      <c r="I297" s="85" t="s">
        <v>947</v>
      </c>
      <c r="J297" s="85"/>
      <c r="K297" s="95">
        <v>8.0400000000000009</v>
      </c>
      <c r="L297" s="98" t="s">
        <v>179</v>
      </c>
      <c r="M297" s="99">
        <v>5.2999999999999999E-2</v>
      </c>
      <c r="N297" s="99">
        <v>5.1800000000000006E-2</v>
      </c>
      <c r="O297" s="95">
        <v>315898.00000000006</v>
      </c>
      <c r="P297" s="97">
        <v>100.7852</v>
      </c>
      <c r="Q297" s="85"/>
      <c r="R297" s="95">
        <v>1156.3507168839999</v>
      </c>
      <c r="S297" s="96">
        <v>1.805131428571429E-4</v>
      </c>
      <c r="T297" s="96">
        <v>4.8803177913767978E-3</v>
      </c>
      <c r="U297" s="96">
        <v>4.896174433944837E-4</v>
      </c>
    </row>
    <row r="298" spans="2:21">
      <c r="B298" s="88" t="s">
        <v>1045</v>
      </c>
      <c r="C298" s="85" t="s">
        <v>1046</v>
      </c>
      <c r="D298" s="98" t="s">
        <v>30</v>
      </c>
      <c r="E298" s="98" t="s">
        <v>938</v>
      </c>
      <c r="F298" s="85"/>
      <c r="G298" s="98" t="s">
        <v>1047</v>
      </c>
      <c r="H298" s="85" t="s">
        <v>941</v>
      </c>
      <c r="I298" s="85" t="s">
        <v>947</v>
      </c>
      <c r="J298" s="85"/>
      <c r="K298" s="95">
        <v>3.77</v>
      </c>
      <c r="L298" s="98" t="s">
        <v>179</v>
      </c>
      <c r="M298" s="99">
        <v>2.9500000000000002E-2</v>
      </c>
      <c r="N298" s="99">
        <v>3.2299999999999995E-2</v>
      </c>
      <c r="O298" s="95">
        <v>424567.82500000001</v>
      </c>
      <c r="P298" s="97">
        <v>98.797899999999998</v>
      </c>
      <c r="Q298" s="85"/>
      <c r="R298" s="95">
        <v>1523.4942791007502</v>
      </c>
      <c r="S298" s="96">
        <v>3.5380652083333335E-4</v>
      </c>
      <c r="T298" s="96">
        <v>6.4298280156659601E-3</v>
      </c>
      <c r="U298" s="96">
        <v>6.4507191725489258E-4</v>
      </c>
    </row>
    <row r="299" spans="2:21">
      <c r="B299" s="88" t="s">
        <v>1048</v>
      </c>
      <c r="C299" s="85" t="s">
        <v>1049</v>
      </c>
      <c r="D299" s="98" t="s">
        <v>30</v>
      </c>
      <c r="E299" s="98" t="s">
        <v>938</v>
      </c>
      <c r="F299" s="85"/>
      <c r="G299" s="98" t="s">
        <v>940</v>
      </c>
      <c r="H299" s="85" t="s">
        <v>941</v>
      </c>
      <c r="I299" s="85" t="s">
        <v>942</v>
      </c>
      <c r="J299" s="85"/>
      <c r="K299" s="95">
        <v>4.01</v>
      </c>
      <c r="L299" s="98" t="s">
        <v>179</v>
      </c>
      <c r="M299" s="99">
        <v>5.8749999999999997E-2</v>
      </c>
      <c r="N299" s="99">
        <v>3.5499999999999997E-2</v>
      </c>
      <c r="O299" s="95">
        <v>184882.5</v>
      </c>
      <c r="P299" s="97">
        <v>109.4188</v>
      </c>
      <c r="Q299" s="85"/>
      <c r="R299" s="95">
        <v>734.7400692115001</v>
      </c>
      <c r="S299" s="96">
        <v>1.027125E-4</v>
      </c>
      <c r="T299" s="96">
        <v>3.100932078351461E-3</v>
      </c>
      <c r="U299" s="96">
        <v>3.1110073180584051E-4</v>
      </c>
    </row>
    <row r="300" spans="2:21">
      <c r="B300" s="88" t="s">
        <v>1050</v>
      </c>
      <c r="C300" s="85" t="s">
        <v>1051</v>
      </c>
      <c r="D300" s="98" t="s">
        <v>30</v>
      </c>
      <c r="E300" s="98" t="s">
        <v>938</v>
      </c>
      <c r="F300" s="85"/>
      <c r="G300" s="98" t="s">
        <v>940</v>
      </c>
      <c r="H300" s="85" t="s">
        <v>941</v>
      </c>
      <c r="I300" s="85" t="s">
        <v>947</v>
      </c>
      <c r="J300" s="85"/>
      <c r="K300" s="95">
        <v>7.7800000000000011</v>
      </c>
      <c r="L300" s="98" t="s">
        <v>179</v>
      </c>
      <c r="M300" s="99">
        <v>5.2499999999999998E-2</v>
      </c>
      <c r="N300" s="99">
        <v>4.3200000000000002E-2</v>
      </c>
      <c r="O300" s="95">
        <v>177601.32500000001</v>
      </c>
      <c r="P300" s="97">
        <v>108.17270000000001</v>
      </c>
      <c r="Q300" s="85"/>
      <c r="R300" s="95">
        <v>697.76617400049997</v>
      </c>
      <c r="S300" s="96">
        <v>1.1840088333333334E-4</v>
      </c>
      <c r="T300" s="96">
        <v>2.9448856851767452E-3</v>
      </c>
      <c r="U300" s="96">
        <v>2.95445391448265E-4</v>
      </c>
    </row>
    <row r="301" spans="2:21">
      <c r="B301" s="88" t="s">
        <v>1052</v>
      </c>
      <c r="C301" s="85" t="s">
        <v>1053</v>
      </c>
      <c r="D301" s="98" t="s">
        <v>30</v>
      </c>
      <c r="E301" s="98" t="s">
        <v>938</v>
      </c>
      <c r="F301" s="85"/>
      <c r="G301" s="98" t="s">
        <v>975</v>
      </c>
      <c r="H301" s="85" t="s">
        <v>941</v>
      </c>
      <c r="I301" s="85" t="s">
        <v>970</v>
      </c>
      <c r="J301" s="85"/>
      <c r="K301" s="95">
        <v>2.57</v>
      </c>
      <c r="L301" s="98" t="s">
        <v>179</v>
      </c>
      <c r="M301" s="99">
        <v>5.5960000000000003E-2</v>
      </c>
      <c r="N301" s="99">
        <v>4.3700000000000003E-2</v>
      </c>
      <c r="O301" s="95">
        <v>229687.97500000003</v>
      </c>
      <c r="P301" s="97">
        <v>104.2942</v>
      </c>
      <c r="Q301" s="85"/>
      <c r="R301" s="95">
        <v>870.04999664000013</v>
      </c>
      <c r="S301" s="96">
        <v>1.6406283928571431E-4</v>
      </c>
      <c r="T301" s="96">
        <v>3.6720005583007463E-3</v>
      </c>
      <c r="U301" s="96">
        <v>3.683931256843676E-4</v>
      </c>
    </row>
    <row r="302" spans="2:21">
      <c r="B302" s="88" t="s">
        <v>1054</v>
      </c>
      <c r="C302" s="85" t="s">
        <v>1055</v>
      </c>
      <c r="D302" s="98" t="s">
        <v>30</v>
      </c>
      <c r="E302" s="98" t="s">
        <v>938</v>
      </c>
      <c r="F302" s="85"/>
      <c r="G302" s="98" t="s">
        <v>1056</v>
      </c>
      <c r="H302" s="85" t="s">
        <v>941</v>
      </c>
      <c r="I302" s="85" t="s">
        <v>970</v>
      </c>
      <c r="J302" s="85"/>
      <c r="K302" s="95">
        <v>5.7</v>
      </c>
      <c r="L302" s="98" t="s">
        <v>179</v>
      </c>
      <c r="M302" s="99">
        <v>5.2499999999999998E-2</v>
      </c>
      <c r="N302" s="99">
        <v>4.6499999999999993E-2</v>
      </c>
      <c r="O302" s="95">
        <v>153612.25000000003</v>
      </c>
      <c r="P302" s="97">
        <v>103.4525</v>
      </c>
      <c r="Q302" s="85"/>
      <c r="R302" s="95">
        <v>577.18186927500005</v>
      </c>
      <c r="S302" s="96">
        <v>1.2288980000000002E-4</v>
      </c>
      <c r="T302" s="96">
        <v>2.4359659265602135E-3</v>
      </c>
      <c r="U302" s="96">
        <v>2.4438806244664926E-4</v>
      </c>
    </row>
    <row r="303" spans="2:21">
      <c r="B303" s="88" t="s">
        <v>1057</v>
      </c>
      <c r="C303" s="85" t="s">
        <v>1058</v>
      </c>
      <c r="D303" s="98" t="s">
        <v>30</v>
      </c>
      <c r="E303" s="98" t="s">
        <v>938</v>
      </c>
      <c r="F303" s="85"/>
      <c r="G303" s="98" t="s">
        <v>987</v>
      </c>
      <c r="H303" s="85" t="s">
        <v>941</v>
      </c>
      <c r="I303" s="85" t="s">
        <v>942</v>
      </c>
      <c r="J303" s="85"/>
      <c r="K303" s="95">
        <v>5.4200000000000008</v>
      </c>
      <c r="L303" s="98" t="s">
        <v>181</v>
      </c>
      <c r="M303" s="99">
        <v>3.2500000000000001E-2</v>
      </c>
      <c r="N303" s="99">
        <v>2.3900000000000001E-2</v>
      </c>
      <c r="O303" s="95">
        <v>34237.500000000007</v>
      </c>
      <c r="P303" s="97">
        <v>104.7105</v>
      </c>
      <c r="Q303" s="85"/>
      <c r="R303" s="95">
        <v>146.20451060325001</v>
      </c>
      <c r="S303" s="96">
        <v>4.2796875000000009E-5</v>
      </c>
      <c r="T303" s="96">
        <v>6.1704849909143651E-4</v>
      </c>
      <c r="U303" s="96">
        <v>6.1905335162676229E-5</v>
      </c>
    </row>
    <row r="304" spans="2:21">
      <c r="B304" s="88" t="s">
        <v>1059</v>
      </c>
      <c r="C304" s="85" t="s">
        <v>1060</v>
      </c>
      <c r="D304" s="98" t="s">
        <v>30</v>
      </c>
      <c r="E304" s="98" t="s">
        <v>938</v>
      </c>
      <c r="F304" s="85"/>
      <c r="G304" s="98" t="s">
        <v>975</v>
      </c>
      <c r="H304" s="85" t="s">
        <v>941</v>
      </c>
      <c r="I304" s="85" t="s">
        <v>942</v>
      </c>
      <c r="J304" s="85"/>
      <c r="K304" s="95">
        <v>0.77000000000000024</v>
      </c>
      <c r="L304" s="98" t="s">
        <v>179</v>
      </c>
      <c r="M304" s="99">
        <v>5.2499999999999998E-2</v>
      </c>
      <c r="N304" s="99">
        <v>3.0800000000000008E-2</v>
      </c>
      <c r="O304" s="95">
        <v>276616.17500000005</v>
      </c>
      <c r="P304" s="97">
        <v>105.3353</v>
      </c>
      <c r="Q304" s="85"/>
      <c r="R304" s="95">
        <v>1058.2724387179999</v>
      </c>
      <c r="S304" s="96">
        <v>4.2556334615384621E-4</v>
      </c>
      <c r="T304" s="96">
        <v>4.4663835421111841E-3</v>
      </c>
      <c r="U304" s="96">
        <v>4.4808952707375794E-4</v>
      </c>
    </row>
    <row r="305" spans="2:21">
      <c r="B305" s="88" t="s">
        <v>1061</v>
      </c>
      <c r="C305" s="85" t="s">
        <v>1062</v>
      </c>
      <c r="D305" s="98" t="s">
        <v>30</v>
      </c>
      <c r="E305" s="98" t="s">
        <v>938</v>
      </c>
      <c r="F305" s="85"/>
      <c r="G305" s="98" t="s">
        <v>995</v>
      </c>
      <c r="H305" s="85" t="s">
        <v>941</v>
      </c>
      <c r="I305" s="85" t="s">
        <v>942</v>
      </c>
      <c r="J305" s="85"/>
      <c r="K305" s="95">
        <v>5.36</v>
      </c>
      <c r="L305" s="98" t="s">
        <v>179</v>
      </c>
      <c r="M305" s="99">
        <v>4.8750000000000002E-2</v>
      </c>
      <c r="N305" s="99">
        <v>4.1599999999999991E-2</v>
      </c>
      <c r="O305" s="95">
        <v>217088.57500000001</v>
      </c>
      <c r="P305" s="97">
        <v>104.9811</v>
      </c>
      <c r="Q305" s="85"/>
      <c r="R305" s="95">
        <v>827.74016673975007</v>
      </c>
      <c r="S305" s="96">
        <v>2.8945143333333333E-4</v>
      </c>
      <c r="T305" s="96">
        <v>3.4934341315260653E-3</v>
      </c>
      <c r="U305" s="96">
        <v>3.5047846498174098E-4</v>
      </c>
    </row>
    <row r="306" spans="2:21">
      <c r="B306" s="88" t="s">
        <v>1063</v>
      </c>
      <c r="C306" s="85" t="s">
        <v>1064</v>
      </c>
      <c r="D306" s="98" t="s">
        <v>30</v>
      </c>
      <c r="E306" s="98" t="s">
        <v>938</v>
      </c>
      <c r="F306" s="85"/>
      <c r="G306" s="98" t="s">
        <v>1001</v>
      </c>
      <c r="H306" s="85" t="s">
        <v>941</v>
      </c>
      <c r="I306" s="85" t="s">
        <v>947</v>
      </c>
      <c r="J306" s="85"/>
      <c r="K306" s="95">
        <v>6.2400000000000011</v>
      </c>
      <c r="L306" s="98" t="s">
        <v>179</v>
      </c>
      <c r="M306" s="99">
        <v>3.95E-2</v>
      </c>
      <c r="N306" s="99">
        <v>4.6300000000000015E-2</v>
      </c>
      <c r="O306" s="95">
        <v>230030.35000000003</v>
      </c>
      <c r="P306" s="97">
        <v>96.851100000000002</v>
      </c>
      <c r="Q306" s="85"/>
      <c r="R306" s="95">
        <v>809.16173790374989</v>
      </c>
      <c r="S306" s="96">
        <v>1.0235945231568831E-4</v>
      </c>
      <c r="T306" s="96">
        <v>3.4150248431844775E-3</v>
      </c>
      <c r="U306" s="96">
        <v>3.4261206018244231E-4</v>
      </c>
    </row>
    <row r="307" spans="2:21">
      <c r="B307" s="88" t="s">
        <v>1065</v>
      </c>
      <c r="C307" s="85" t="s">
        <v>1066</v>
      </c>
      <c r="D307" s="98" t="s">
        <v>30</v>
      </c>
      <c r="E307" s="98" t="s">
        <v>938</v>
      </c>
      <c r="F307" s="85"/>
      <c r="G307" s="98" t="s">
        <v>1067</v>
      </c>
      <c r="H307" s="85" t="s">
        <v>941</v>
      </c>
      <c r="I307" s="85" t="s">
        <v>947</v>
      </c>
      <c r="J307" s="85"/>
      <c r="K307" s="95">
        <v>3.2199999999999998</v>
      </c>
      <c r="L307" s="98" t="s">
        <v>179</v>
      </c>
      <c r="M307" s="99">
        <v>3.875E-2</v>
      </c>
      <c r="N307" s="99">
        <v>3.4600000000000006E-2</v>
      </c>
      <c r="O307" s="95">
        <v>212181.2</v>
      </c>
      <c r="P307" s="97">
        <v>101.4509</v>
      </c>
      <c r="Q307" s="85"/>
      <c r="R307" s="95">
        <v>781.82349290650006</v>
      </c>
      <c r="S307" s="96">
        <v>2.1218120000000002E-4</v>
      </c>
      <c r="T307" s="96">
        <v>3.2996452083582728E-3</v>
      </c>
      <c r="U307" s="96">
        <v>3.3103660869786625E-4</v>
      </c>
    </row>
    <row r="308" spans="2:21">
      <c r="B308" s="88" t="s">
        <v>1068</v>
      </c>
      <c r="C308" s="85" t="s">
        <v>1069</v>
      </c>
      <c r="D308" s="98" t="s">
        <v>30</v>
      </c>
      <c r="E308" s="98" t="s">
        <v>938</v>
      </c>
      <c r="F308" s="85"/>
      <c r="G308" s="98" t="s">
        <v>1067</v>
      </c>
      <c r="H308" s="85" t="s">
        <v>941</v>
      </c>
      <c r="I308" s="85" t="s">
        <v>947</v>
      </c>
      <c r="J308" s="85"/>
      <c r="K308" s="95">
        <v>4.3599999999999994</v>
      </c>
      <c r="L308" s="98" t="s">
        <v>179</v>
      </c>
      <c r="M308" s="99">
        <v>4.8750000000000002E-2</v>
      </c>
      <c r="N308" s="99">
        <v>3.6399999999999995E-2</v>
      </c>
      <c r="O308" s="95">
        <v>111203.40000000002</v>
      </c>
      <c r="P308" s="97">
        <v>105.5877</v>
      </c>
      <c r="Q308" s="85"/>
      <c r="R308" s="95">
        <v>426.45898581000012</v>
      </c>
      <c r="S308" s="96">
        <v>1.1120340000000003E-4</v>
      </c>
      <c r="T308" s="96">
        <v>1.7998478708513063E-3</v>
      </c>
      <c r="U308" s="96">
        <v>1.8056957573179134E-4</v>
      </c>
    </row>
    <row r="309" spans="2:21">
      <c r="B309" s="88" t="s">
        <v>1070</v>
      </c>
      <c r="C309" s="85" t="s">
        <v>1071</v>
      </c>
      <c r="D309" s="98" t="s">
        <v>30</v>
      </c>
      <c r="E309" s="98" t="s">
        <v>938</v>
      </c>
      <c r="F309" s="85"/>
      <c r="G309" s="98" t="s">
        <v>998</v>
      </c>
      <c r="H309" s="85" t="s">
        <v>941</v>
      </c>
      <c r="I309" s="85" t="s">
        <v>947</v>
      </c>
      <c r="J309" s="85"/>
      <c r="K309" s="95">
        <v>4.410000000000001</v>
      </c>
      <c r="L309" s="98" t="s">
        <v>181</v>
      </c>
      <c r="M309" s="99">
        <v>5.2499999999999998E-2</v>
      </c>
      <c r="N309" s="99">
        <v>2.2499999999999999E-2</v>
      </c>
      <c r="O309" s="95">
        <v>248221.87500000003</v>
      </c>
      <c r="P309" s="97">
        <v>114.02330000000001</v>
      </c>
      <c r="Q309" s="85"/>
      <c r="R309" s="95">
        <v>1154.2563900642499</v>
      </c>
      <c r="S309" s="96">
        <v>2.4822187500000005E-4</v>
      </c>
      <c r="T309" s="96">
        <v>4.8714787944443396E-3</v>
      </c>
      <c r="U309" s="96">
        <v>4.8873067182237642E-4</v>
      </c>
    </row>
    <row r="310" spans="2:21">
      <c r="B310" s="88" t="s">
        <v>1072</v>
      </c>
      <c r="C310" s="85" t="s">
        <v>1073</v>
      </c>
      <c r="D310" s="98" t="s">
        <v>30</v>
      </c>
      <c r="E310" s="98" t="s">
        <v>938</v>
      </c>
      <c r="F310" s="85"/>
      <c r="G310" s="98" t="s">
        <v>940</v>
      </c>
      <c r="H310" s="85" t="s">
        <v>941</v>
      </c>
      <c r="I310" s="85" t="s">
        <v>947</v>
      </c>
      <c r="J310" s="85"/>
      <c r="K310" s="95">
        <v>4.55</v>
      </c>
      <c r="L310" s="98" t="s">
        <v>181</v>
      </c>
      <c r="M310" s="99">
        <v>3.7499999999999999E-2</v>
      </c>
      <c r="N310" s="99">
        <v>3.0899999999999997E-2</v>
      </c>
      <c r="O310" s="95">
        <v>46243.45</v>
      </c>
      <c r="P310" s="97">
        <v>102.96939999999999</v>
      </c>
      <c r="Q310" s="85"/>
      <c r="R310" s="95">
        <v>194.19005133825004</v>
      </c>
      <c r="S310" s="96">
        <v>3.6994759999999997E-5</v>
      </c>
      <c r="T310" s="96">
        <v>8.1956896693782702E-4</v>
      </c>
      <c r="U310" s="96">
        <v>8.2223182880955837E-5</v>
      </c>
    </row>
    <row r="311" spans="2:21">
      <c r="B311" s="88" t="s">
        <v>1074</v>
      </c>
      <c r="C311" s="85" t="s">
        <v>1075</v>
      </c>
      <c r="D311" s="98" t="s">
        <v>30</v>
      </c>
      <c r="E311" s="98" t="s">
        <v>938</v>
      </c>
      <c r="F311" s="85"/>
      <c r="G311" s="98" t="s">
        <v>940</v>
      </c>
      <c r="H311" s="85" t="s">
        <v>941</v>
      </c>
      <c r="I311" s="85" t="s">
        <v>947</v>
      </c>
      <c r="J311" s="85"/>
      <c r="K311" s="95">
        <v>2.64</v>
      </c>
      <c r="L311" s="98" t="s">
        <v>179</v>
      </c>
      <c r="M311" s="99">
        <v>4.8750000000000002E-2</v>
      </c>
      <c r="N311" s="99">
        <v>4.5199999999999997E-2</v>
      </c>
      <c r="O311" s="95">
        <v>209990</v>
      </c>
      <c r="P311" s="97">
        <v>101.5247</v>
      </c>
      <c r="Q311" s="85"/>
      <c r="R311" s="95">
        <v>774.3126993195001</v>
      </c>
      <c r="S311" s="96">
        <v>1.0013566644651667E-4</v>
      </c>
      <c r="T311" s="96">
        <v>3.2679462963977487E-3</v>
      </c>
      <c r="U311" s="96">
        <v>3.2785641820700886E-4</v>
      </c>
    </row>
    <row r="312" spans="2:21">
      <c r="B312" s="88" t="s">
        <v>1076</v>
      </c>
      <c r="C312" s="85" t="s">
        <v>1077</v>
      </c>
      <c r="D312" s="98" t="s">
        <v>30</v>
      </c>
      <c r="E312" s="98" t="s">
        <v>938</v>
      </c>
      <c r="F312" s="85"/>
      <c r="G312" s="98" t="s">
        <v>987</v>
      </c>
      <c r="H312" s="85" t="s">
        <v>941</v>
      </c>
      <c r="I312" s="85" t="s">
        <v>947</v>
      </c>
      <c r="J312" s="85"/>
      <c r="K312" s="95">
        <v>3.2199999999999993</v>
      </c>
      <c r="L312" s="98" t="s">
        <v>179</v>
      </c>
      <c r="M312" s="99">
        <v>4.7500000000000001E-2</v>
      </c>
      <c r="N312" s="99">
        <v>5.5899999999999998E-2</v>
      </c>
      <c r="O312" s="95">
        <v>374763.67499999999</v>
      </c>
      <c r="P312" s="97">
        <v>97.0077</v>
      </c>
      <c r="Q312" s="85"/>
      <c r="R312" s="95">
        <v>1320.4125278382501</v>
      </c>
      <c r="S312" s="96">
        <v>4.1640408333333334E-4</v>
      </c>
      <c r="T312" s="96">
        <v>5.5727320937115484E-3</v>
      </c>
      <c r="U312" s="96">
        <v>5.5908384598776122E-4</v>
      </c>
    </row>
    <row r="313" spans="2:21">
      <c r="B313" s="88" t="s">
        <v>1078</v>
      </c>
      <c r="C313" s="85" t="s">
        <v>1079</v>
      </c>
      <c r="D313" s="98" t="s">
        <v>30</v>
      </c>
      <c r="E313" s="98" t="s">
        <v>938</v>
      </c>
      <c r="F313" s="85"/>
      <c r="G313" s="98" t="s">
        <v>995</v>
      </c>
      <c r="H313" s="85" t="s">
        <v>941</v>
      </c>
      <c r="I313" s="85" t="s">
        <v>942</v>
      </c>
      <c r="J313" s="85"/>
      <c r="K313" s="95">
        <v>6.7399999999999993</v>
      </c>
      <c r="L313" s="98" t="s">
        <v>179</v>
      </c>
      <c r="M313" s="99">
        <v>4.2999999999999997E-2</v>
      </c>
      <c r="N313" s="99">
        <v>4.2699999999999995E-2</v>
      </c>
      <c r="O313" s="95">
        <v>126313.55000000002</v>
      </c>
      <c r="P313" s="97">
        <v>100.30070000000001</v>
      </c>
      <c r="Q313" s="85"/>
      <c r="R313" s="95">
        <v>460.15043945475003</v>
      </c>
      <c r="S313" s="96">
        <v>1.0105084000000001E-4</v>
      </c>
      <c r="T313" s="96">
        <v>1.9420408908745854E-3</v>
      </c>
      <c r="U313" s="96">
        <v>1.9483507767417569E-4</v>
      </c>
    </row>
    <row r="314" spans="2:21">
      <c r="B314" s="88" t="s">
        <v>1080</v>
      </c>
      <c r="C314" s="85" t="s">
        <v>1081</v>
      </c>
      <c r="D314" s="98" t="s">
        <v>30</v>
      </c>
      <c r="E314" s="98" t="s">
        <v>938</v>
      </c>
      <c r="F314" s="85"/>
      <c r="G314" s="98" t="s">
        <v>984</v>
      </c>
      <c r="H314" s="85" t="s">
        <v>941</v>
      </c>
      <c r="I314" s="85" t="s">
        <v>970</v>
      </c>
      <c r="J314" s="85"/>
      <c r="K314" s="95">
        <v>3.5799999999999996</v>
      </c>
      <c r="L314" s="98" t="s">
        <v>179</v>
      </c>
      <c r="M314" s="99">
        <v>3.2000000000000001E-2</v>
      </c>
      <c r="N314" s="99">
        <v>3.04E-2</v>
      </c>
      <c r="O314" s="95">
        <v>396881.1</v>
      </c>
      <c r="P314" s="97">
        <v>100.777</v>
      </c>
      <c r="Q314" s="85"/>
      <c r="R314" s="95">
        <v>1452.6723936560002</v>
      </c>
      <c r="S314" s="96">
        <v>6.6146849999999997E-4</v>
      </c>
      <c r="T314" s="96">
        <v>6.1309279479717614E-3</v>
      </c>
      <c r="U314" s="96">
        <v>6.1508479485203251E-4</v>
      </c>
    </row>
    <row r="315" spans="2:21">
      <c r="B315" s="88" t="s">
        <v>1082</v>
      </c>
      <c r="C315" s="85" t="s">
        <v>1083</v>
      </c>
      <c r="D315" s="98" t="s">
        <v>30</v>
      </c>
      <c r="E315" s="98" t="s">
        <v>938</v>
      </c>
      <c r="F315" s="85"/>
      <c r="G315" s="98" t="s">
        <v>995</v>
      </c>
      <c r="H315" s="85" t="s">
        <v>941</v>
      </c>
      <c r="I315" s="85" t="s">
        <v>970</v>
      </c>
      <c r="J315" s="85"/>
      <c r="K315" s="95">
        <v>4.3600000000000003</v>
      </c>
      <c r="L315" s="98" t="s">
        <v>179</v>
      </c>
      <c r="M315" s="99">
        <v>6.25E-2</v>
      </c>
      <c r="N315" s="99">
        <v>6.1100000000000015E-2</v>
      </c>
      <c r="O315" s="95">
        <v>173470</v>
      </c>
      <c r="P315" s="97">
        <v>100.9637</v>
      </c>
      <c r="Q315" s="85"/>
      <c r="R315" s="95">
        <v>636.11490495850001</v>
      </c>
      <c r="S315" s="96">
        <v>3.4694000000000001E-4</v>
      </c>
      <c r="T315" s="96">
        <v>2.6846897249256886E-3</v>
      </c>
      <c r="U315" s="96">
        <v>2.6934125514288011E-4</v>
      </c>
    </row>
    <row r="316" spans="2:21">
      <c r="B316" s="88" t="s">
        <v>1084</v>
      </c>
      <c r="C316" s="85" t="s">
        <v>1085</v>
      </c>
      <c r="D316" s="98" t="s">
        <v>30</v>
      </c>
      <c r="E316" s="98" t="s">
        <v>938</v>
      </c>
      <c r="F316" s="85"/>
      <c r="G316" s="98" t="s">
        <v>987</v>
      </c>
      <c r="H316" s="85" t="s">
        <v>941</v>
      </c>
      <c r="I316" s="85" t="s">
        <v>942</v>
      </c>
      <c r="J316" s="85"/>
      <c r="K316" s="95">
        <v>6.5200000000000005</v>
      </c>
      <c r="L316" s="98" t="s">
        <v>179</v>
      </c>
      <c r="M316" s="99">
        <v>5.2999999999999999E-2</v>
      </c>
      <c r="N316" s="99">
        <v>6.3399999999999998E-2</v>
      </c>
      <c r="O316" s="95">
        <v>289238.40000000002</v>
      </c>
      <c r="P316" s="97">
        <v>93.020799999999994</v>
      </c>
      <c r="Q316" s="85"/>
      <c r="R316" s="95">
        <v>977.19675504000008</v>
      </c>
      <c r="S316" s="96">
        <v>1.9282560000000003E-4</v>
      </c>
      <c r="T316" s="96">
        <v>4.1242078546450157E-3</v>
      </c>
      <c r="U316" s="96">
        <v>4.1376078201027885E-4</v>
      </c>
    </row>
    <row r="317" spans="2:21">
      <c r="B317" s="88" t="s">
        <v>1086</v>
      </c>
      <c r="C317" s="85" t="s">
        <v>1087</v>
      </c>
      <c r="D317" s="98" t="s">
        <v>30</v>
      </c>
      <c r="E317" s="98" t="s">
        <v>938</v>
      </c>
      <c r="F317" s="85"/>
      <c r="G317" s="98" t="s">
        <v>987</v>
      </c>
      <c r="H317" s="85" t="s">
        <v>941</v>
      </c>
      <c r="I317" s="85" t="s">
        <v>942</v>
      </c>
      <c r="J317" s="85"/>
      <c r="K317" s="95">
        <v>6.05</v>
      </c>
      <c r="L317" s="98" t="s">
        <v>179</v>
      </c>
      <c r="M317" s="99">
        <v>5.8749999999999997E-2</v>
      </c>
      <c r="N317" s="99">
        <v>5.7200000000000001E-2</v>
      </c>
      <c r="O317" s="95">
        <v>62768.750000000007</v>
      </c>
      <c r="P317" s="97">
        <v>101.1054</v>
      </c>
      <c r="Q317" s="85"/>
      <c r="R317" s="95">
        <v>230.49609070125001</v>
      </c>
      <c r="S317" s="96">
        <v>5.2307291666666675E-5</v>
      </c>
      <c r="T317" s="96">
        <v>9.7279670939569719E-4</v>
      </c>
      <c r="U317" s="96">
        <v>9.7595742358924973E-5</v>
      </c>
    </row>
    <row r="318" spans="2:21">
      <c r="B318" s="88" t="s">
        <v>1088</v>
      </c>
      <c r="C318" s="85" t="s">
        <v>1089</v>
      </c>
      <c r="D318" s="98" t="s">
        <v>30</v>
      </c>
      <c r="E318" s="98" t="s">
        <v>938</v>
      </c>
      <c r="F318" s="85"/>
      <c r="G318" s="98" t="s">
        <v>998</v>
      </c>
      <c r="H318" s="85" t="s">
        <v>941</v>
      </c>
      <c r="I318" s="85" t="s">
        <v>947</v>
      </c>
      <c r="J318" s="85"/>
      <c r="K318" s="85">
        <v>14.59</v>
      </c>
      <c r="L318" s="98" t="s">
        <v>179</v>
      </c>
      <c r="M318" s="99">
        <v>7.0000000000000007E-2</v>
      </c>
      <c r="N318" s="96">
        <v>7.1099999999999997E-2</v>
      </c>
      <c r="O318" s="95">
        <v>55487.575000000012</v>
      </c>
      <c r="P318" s="97">
        <v>100</v>
      </c>
      <c r="Q318" s="85"/>
      <c r="R318" s="95">
        <v>201.53087240000002</v>
      </c>
      <c r="S318" s="156">
        <v>2.7743787500000006E-5</v>
      </c>
      <c r="T318" s="96">
        <v>8.5055051873511426E-4</v>
      </c>
      <c r="U318" s="96">
        <v>8.5331404277969039E-5</v>
      </c>
    </row>
    <row r="319" spans="2:21">
      <c r="B319" s="88" t="s">
        <v>1090</v>
      </c>
      <c r="C319" s="85" t="s">
        <v>1091</v>
      </c>
      <c r="D319" s="98" t="s">
        <v>30</v>
      </c>
      <c r="E319" s="98" t="s">
        <v>938</v>
      </c>
      <c r="F319" s="85"/>
      <c r="G319" s="98" t="s">
        <v>975</v>
      </c>
      <c r="H319" s="85" t="s">
        <v>941</v>
      </c>
      <c r="I319" s="85" t="s">
        <v>942</v>
      </c>
      <c r="J319" s="85"/>
      <c r="K319" s="95">
        <v>7.4699999999999989</v>
      </c>
      <c r="L319" s="98" t="s">
        <v>181</v>
      </c>
      <c r="M319" s="99">
        <v>4.6249999999999999E-2</v>
      </c>
      <c r="N319" s="99">
        <v>4.5899999999999989E-2</v>
      </c>
      <c r="O319" s="95">
        <v>248792.50000000003</v>
      </c>
      <c r="P319" s="97">
        <v>103.3879</v>
      </c>
      <c r="Q319" s="85"/>
      <c r="R319" s="95">
        <v>1049.0003923520001</v>
      </c>
      <c r="S319" s="96">
        <v>1.658616666666667E-4</v>
      </c>
      <c r="T319" s="96">
        <v>4.4272513548069764E-3</v>
      </c>
      <c r="U319" s="96">
        <v>4.4416359390273078E-4</v>
      </c>
    </row>
    <row r="320" spans="2:21">
      <c r="B320" s="88" t="s">
        <v>1092</v>
      </c>
      <c r="C320" s="85" t="s">
        <v>1093</v>
      </c>
      <c r="D320" s="98" t="s">
        <v>30</v>
      </c>
      <c r="E320" s="98" t="s">
        <v>938</v>
      </c>
      <c r="F320" s="85"/>
      <c r="G320" s="98" t="s">
        <v>978</v>
      </c>
      <c r="H320" s="85" t="s">
        <v>1094</v>
      </c>
      <c r="I320" s="85" t="s">
        <v>947</v>
      </c>
      <c r="J320" s="85"/>
      <c r="K320" s="85">
        <v>8.1</v>
      </c>
      <c r="L320" s="98" t="s">
        <v>181</v>
      </c>
      <c r="M320" s="99">
        <v>5.6250000000000001E-2</v>
      </c>
      <c r="N320" s="96">
        <v>5.6899999999999999E-2</v>
      </c>
      <c r="O320" s="95">
        <v>141515.00000000003</v>
      </c>
      <c r="P320" s="97">
        <v>100</v>
      </c>
      <c r="Q320" s="85"/>
      <c r="R320" s="95">
        <v>577.12647300000003</v>
      </c>
      <c r="S320" s="156">
        <v>2.8303000000000003E-4</v>
      </c>
      <c r="T320" s="96">
        <v>2.4357321294755478E-3</v>
      </c>
      <c r="U320" s="96">
        <v>2.4436460677516219E-4</v>
      </c>
    </row>
    <row r="321" spans="2:21">
      <c r="B321" s="88" t="s">
        <v>1095</v>
      </c>
      <c r="C321" s="85" t="s">
        <v>1096</v>
      </c>
      <c r="D321" s="98" t="s">
        <v>30</v>
      </c>
      <c r="E321" s="98" t="s">
        <v>938</v>
      </c>
      <c r="F321" s="85"/>
      <c r="G321" s="98" t="s">
        <v>1006</v>
      </c>
      <c r="H321" s="85" t="s">
        <v>1094</v>
      </c>
      <c r="I321" s="85" t="s">
        <v>970</v>
      </c>
      <c r="J321" s="85"/>
      <c r="K321" s="95">
        <v>3.0300000000000007</v>
      </c>
      <c r="L321" s="98" t="s">
        <v>179</v>
      </c>
      <c r="M321" s="99">
        <v>2.894E-2</v>
      </c>
      <c r="N321" s="99">
        <v>3.0499999999999999E-2</v>
      </c>
      <c r="O321" s="95">
        <v>248792.50000000003</v>
      </c>
      <c r="P321" s="97">
        <v>100.24939999999999</v>
      </c>
      <c r="Q321" s="85"/>
      <c r="R321" s="95">
        <v>905.86827511125</v>
      </c>
      <c r="S321" s="96">
        <v>1.3821805555555558E-4</v>
      </c>
      <c r="T321" s="96">
        <v>3.8231697313962343E-3</v>
      </c>
      <c r="U321" s="96">
        <v>3.8355915937624132E-4</v>
      </c>
    </row>
    <row r="322" spans="2:21">
      <c r="B322" s="88" t="s">
        <v>1097</v>
      </c>
      <c r="C322" s="85" t="s">
        <v>1098</v>
      </c>
      <c r="D322" s="98" t="s">
        <v>30</v>
      </c>
      <c r="E322" s="98" t="s">
        <v>938</v>
      </c>
      <c r="F322" s="85"/>
      <c r="G322" s="98" t="s">
        <v>995</v>
      </c>
      <c r="H322" s="85" t="s">
        <v>1094</v>
      </c>
      <c r="I322" s="85" t="s">
        <v>970</v>
      </c>
      <c r="J322" s="85"/>
      <c r="K322" s="95">
        <v>6.9699999999999989</v>
      </c>
      <c r="L322" s="98" t="s">
        <v>179</v>
      </c>
      <c r="M322" s="99">
        <v>7.0000000000000007E-2</v>
      </c>
      <c r="N322" s="99">
        <v>6.9199999999999998E-2</v>
      </c>
      <c r="O322" s="95">
        <v>197915.57500000001</v>
      </c>
      <c r="P322" s="97">
        <v>101.0196</v>
      </c>
      <c r="Q322" s="85"/>
      <c r="R322" s="95">
        <v>726.15823304200012</v>
      </c>
      <c r="S322" s="96">
        <v>2.6388743333333333E-4</v>
      </c>
      <c r="T322" s="96">
        <v>3.0647128871241222E-3</v>
      </c>
      <c r="U322" s="96">
        <v>3.0746704470417685E-4</v>
      </c>
    </row>
    <row r="323" spans="2:21">
      <c r="B323" s="88" t="s">
        <v>1099</v>
      </c>
      <c r="C323" s="85" t="s">
        <v>1100</v>
      </c>
      <c r="D323" s="98" t="s">
        <v>30</v>
      </c>
      <c r="E323" s="98" t="s">
        <v>938</v>
      </c>
      <c r="F323" s="85"/>
      <c r="G323" s="98" t="s">
        <v>940</v>
      </c>
      <c r="H323" s="85" t="s">
        <v>1094</v>
      </c>
      <c r="I323" s="85" t="s">
        <v>970</v>
      </c>
      <c r="J323" s="85"/>
      <c r="K323" s="95">
        <v>0.08</v>
      </c>
      <c r="L323" s="98" t="s">
        <v>179</v>
      </c>
      <c r="M323" s="99">
        <v>0.05</v>
      </c>
      <c r="N323" s="99">
        <v>3.5900000000000001E-2</v>
      </c>
      <c r="O323" s="95">
        <v>158473.97500000001</v>
      </c>
      <c r="P323" s="97">
        <v>100.9602</v>
      </c>
      <c r="Q323" s="85"/>
      <c r="R323" s="95">
        <v>581.10430010325013</v>
      </c>
      <c r="S323" s="96">
        <v>9.910817698561601E-5</v>
      </c>
      <c r="T323" s="96">
        <v>2.4525203409580679E-3</v>
      </c>
      <c r="U323" s="96">
        <v>2.4604888258190601E-4</v>
      </c>
    </row>
    <row r="324" spans="2:21">
      <c r="B324" s="88" t="s">
        <v>1101</v>
      </c>
      <c r="C324" s="85" t="s">
        <v>1102</v>
      </c>
      <c r="D324" s="98" t="s">
        <v>30</v>
      </c>
      <c r="E324" s="98" t="s">
        <v>938</v>
      </c>
      <c r="F324" s="85"/>
      <c r="G324" s="98" t="s">
        <v>968</v>
      </c>
      <c r="H324" s="85" t="s">
        <v>1094</v>
      </c>
      <c r="I324" s="85" t="s">
        <v>970</v>
      </c>
      <c r="J324" s="85"/>
      <c r="K324" s="95">
        <v>7.1499999999999986</v>
      </c>
      <c r="L324" s="98" t="s">
        <v>179</v>
      </c>
      <c r="M324" s="99">
        <v>4.4999999999999998E-2</v>
      </c>
      <c r="N324" s="99">
        <v>4.6499999999999993E-2</v>
      </c>
      <c r="O324" s="95">
        <v>280747.50000000006</v>
      </c>
      <c r="P324" s="97">
        <v>99.879000000000005</v>
      </c>
      <c r="Q324" s="85"/>
      <c r="R324" s="95">
        <v>1018.4411132555001</v>
      </c>
      <c r="S324" s="96">
        <v>3.7433000000000008E-4</v>
      </c>
      <c r="T324" s="96">
        <v>4.2982775138358043E-3</v>
      </c>
      <c r="U324" s="96">
        <v>4.3122430490957341E-4</v>
      </c>
    </row>
    <row r="325" spans="2:21">
      <c r="B325" s="88" t="s">
        <v>1103</v>
      </c>
      <c r="C325" s="85" t="s">
        <v>1104</v>
      </c>
      <c r="D325" s="98" t="s">
        <v>30</v>
      </c>
      <c r="E325" s="98" t="s">
        <v>938</v>
      </c>
      <c r="F325" s="85"/>
      <c r="G325" s="98" t="s">
        <v>987</v>
      </c>
      <c r="H325" s="85" t="s">
        <v>1094</v>
      </c>
      <c r="I325" s="85" t="s">
        <v>970</v>
      </c>
      <c r="J325" s="85"/>
      <c r="K325" s="95">
        <v>6.6300000000000008</v>
      </c>
      <c r="L325" s="98" t="s">
        <v>179</v>
      </c>
      <c r="M325" s="99">
        <v>5.5E-2</v>
      </c>
      <c r="N325" s="99">
        <v>6.3900000000000012E-2</v>
      </c>
      <c r="O325" s="95">
        <v>82170.000000000015</v>
      </c>
      <c r="P325" s="97">
        <v>95.049099999999996</v>
      </c>
      <c r="Q325" s="85"/>
      <c r="R325" s="95">
        <v>283.66593577024997</v>
      </c>
      <c r="S325" s="96">
        <v>8.2170000000000008E-5</v>
      </c>
      <c r="T325" s="96">
        <v>1.1971972628490824E-3</v>
      </c>
      <c r="U325" s="96">
        <v>1.2010870769742968E-4</v>
      </c>
    </row>
    <row r="326" spans="2:21">
      <c r="B326" s="88" t="s">
        <v>1105</v>
      </c>
      <c r="C326" s="85" t="s">
        <v>1106</v>
      </c>
      <c r="D326" s="98" t="s">
        <v>30</v>
      </c>
      <c r="E326" s="98" t="s">
        <v>938</v>
      </c>
      <c r="F326" s="85"/>
      <c r="G326" s="98" t="s">
        <v>987</v>
      </c>
      <c r="H326" s="85" t="s">
        <v>1094</v>
      </c>
      <c r="I326" s="85" t="s">
        <v>970</v>
      </c>
      <c r="J326" s="85"/>
      <c r="K326" s="95">
        <v>6.2399999999999993</v>
      </c>
      <c r="L326" s="98" t="s">
        <v>179</v>
      </c>
      <c r="M326" s="99">
        <v>0.06</v>
      </c>
      <c r="N326" s="99">
        <v>6.2299999999999994E-2</v>
      </c>
      <c r="O326" s="95">
        <v>298185.80000000005</v>
      </c>
      <c r="P326" s="97">
        <v>99.343699999999998</v>
      </c>
      <c r="Q326" s="85"/>
      <c r="R326" s="95">
        <v>1075.9026641000003</v>
      </c>
      <c r="S326" s="96">
        <v>3.9758106666666675E-4</v>
      </c>
      <c r="T326" s="96">
        <v>4.5407909873105201E-3</v>
      </c>
      <c r="U326" s="96">
        <v>4.5555444731980944E-4</v>
      </c>
    </row>
    <row r="327" spans="2:21">
      <c r="B327" s="88" t="s">
        <v>1107</v>
      </c>
      <c r="C327" s="85" t="s">
        <v>1108</v>
      </c>
      <c r="D327" s="98" t="s">
        <v>30</v>
      </c>
      <c r="E327" s="98" t="s">
        <v>938</v>
      </c>
      <c r="F327" s="85"/>
      <c r="G327" s="98" t="s">
        <v>1056</v>
      </c>
      <c r="H327" s="85" t="s">
        <v>1094</v>
      </c>
      <c r="I327" s="85" t="s">
        <v>970</v>
      </c>
      <c r="J327" s="85"/>
      <c r="K327" s="95">
        <v>4.4799999999999995</v>
      </c>
      <c r="L327" s="98" t="s">
        <v>179</v>
      </c>
      <c r="M327" s="99">
        <v>5.2499999999999998E-2</v>
      </c>
      <c r="N327" s="99">
        <v>4.1099999999999998E-2</v>
      </c>
      <c r="O327" s="95">
        <v>165709.50000000003</v>
      </c>
      <c r="P327" s="97">
        <v>106.89449999999999</v>
      </c>
      <c r="Q327" s="85"/>
      <c r="R327" s="95">
        <v>643.35192819150018</v>
      </c>
      <c r="S327" s="96">
        <v>2.7618250000000004E-4</v>
      </c>
      <c r="T327" s="96">
        <v>2.7152332034092678E-3</v>
      </c>
      <c r="U327" s="96">
        <v>2.7240552687410389E-4</v>
      </c>
    </row>
    <row r="328" spans="2:21">
      <c r="B328" s="88" t="s">
        <v>1109</v>
      </c>
      <c r="C328" s="85" t="s">
        <v>1110</v>
      </c>
      <c r="D328" s="98" t="s">
        <v>30</v>
      </c>
      <c r="E328" s="98" t="s">
        <v>938</v>
      </c>
      <c r="F328" s="85"/>
      <c r="G328" s="98" t="s">
        <v>995</v>
      </c>
      <c r="H328" s="85" t="s">
        <v>1094</v>
      </c>
      <c r="I328" s="85" t="s">
        <v>970</v>
      </c>
      <c r="J328" s="85"/>
      <c r="K328" s="95">
        <v>4.3199999999999985</v>
      </c>
      <c r="L328" s="98" t="s">
        <v>179</v>
      </c>
      <c r="M328" s="99">
        <v>6.7500000000000004E-2</v>
      </c>
      <c r="N328" s="99">
        <v>6.9199999999999984E-2</v>
      </c>
      <c r="O328" s="95">
        <v>104995</v>
      </c>
      <c r="P328" s="97">
        <v>99.676500000000004</v>
      </c>
      <c r="Q328" s="85"/>
      <c r="R328" s="95">
        <v>380.10819919325007</v>
      </c>
      <c r="S328" s="96">
        <v>8.3996E-5</v>
      </c>
      <c r="T328" s="96">
        <v>1.6042267973593557E-3</v>
      </c>
      <c r="U328" s="96">
        <v>1.6094390913146269E-4</v>
      </c>
    </row>
    <row r="329" spans="2:21">
      <c r="B329" s="88" t="s">
        <v>1111</v>
      </c>
      <c r="C329" s="85" t="s">
        <v>1112</v>
      </c>
      <c r="D329" s="98" t="s">
        <v>30</v>
      </c>
      <c r="E329" s="98" t="s">
        <v>938</v>
      </c>
      <c r="F329" s="85"/>
      <c r="G329" s="98" t="s">
        <v>1113</v>
      </c>
      <c r="H329" s="85" t="s">
        <v>1094</v>
      </c>
      <c r="I329" s="85" t="s">
        <v>942</v>
      </c>
      <c r="J329" s="85"/>
      <c r="K329" s="95">
        <v>2.41</v>
      </c>
      <c r="L329" s="98" t="s">
        <v>179</v>
      </c>
      <c r="M329" s="99">
        <v>4.1250000000000002E-2</v>
      </c>
      <c r="N329" s="99">
        <v>3.6000000000000004E-2</v>
      </c>
      <c r="O329" s="95">
        <v>187165</v>
      </c>
      <c r="P329" s="97">
        <v>101.6238</v>
      </c>
      <c r="Q329" s="85"/>
      <c r="R329" s="95">
        <v>690.82182706899994</v>
      </c>
      <c r="S329" s="96">
        <v>3.1194166666666668E-4</v>
      </c>
      <c r="T329" s="96">
        <v>2.9155774317338647E-3</v>
      </c>
      <c r="U329" s="96">
        <v>2.9250504355813055E-4</v>
      </c>
    </row>
    <row r="330" spans="2:21">
      <c r="B330" s="88" t="s">
        <v>1114</v>
      </c>
      <c r="C330" s="85" t="s">
        <v>1115</v>
      </c>
      <c r="D330" s="98" t="s">
        <v>30</v>
      </c>
      <c r="E330" s="98" t="s">
        <v>938</v>
      </c>
      <c r="F330" s="85"/>
      <c r="G330" s="98" t="s">
        <v>1015</v>
      </c>
      <c r="H330" s="85" t="s">
        <v>1094</v>
      </c>
      <c r="I330" s="85" t="s">
        <v>942</v>
      </c>
      <c r="J330" s="85"/>
      <c r="K330" s="95">
        <v>6.88</v>
      </c>
      <c r="L330" s="98" t="s">
        <v>179</v>
      </c>
      <c r="M330" s="99">
        <v>4.3749999999999997E-2</v>
      </c>
      <c r="N330" s="99">
        <v>4.3799999999999999E-2</v>
      </c>
      <c r="O330" s="95">
        <v>100201.75</v>
      </c>
      <c r="P330" s="97">
        <v>100.58750000000001</v>
      </c>
      <c r="Q330" s="85"/>
      <c r="R330" s="95">
        <v>366.07086094150003</v>
      </c>
      <c r="S330" s="96">
        <v>2.0040349999999999E-4</v>
      </c>
      <c r="T330" s="96">
        <v>1.5449829445962479E-3</v>
      </c>
      <c r="U330" s="96">
        <v>1.5500027493248387E-4</v>
      </c>
    </row>
    <row r="331" spans="2:21">
      <c r="B331" s="88" t="s">
        <v>1116</v>
      </c>
      <c r="C331" s="85" t="s">
        <v>1117</v>
      </c>
      <c r="D331" s="98" t="s">
        <v>30</v>
      </c>
      <c r="E331" s="98" t="s">
        <v>938</v>
      </c>
      <c r="F331" s="85"/>
      <c r="G331" s="98" t="s">
        <v>940</v>
      </c>
      <c r="H331" s="85" t="s">
        <v>1094</v>
      </c>
      <c r="I331" s="85" t="s">
        <v>947</v>
      </c>
      <c r="J331" s="85"/>
      <c r="K331" s="95">
        <v>5.4</v>
      </c>
      <c r="L331" s="98" t="s">
        <v>181</v>
      </c>
      <c r="M331" s="99">
        <v>4.4999999999999998E-2</v>
      </c>
      <c r="N331" s="99">
        <v>2.7300000000000001E-2</v>
      </c>
      <c r="O331" s="95">
        <v>216609.25</v>
      </c>
      <c r="P331" s="97">
        <v>109.3601</v>
      </c>
      <c r="Q331" s="85"/>
      <c r="R331" s="95">
        <v>966.06040124825006</v>
      </c>
      <c r="S331" s="96">
        <v>2.1660924999999999E-4</v>
      </c>
      <c r="T331" s="96">
        <v>4.0772074552442202E-3</v>
      </c>
      <c r="U331" s="96">
        <v>4.0904547116847297E-4</v>
      </c>
    </row>
    <row r="332" spans="2:21">
      <c r="B332" s="88" t="s">
        <v>1118</v>
      </c>
      <c r="C332" s="85" t="s">
        <v>1119</v>
      </c>
      <c r="D332" s="98" t="s">
        <v>30</v>
      </c>
      <c r="E332" s="98" t="s">
        <v>938</v>
      </c>
      <c r="F332" s="85"/>
      <c r="G332" s="98" t="s">
        <v>1056</v>
      </c>
      <c r="H332" s="85" t="s">
        <v>1094</v>
      </c>
      <c r="I332" s="85" t="s">
        <v>942</v>
      </c>
      <c r="J332" s="85"/>
      <c r="K332" s="95">
        <v>4.5399999999999991</v>
      </c>
      <c r="L332" s="98" t="s">
        <v>181</v>
      </c>
      <c r="M332" s="99">
        <v>4.2500000000000003E-2</v>
      </c>
      <c r="N332" s="99">
        <v>2.6199999999999998E-2</v>
      </c>
      <c r="O332" s="95">
        <v>175752.5</v>
      </c>
      <c r="P332" s="97">
        <v>107.3895</v>
      </c>
      <c r="Q332" s="85"/>
      <c r="R332" s="95">
        <v>769.71854677300018</v>
      </c>
      <c r="S332" s="96">
        <v>5.8584166666666667E-4</v>
      </c>
      <c r="T332" s="96">
        <v>3.2485569155796179E-3</v>
      </c>
      <c r="U332" s="96">
        <v>3.2591118032066684E-4</v>
      </c>
    </row>
    <row r="333" spans="2:21">
      <c r="B333" s="88" t="s">
        <v>1120</v>
      </c>
      <c r="C333" s="85" t="s">
        <v>1121</v>
      </c>
      <c r="D333" s="98" t="s">
        <v>30</v>
      </c>
      <c r="E333" s="98" t="s">
        <v>938</v>
      </c>
      <c r="F333" s="85"/>
      <c r="G333" s="98" t="s">
        <v>1056</v>
      </c>
      <c r="H333" s="85" t="s">
        <v>1094</v>
      </c>
      <c r="I333" s="85" t="s">
        <v>970</v>
      </c>
      <c r="J333" s="85"/>
      <c r="K333" s="95">
        <v>3.57</v>
      </c>
      <c r="L333" s="98" t="s">
        <v>181</v>
      </c>
      <c r="M333" s="99">
        <v>3.7499999999999999E-2</v>
      </c>
      <c r="N333" s="99">
        <v>1.9099999999999995E-2</v>
      </c>
      <c r="O333" s="95">
        <v>147221.25000000003</v>
      </c>
      <c r="P333" s="97">
        <v>107.0252</v>
      </c>
      <c r="Q333" s="85"/>
      <c r="R333" s="95">
        <v>642.57679187625001</v>
      </c>
      <c r="S333" s="96">
        <v>1.9629500000000003E-4</v>
      </c>
      <c r="T333" s="96">
        <v>2.7119617810848614E-3</v>
      </c>
      <c r="U333" s="96">
        <v>2.7207732172369962E-4</v>
      </c>
    </row>
    <row r="334" spans="2:21">
      <c r="B334" s="88" t="s">
        <v>1122</v>
      </c>
      <c r="C334" s="85" t="s">
        <v>1123</v>
      </c>
      <c r="D334" s="98" t="s">
        <v>30</v>
      </c>
      <c r="E334" s="98" t="s">
        <v>938</v>
      </c>
      <c r="F334" s="85"/>
      <c r="G334" s="98" t="s">
        <v>998</v>
      </c>
      <c r="H334" s="85" t="s">
        <v>1094</v>
      </c>
      <c r="I334" s="85" t="s">
        <v>970</v>
      </c>
      <c r="J334" s="85"/>
      <c r="K334" s="95">
        <v>4.6799999999999988</v>
      </c>
      <c r="L334" s="98" t="s">
        <v>179</v>
      </c>
      <c r="M334" s="99">
        <v>6.25E-2</v>
      </c>
      <c r="N334" s="99">
        <v>6.4199999999999993E-2</v>
      </c>
      <c r="O334" s="95">
        <v>296725.00000000006</v>
      </c>
      <c r="P334" s="97">
        <v>101.8869</v>
      </c>
      <c r="Q334" s="85"/>
      <c r="R334" s="95">
        <v>1098.0405994167502</v>
      </c>
      <c r="S334" s="96">
        <v>2.2825000000000005E-4</v>
      </c>
      <c r="T334" s="96">
        <v>4.6342229868009668E-3</v>
      </c>
      <c r="U334" s="96">
        <v>4.6492800426369891E-4</v>
      </c>
    </row>
    <row r="335" spans="2:21">
      <c r="B335" s="88" t="s">
        <v>1124</v>
      </c>
      <c r="C335" s="85" t="s">
        <v>1125</v>
      </c>
      <c r="D335" s="98" t="s">
        <v>30</v>
      </c>
      <c r="E335" s="98" t="s">
        <v>938</v>
      </c>
      <c r="F335" s="85"/>
      <c r="G335" s="98" t="s">
        <v>1126</v>
      </c>
      <c r="H335" s="85" t="s">
        <v>951</v>
      </c>
      <c r="I335" s="85" t="s">
        <v>947</v>
      </c>
      <c r="J335" s="85"/>
      <c r="K335" s="95">
        <v>4.6400000000000006</v>
      </c>
      <c r="L335" s="98" t="s">
        <v>181</v>
      </c>
      <c r="M335" s="99">
        <v>4.3749999999999997E-2</v>
      </c>
      <c r="N335" s="99">
        <v>3.4000000000000002E-2</v>
      </c>
      <c r="O335" s="95">
        <v>230532.50000000003</v>
      </c>
      <c r="P335" s="97">
        <v>104.8912</v>
      </c>
      <c r="Q335" s="85"/>
      <c r="R335" s="95">
        <v>986.14255455099999</v>
      </c>
      <c r="S335" s="96">
        <v>4.6106500000000003E-4</v>
      </c>
      <c r="T335" s="96">
        <v>4.161963134141247E-3</v>
      </c>
      <c r="U335" s="96">
        <v>4.1754857702933513E-4</v>
      </c>
    </row>
    <row r="336" spans="2:21">
      <c r="B336" s="88" t="s">
        <v>1127</v>
      </c>
      <c r="C336" s="85" t="s">
        <v>1128</v>
      </c>
      <c r="D336" s="98" t="s">
        <v>30</v>
      </c>
      <c r="E336" s="98" t="s">
        <v>938</v>
      </c>
      <c r="F336" s="85"/>
      <c r="G336" s="98" t="s">
        <v>940</v>
      </c>
      <c r="H336" s="85" t="s">
        <v>951</v>
      </c>
      <c r="I336" s="85" t="s">
        <v>942</v>
      </c>
      <c r="J336" s="85"/>
      <c r="K336" s="95">
        <v>4.4600000000000009</v>
      </c>
      <c r="L336" s="98" t="s">
        <v>179</v>
      </c>
      <c r="M336" s="99">
        <v>7.0000000000000007E-2</v>
      </c>
      <c r="N336" s="99">
        <v>4.080000000000001E-2</v>
      </c>
      <c r="O336" s="95">
        <v>258812.67500000005</v>
      </c>
      <c r="P336" s="97">
        <v>113.67700000000001</v>
      </c>
      <c r="Q336" s="85"/>
      <c r="R336" s="95">
        <v>1068.5724799447501</v>
      </c>
      <c r="S336" s="96">
        <v>2.0706173545718563E-4</v>
      </c>
      <c r="T336" s="96">
        <v>4.5098543280214301E-3</v>
      </c>
      <c r="U336" s="96">
        <v>4.5245072975964265E-4</v>
      </c>
    </row>
    <row r="337" spans="2:21">
      <c r="B337" s="88" t="s">
        <v>1129</v>
      </c>
      <c r="C337" s="85" t="s">
        <v>1130</v>
      </c>
      <c r="D337" s="98" t="s">
        <v>30</v>
      </c>
      <c r="E337" s="98" t="s">
        <v>938</v>
      </c>
      <c r="F337" s="85"/>
      <c r="G337" s="98" t="s">
        <v>940</v>
      </c>
      <c r="H337" s="85" t="s">
        <v>951</v>
      </c>
      <c r="I337" s="85" t="s">
        <v>942</v>
      </c>
      <c r="J337" s="85"/>
      <c r="K337" s="95">
        <v>6.45</v>
      </c>
      <c r="L337" s="98" t="s">
        <v>179</v>
      </c>
      <c r="M337" s="99">
        <v>5.1249999999999997E-2</v>
      </c>
      <c r="N337" s="99">
        <v>4.3400000000000008E-2</v>
      </c>
      <c r="O337" s="95">
        <v>122250.70000000001</v>
      </c>
      <c r="P337" s="97">
        <v>105.83929999999999</v>
      </c>
      <c r="Q337" s="85"/>
      <c r="R337" s="95">
        <v>469.94166144474997</v>
      </c>
      <c r="S337" s="96">
        <v>8.150046666666667E-5</v>
      </c>
      <c r="T337" s="96">
        <v>1.9833642317774905E-3</v>
      </c>
      <c r="U337" s="96">
        <v>1.9898083813287961E-4</v>
      </c>
    </row>
    <row r="338" spans="2:21">
      <c r="B338" s="88" t="s">
        <v>1131</v>
      </c>
      <c r="C338" s="85" t="s">
        <v>1132</v>
      </c>
      <c r="D338" s="98" t="s">
        <v>30</v>
      </c>
      <c r="E338" s="98" t="s">
        <v>938</v>
      </c>
      <c r="F338" s="85"/>
      <c r="G338" s="98" t="s">
        <v>987</v>
      </c>
      <c r="H338" s="85" t="s">
        <v>951</v>
      </c>
      <c r="I338" s="85" t="s">
        <v>942</v>
      </c>
      <c r="J338" s="85"/>
      <c r="K338" s="95">
        <v>5.6599999999999993</v>
      </c>
      <c r="L338" s="98" t="s">
        <v>182</v>
      </c>
      <c r="M338" s="99">
        <v>0.06</v>
      </c>
      <c r="N338" s="99">
        <v>5.5299999999999995E-2</v>
      </c>
      <c r="O338" s="95">
        <v>225967.50000000003</v>
      </c>
      <c r="P338" s="97">
        <v>103.19929999999999</v>
      </c>
      <c r="Q338" s="85"/>
      <c r="R338" s="95">
        <v>1103.6279024072501</v>
      </c>
      <c r="S338" s="96">
        <v>1.8077400000000003E-4</v>
      </c>
      <c r="T338" s="96">
        <v>4.6578039071845578E-3</v>
      </c>
      <c r="U338" s="96">
        <v>4.6729375797988163E-4</v>
      </c>
    </row>
    <row r="339" spans="2:21">
      <c r="B339" s="88" t="s">
        <v>1133</v>
      </c>
      <c r="C339" s="85" t="s">
        <v>1134</v>
      </c>
      <c r="D339" s="98" t="s">
        <v>30</v>
      </c>
      <c r="E339" s="98" t="s">
        <v>938</v>
      </c>
      <c r="F339" s="85"/>
      <c r="G339" s="98" t="s">
        <v>987</v>
      </c>
      <c r="H339" s="85" t="s">
        <v>951</v>
      </c>
      <c r="I339" s="85" t="s">
        <v>942</v>
      </c>
      <c r="J339" s="85"/>
      <c r="K339" s="95">
        <v>5.910000000000001</v>
      </c>
      <c r="L339" s="98" t="s">
        <v>181</v>
      </c>
      <c r="M339" s="99">
        <v>0.05</v>
      </c>
      <c r="N339" s="99">
        <v>0.04</v>
      </c>
      <c r="O339" s="95">
        <v>92578.2</v>
      </c>
      <c r="P339" s="97">
        <v>106.37949999999999</v>
      </c>
      <c r="Q339" s="85"/>
      <c r="R339" s="95">
        <v>401.63839765774998</v>
      </c>
      <c r="S339" s="96">
        <v>9.2578199999999994E-5</v>
      </c>
      <c r="T339" s="96">
        <v>1.6950938752138271E-3</v>
      </c>
      <c r="U339" s="96">
        <v>1.7006014054295909E-4</v>
      </c>
    </row>
    <row r="340" spans="2:21">
      <c r="B340" s="88" t="s">
        <v>1135</v>
      </c>
      <c r="C340" s="85" t="s">
        <v>1136</v>
      </c>
      <c r="D340" s="98" t="s">
        <v>30</v>
      </c>
      <c r="E340" s="98" t="s">
        <v>938</v>
      </c>
      <c r="F340" s="85"/>
      <c r="G340" s="98" t="s">
        <v>1042</v>
      </c>
      <c r="H340" s="85" t="s">
        <v>951</v>
      </c>
      <c r="I340" s="85" t="s">
        <v>970</v>
      </c>
      <c r="J340" s="85"/>
      <c r="K340" s="95">
        <v>7.9999999999999988E-2</v>
      </c>
      <c r="L340" s="98" t="s">
        <v>179</v>
      </c>
      <c r="M340" s="99">
        <v>5.3749999999999999E-2</v>
      </c>
      <c r="N340" s="99">
        <v>2.2599999999999999E-2</v>
      </c>
      <c r="O340" s="95">
        <v>185293.35</v>
      </c>
      <c r="P340" s="97">
        <v>104.14360000000001</v>
      </c>
      <c r="Q340" s="85"/>
      <c r="R340" s="95">
        <v>700.87106673925007</v>
      </c>
      <c r="S340" s="96">
        <v>1.8529335000000001E-4</v>
      </c>
      <c r="T340" s="96">
        <v>2.9579897227770945E-3</v>
      </c>
      <c r="U340" s="96">
        <v>2.9676005284170228E-4</v>
      </c>
    </row>
    <row r="341" spans="2:21">
      <c r="B341" s="88" t="s">
        <v>1137</v>
      </c>
      <c r="C341" s="85" t="s">
        <v>1138</v>
      </c>
      <c r="D341" s="98" t="s">
        <v>30</v>
      </c>
      <c r="E341" s="98" t="s">
        <v>938</v>
      </c>
      <c r="F341" s="85"/>
      <c r="G341" s="98" t="s">
        <v>956</v>
      </c>
      <c r="H341" s="85" t="s">
        <v>951</v>
      </c>
      <c r="I341" s="85" t="s">
        <v>942</v>
      </c>
      <c r="J341" s="85"/>
      <c r="K341" s="95">
        <v>3.9699999999999998</v>
      </c>
      <c r="L341" s="98" t="s">
        <v>179</v>
      </c>
      <c r="M341" s="99">
        <v>5.6250000000000001E-2</v>
      </c>
      <c r="N341" s="99">
        <v>5.0299999999999991E-2</v>
      </c>
      <c r="O341" s="95">
        <v>140853.07500000001</v>
      </c>
      <c r="P341" s="97">
        <v>104.38979999999999</v>
      </c>
      <c r="Q341" s="85"/>
      <c r="R341" s="95">
        <v>534.03538032625011</v>
      </c>
      <c r="S341" s="96">
        <v>2.8170615E-4</v>
      </c>
      <c r="T341" s="96">
        <v>2.2538684239794718E-3</v>
      </c>
      <c r="U341" s="96">
        <v>2.2611914688142935E-4</v>
      </c>
    </row>
    <row r="342" spans="2:21">
      <c r="B342" s="88" t="s">
        <v>1139</v>
      </c>
      <c r="C342" s="85" t="s">
        <v>1140</v>
      </c>
      <c r="D342" s="98" t="s">
        <v>30</v>
      </c>
      <c r="E342" s="98" t="s">
        <v>938</v>
      </c>
      <c r="F342" s="85"/>
      <c r="G342" s="98" t="s">
        <v>1056</v>
      </c>
      <c r="H342" s="85" t="s">
        <v>951</v>
      </c>
      <c r="I342" s="85" t="s">
        <v>970</v>
      </c>
      <c r="J342" s="85"/>
      <c r="K342" s="95">
        <v>7.03</v>
      </c>
      <c r="L342" s="98" t="s">
        <v>179</v>
      </c>
      <c r="M342" s="99">
        <v>5.1820000000000005E-2</v>
      </c>
      <c r="N342" s="99">
        <v>5.0699999999999995E-2</v>
      </c>
      <c r="O342" s="95">
        <v>186480.25</v>
      </c>
      <c r="P342" s="97">
        <v>103.0645</v>
      </c>
      <c r="Q342" s="85"/>
      <c r="R342" s="95">
        <v>698.05223744300008</v>
      </c>
      <c r="S342" s="96">
        <v>1.8648024999999999E-4</v>
      </c>
      <c r="T342" s="96">
        <v>2.9460930009914989E-3</v>
      </c>
      <c r="U342" s="96">
        <v>2.95566515298772E-4</v>
      </c>
    </row>
    <row r="343" spans="2:21">
      <c r="B343" s="88" t="s">
        <v>1141</v>
      </c>
      <c r="C343" s="85" t="s">
        <v>1142</v>
      </c>
      <c r="D343" s="98" t="s">
        <v>30</v>
      </c>
      <c r="E343" s="98" t="s">
        <v>938</v>
      </c>
      <c r="F343" s="85"/>
      <c r="G343" s="98" t="s">
        <v>995</v>
      </c>
      <c r="H343" s="85" t="s">
        <v>951</v>
      </c>
      <c r="I343" s="85" t="s">
        <v>942</v>
      </c>
      <c r="J343" s="85"/>
      <c r="K343" s="95">
        <v>3.53</v>
      </c>
      <c r="L343" s="98" t="s">
        <v>179</v>
      </c>
      <c r="M343" s="99">
        <v>0.05</v>
      </c>
      <c r="N343" s="99">
        <v>9.0399999999999994E-2</v>
      </c>
      <c r="O343" s="95">
        <v>228318.47500000003</v>
      </c>
      <c r="P343" s="97">
        <v>87.794300000000007</v>
      </c>
      <c r="Q343" s="85"/>
      <c r="R343" s="95">
        <v>728.03688027400017</v>
      </c>
      <c r="S343" s="96">
        <v>1.1415923750000002E-4</v>
      </c>
      <c r="T343" s="96">
        <v>3.072641619623858E-3</v>
      </c>
      <c r="U343" s="96">
        <v>3.0826249407895707E-4</v>
      </c>
    </row>
    <row r="344" spans="2:21">
      <c r="B344" s="88" t="s">
        <v>1143</v>
      </c>
      <c r="C344" s="85" t="s">
        <v>1144</v>
      </c>
      <c r="D344" s="98" t="s">
        <v>30</v>
      </c>
      <c r="E344" s="98" t="s">
        <v>938</v>
      </c>
      <c r="F344" s="85"/>
      <c r="G344" s="98" t="s">
        <v>995</v>
      </c>
      <c r="H344" s="85" t="s">
        <v>951</v>
      </c>
      <c r="I344" s="85" t="s">
        <v>942</v>
      </c>
      <c r="J344" s="85"/>
      <c r="K344" s="95">
        <v>4.1399999999999988</v>
      </c>
      <c r="L344" s="98" t="s">
        <v>179</v>
      </c>
      <c r="M344" s="99">
        <v>7.0000000000000007E-2</v>
      </c>
      <c r="N344" s="99">
        <v>6.6900000000000001E-2</v>
      </c>
      <c r="O344" s="95">
        <v>174451.47500000001</v>
      </c>
      <c r="P344" s="97">
        <v>102.0517</v>
      </c>
      <c r="Q344" s="85"/>
      <c r="R344" s="95">
        <v>646.60727602625013</v>
      </c>
      <c r="S344" s="96">
        <v>6.978059E-5</v>
      </c>
      <c r="T344" s="96">
        <v>2.728972228882319E-3</v>
      </c>
      <c r="U344" s="96">
        <v>2.7378389336874751E-4</v>
      </c>
    </row>
    <row r="345" spans="2:21">
      <c r="B345" s="88" t="s">
        <v>1145</v>
      </c>
      <c r="C345" s="85" t="s">
        <v>1146</v>
      </c>
      <c r="D345" s="98" t="s">
        <v>30</v>
      </c>
      <c r="E345" s="98" t="s">
        <v>938</v>
      </c>
      <c r="F345" s="85"/>
      <c r="G345" s="98" t="s">
        <v>968</v>
      </c>
      <c r="H345" s="85" t="s">
        <v>951</v>
      </c>
      <c r="I345" s="85" t="s">
        <v>970</v>
      </c>
      <c r="J345" s="85"/>
      <c r="K345" s="95">
        <v>8.0000000000000016E-2</v>
      </c>
      <c r="L345" s="98" t="s">
        <v>179</v>
      </c>
      <c r="M345" s="99">
        <v>4.6249999999999999E-2</v>
      </c>
      <c r="N345" s="99">
        <v>2.3200000000000002E-2</v>
      </c>
      <c r="O345" s="95">
        <v>189721.4</v>
      </c>
      <c r="P345" s="97">
        <v>103.3152</v>
      </c>
      <c r="Q345" s="85"/>
      <c r="R345" s="95">
        <v>711.91219873950001</v>
      </c>
      <c r="S345" s="96">
        <v>2.5296186666666666E-4</v>
      </c>
      <c r="T345" s="96">
        <v>3.0045882435813711E-3</v>
      </c>
      <c r="U345" s="96">
        <v>3.0143504524946478E-4</v>
      </c>
    </row>
    <row r="346" spans="2:21">
      <c r="B346" s="88" t="s">
        <v>1147</v>
      </c>
      <c r="C346" s="85" t="s">
        <v>1148</v>
      </c>
      <c r="D346" s="98" t="s">
        <v>30</v>
      </c>
      <c r="E346" s="98" t="s">
        <v>938</v>
      </c>
      <c r="F346" s="85"/>
      <c r="G346" s="98" t="s">
        <v>975</v>
      </c>
      <c r="H346" s="85" t="s">
        <v>1149</v>
      </c>
      <c r="I346" s="85" t="s">
        <v>970</v>
      </c>
      <c r="J346" s="85"/>
      <c r="K346" s="95">
        <v>2.3800000000000003</v>
      </c>
      <c r="L346" s="98" t="s">
        <v>179</v>
      </c>
      <c r="M346" s="99">
        <v>0.05</v>
      </c>
      <c r="N346" s="99">
        <v>4.9200000000000001E-2</v>
      </c>
      <c r="O346" s="95">
        <v>200860</v>
      </c>
      <c r="P346" s="97">
        <v>102.30110000000001</v>
      </c>
      <c r="Q346" s="85"/>
      <c r="R346" s="95">
        <v>746.31066680225001</v>
      </c>
      <c r="S346" s="96">
        <v>2.0086E-4</v>
      </c>
      <c r="T346" s="96">
        <v>3.1497651810204873E-3</v>
      </c>
      <c r="U346" s="96">
        <v>3.1599990843816461E-4</v>
      </c>
    </row>
    <row r="347" spans="2:21">
      <c r="B347" s="88" t="s">
        <v>1150</v>
      </c>
      <c r="C347" s="85" t="s">
        <v>1151</v>
      </c>
      <c r="D347" s="98" t="s">
        <v>30</v>
      </c>
      <c r="E347" s="98" t="s">
        <v>938</v>
      </c>
      <c r="F347" s="85"/>
      <c r="G347" s="98" t="s">
        <v>995</v>
      </c>
      <c r="H347" s="85" t="s">
        <v>1149</v>
      </c>
      <c r="I347" s="85" t="s">
        <v>942</v>
      </c>
      <c r="J347" s="85"/>
      <c r="K347" s="95">
        <v>5.24</v>
      </c>
      <c r="L347" s="98" t="s">
        <v>179</v>
      </c>
      <c r="M347" s="99">
        <v>7.2499999999999995E-2</v>
      </c>
      <c r="N347" s="99">
        <v>7.1700000000000014E-2</v>
      </c>
      <c r="O347" s="95">
        <v>63932.825000000012</v>
      </c>
      <c r="P347" s="97">
        <v>100.4365</v>
      </c>
      <c r="Q347" s="85"/>
      <c r="R347" s="95">
        <v>233.21759123024998</v>
      </c>
      <c r="S347" s="96">
        <v>4.2621883333333343E-5</v>
      </c>
      <c r="T347" s="96">
        <v>9.8428266020369267E-4</v>
      </c>
      <c r="U347" s="96">
        <v>9.8748069340479793E-5</v>
      </c>
    </row>
    <row r="348" spans="2:21">
      <c r="B348" s="88" t="s">
        <v>1152</v>
      </c>
      <c r="C348" s="85" t="s">
        <v>1153</v>
      </c>
      <c r="D348" s="98" t="s">
        <v>30</v>
      </c>
      <c r="E348" s="98" t="s">
        <v>938</v>
      </c>
      <c r="F348" s="85"/>
      <c r="G348" s="98" t="s">
        <v>1154</v>
      </c>
      <c r="H348" s="85" t="s">
        <v>1149</v>
      </c>
      <c r="I348" s="85" t="s">
        <v>942</v>
      </c>
      <c r="J348" s="85"/>
      <c r="K348" s="95">
        <v>3.6999999999999997</v>
      </c>
      <c r="L348" s="98" t="s">
        <v>179</v>
      </c>
      <c r="M348" s="99">
        <v>7.4999999999999997E-2</v>
      </c>
      <c r="N348" s="99">
        <v>6.7100000000000007E-2</v>
      </c>
      <c r="O348" s="95">
        <v>72309.600000000006</v>
      </c>
      <c r="P348" s="97">
        <v>104.1358</v>
      </c>
      <c r="Q348" s="85"/>
      <c r="R348" s="95">
        <v>273.49034306275001</v>
      </c>
      <c r="S348" s="96">
        <v>3.6154800000000002E-5</v>
      </c>
      <c r="T348" s="96">
        <v>1.1542517054129835E-3</v>
      </c>
      <c r="U348" s="96">
        <v>1.1580019851096504E-4</v>
      </c>
    </row>
    <row r="349" spans="2:21">
      <c r="B349" s="88" t="s">
        <v>1155</v>
      </c>
      <c r="C349" s="85" t="s">
        <v>1156</v>
      </c>
      <c r="D349" s="98" t="s">
        <v>30</v>
      </c>
      <c r="E349" s="98" t="s">
        <v>938</v>
      </c>
      <c r="F349" s="85"/>
      <c r="G349" s="98" t="s">
        <v>1006</v>
      </c>
      <c r="H349" s="85" t="s">
        <v>1149</v>
      </c>
      <c r="I349" s="85" t="s">
        <v>942</v>
      </c>
      <c r="J349" s="85"/>
      <c r="K349" s="95">
        <v>7.330000000000001</v>
      </c>
      <c r="L349" s="98" t="s">
        <v>179</v>
      </c>
      <c r="M349" s="99">
        <v>5.8749999999999997E-2</v>
      </c>
      <c r="N349" s="99">
        <v>4.8700000000000007E-2</v>
      </c>
      <c r="O349" s="95">
        <v>185361.82500000001</v>
      </c>
      <c r="P349" s="97">
        <v>108.03019999999999</v>
      </c>
      <c r="Q349" s="85"/>
      <c r="R349" s="95">
        <v>727.29597301349997</v>
      </c>
      <c r="S349" s="96">
        <v>1.85361825E-4</v>
      </c>
      <c r="T349" s="96">
        <v>3.0695146592368545E-3</v>
      </c>
      <c r="U349" s="96">
        <v>3.0794878205942715E-4</v>
      </c>
    </row>
    <row r="350" spans="2:21">
      <c r="B350" s="88" t="s">
        <v>1157</v>
      </c>
      <c r="C350" s="85" t="s">
        <v>1158</v>
      </c>
      <c r="D350" s="98" t="s">
        <v>30</v>
      </c>
      <c r="E350" s="98" t="s">
        <v>938</v>
      </c>
      <c r="F350" s="85"/>
      <c r="G350" s="98" t="s">
        <v>1042</v>
      </c>
      <c r="H350" s="85" t="s">
        <v>1149</v>
      </c>
      <c r="I350" s="85" t="s">
        <v>942</v>
      </c>
      <c r="J350" s="85"/>
      <c r="K350" s="95">
        <v>6.9799999999999986</v>
      </c>
      <c r="L350" s="98" t="s">
        <v>179</v>
      </c>
      <c r="M350" s="99">
        <v>4.8750000000000002E-2</v>
      </c>
      <c r="N350" s="99">
        <v>5.4799999999999988E-2</v>
      </c>
      <c r="O350" s="95">
        <v>61171.000000000007</v>
      </c>
      <c r="P350" s="97">
        <v>95.716099999999997</v>
      </c>
      <c r="Q350" s="85"/>
      <c r="R350" s="95">
        <v>212.65545533925004</v>
      </c>
      <c r="S350" s="96">
        <v>6.1171000000000001E-5</v>
      </c>
      <c r="T350" s="96">
        <v>8.9750123986785777E-4</v>
      </c>
      <c r="U350" s="96">
        <v>9.0041731152001574E-5</v>
      </c>
    </row>
    <row r="351" spans="2:21">
      <c r="B351" s="88" t="s">
        <v>1159</v>
      </c>
      <c r="C351" s="85" t="s">
        <v>1160</v>
      </c>
      <c r="D351" s="98" t="s">
        <v>30</v>
      </c>
      <c r="E351" s="98" t="s">
        <v>938</v>
      </c>
      <c r="F351" s="85"/>
      <c r="G351" s="98" t="s">
        <v>1042</v>
      </c>
      <c r="H351" s="85" t="s">
        <v>1149</v>
      </c>
      <c r="I351" s="85" t="s">
        <v>942</v>
      </c>
      <c r="J351" s="85"/>
      <c r="K351" s="95">
        <v>7.2099999999999991</v>
      </c>
      <c r="L351" s="98" t="s">
        <v>179</v>
      </c>
      <c r="M351" s="99">
        <v>5.2499999999999998E-2</v>
      </c>
      <c r="N351" s="99">
        <v>5.6999999999999995E-2</v>
      </c>
      <c r="O351" s="95">
        <v>171666.82500000001</v>
      </c>
      <c r="P351" s="97">
        <v>96.441699999999997</v>
      </c>
      <c r="Q351" s="85"/>
      <c r="R351" s="95">
        <v>601.30843659700008</v>
      </c>
      <c r="S351" s="96">
        <v>2.0808100000000002E-4</v>
      </c>
      <c r="T351" s="96">
        <v>2.5377908435401529E-3</v>
      </c>
      <c r="U351" s="96">
        <v>2.5460363808265898E-4</v>
      </c>
    </row>
    <row r="352" spans="2:21">
      <c r="B352" s="88" t="s">
        <v>1161</v>
      </c>
      <c r="C352" s="85" t="s">
        <v>1162</v>
      </c>
      <c r="D352" s="98" t="s">
        <v>30</v>
      </c>
      <c r="E352" s="98" t="s">
        <v>938</v>
      </c>
      <c r="F352" s="85"/>
      <c r="G352" s="98" t="s">
        <v>995</v>
      </c>
      <c r="H352" s="85" t="s">
        <v>1149</v>
      </c>
      <c r="I352" s="85" t="s">
        <v>942</v>
      </c>
      <c r="J352" s="85"/>
      <c r="K352" s="95">
        <v>5.1999999999999993</v>
      </c>
      <c r="L352" s="98" t="s">
        <v>179</v>
      </c>
      <c r="M352" s="99">
        <v>7.4999999999999997E-2</v>
      </c>
      <c r="N352" s="99">
        <v>7.1899999999999992E-2</v>
      </c>
      <c r="O352" s="95">
        <v>221539.45000000004</v>
      </c>
      <c r="P352" s="97">
        <v>101.3925</v>
      </c>
      <c r="Q352" s="85"/>
      <c r="R352" s="95">
        <v>815.83577315350021</v>
      </c>
      <c r="S352" s="96">
        <v>1.4769296666666668E-4</v>
      </c>
      <c r="T352" s="96">
        <v>3.4431922602959591E-3</v>
      </c>
      <c r="U352" s="96">
        <v>3.4543795377025698E-4</v>
      </c>
    </row>
    <row r="353" spans="2:21">
      <c r="B353" s="88" t="s">
        <v>1163</v>
      </c>
      <c r="C353" s="85" t="s">
        <v>1164</v>
      </c>
      <c r="D353" s="98" t="s">
        <v>30</v>
      </c>
      <c r="E353" s="98" t="s">
        <v>938</v>
      </c>
      <c r="F353" s="85"/>
      <c r="G353" s="98" t="s">
        <v>1067</v>
      </c>
      <c r="H353" s="85" t="s">
        <v>1149</v>
      </c>
      <c r="I353" s="85" t="s">
        <v>942</v>
      </c>
      <c r="J353" s="85"/>
      <c r="K353" s="85">
        <v>6.47</v>
      </c>
      <c r="L353" s="98" t="s">
        <v>179</v>
      </c>
      <c r="M353" s="99">
        <v>5.5E-2</v>
      </c>
      <c r="N353" s="96">
        <v>5.3499999999999999E-2</v>
      </c>
      <c r="O353" s="95">
        <v>182600</v>
      </c>
      <c r="P353" s="97">
        <v>101.21299999999999</v>
      </c>
      <c r="Q353" s="85"/>
      <c r="R353" s="95">
        <v>671.24785481599997</v>
      </c>
      <c r="S353" s="156">
        <v>1.8259999999999999E-4</v>
      </c>
      <c r="T353" s="96">
        <v>2.8329665044092836E-3</v>
      </c>
      <c r="U353" s="96">
        <v>2.8421710970583558E-4</v>
      </c>
    </row>
    <row r="354" spans="2:21">
      <c r="B354" s="88" t="s">
        <v>1165</v>
      </c>
      <c r="C354" s="85" t="s">
        <v>1166</v>
      </c>
      <c r="D354" s="98" t="s">
        <v>30</v>
      </c>
      <c r="E354" s="98" t="s">
        <v>938</v>
      </c>
      <c r="F354" s="85"/>
      <c r="G354" s="98" t="s">
        <v>1154</v>
      </c>
      <c r="H354" s="85" t="s">
        <v>1149</v>
      </c>
      <c r="I354" s="85" t="s">
        <v>970</v>
      </c>
      <c r="J354" s="85"/>
      <c r="K354" s="95">
        <v>5.2400000000000011</v>
      </c>
      <c r="L354" s="98" t="s">
        <v>179</v>
      </c>
      <c r="M354" s="99">
        <v>6.5000000000000002E-2</v>
      </c>
      <c r="N354" s="99">
        <v>4.9800000000000004E-2</v>
      </c>
      <c r="O354" s="95">
        <v>18511.075000000001</v>
      </c>
      <c r="P354" s="97">
        <v>109.1181</v>
      </c>
      <c r="Q354" s="85"/>
      <c r="R354" s="95">
        <v>73.362496022749994</v>
      </c>
      <c r="S354" s="96">
        <v>2.4681433333333334E-5</v>
      </c>
      <c r="T354" s="96">
        <v>3.0962258191392E-4</v>
      </c>
      <c r="U354" s="96">
        <v>3.1062857677373779E-5</v>
      </c>
    </row>
    <row r="355" spans="2:21">
      <c r="B355" s="88" t="s">
        <v>1167</v>
      </c>
      <c r="C355" s="85" t="s">
        <v>1168</v>
      </c>
      <c r="D355" s="98" t="s">
        <v>30</v>
      </c>
      <c r="E355" s="98" t="s">
        <v>938</v>
      </c>
      <c r="F355" s="85"/>
      <c r="G355" s="98" t="s">
        <v>1154</v>
      </c>
      <c r="H355" s="85" t="s">
        <v>1149</v>
      </c>
      <c r="I355" s="85" t="s">
        <v>970</v>
      </c>
      <c r="J355" s="85"/>
      <c r="K355" s="95">
        <v>4.1400000000000006</v>
      </c>
      <c r="L355" s="98" t="s">
        <v>179</v>
      </c>
      <c r="M355" s="99">
        <v>6.8750000000000006E-2</v>
      </c>
      <c r="N355" s="99">
        <v>5.3900000000000003E-2</v>
      </c>
      <c r="O355" s="95">
        <v>216403.82500000001</v>
      </c>
      <c r="P355" s="97">
        <v>109.8871</v>
      </c>
      <c r="Q355" s="85"/>
      <c r="R355" s="95">
        <v>863.68917014875012</v>
      </c>
      <c r="S355" s="96">
        <v>2.8853843333333332E-4</v>
      </c>
      <c r="T355" s="96">
        <v>3.6451550223920914E-3</v>
      </c>
      <c r="U355" s="96">
        <v>3.6569984970931223E-4</v>
      </c>
    </row>
    <row r="356" spans="2:21">
      <c r="B356" s="88" t="s">
        <v>1169</v>
      </c>
      <c r="C356" s="85" t="s">
        <v>1170</v>
      </c>
      <c r="D356" s="98" t="s">
        <v>30</v>
      </c>
      <c r="E356" s="98" t="s">
        <v>938</v>
      </c>
      <c r="F356" s="85"/>
      <c r="G356" s="98" t="s">
        <v>1028</v>
      </c>
      <c r="H356" s="85" t="s">
        <v>1149</v>
      </c>
      <c r="I356" s="85" t="s">
        <v>970</v>
      </c>
      <c r="J356" s="85"/>
      <c r="K356" s="95">
        <v>0.28999999999999998</v>
      </c>
      <c r="L356" s="98" t="s">
        <v>179</v>
      </c>
      <c r="M356" s="99">
        <v>0.06</v>
      </c>
      <c r="N356" s="99">
        <v>3.0599999999999992E-2</v>
      </c>
      <c r="O356" s="95">
        <v>137863.00000000003</v>
      </c>
      <c r="P356" s="97">
        <v>104.70269999999999</v>
      </c>
      <c r="Q356" s="85"/>
      <c r="R356" s="95">
        <v>524.26553440525015</v>
      </c>
      <c r="S356" s="96">
        <v>9.1908666666666683E-5</v>
      </c>
      <c r="T356" s="96">
        <v>2.2126352996590676E-3</v>
      </c>
      <c r="U356" s="96">
        <v>2.2198243739324916E-4</v>
      </c>
    </row>
    <row r="357" spans="2:21">
      <c r="B357" s="88" t="s">
        <v>1171</v>
      </c>
      <c r="C357" s="85" t="s">
        <v>1172</v>
      </c>
      <c r="D357" s="98" t="s">
        <v>30</v>
      </c>
      <c r="E357" s="98" t="s">
        <v>938</v>
      </c>
      <c r="F357" s="85"/>
      <c r="G357" s="98" t="s">
        <v>1028</v>
      </c>
      <c r="H357" s="85" t="s">
        <v>1149</v>
      </c>
      <c r="I357" s="85" t="s">
        <v>970</v>
      </c>
      <c r="J357" s="85"/>
      <c r="K357" s="95">
        <v>2.0099999999999998</v>
      </c>
      <c r="L357" s="98" t="s">
        <v>179</v>
      </c>
      <c r="M357" s="99">
        <v>4.6249999999999999E-2</v>
      </c>
      <c r="N357" s="99">
        <v>3.9699999999999999E-2</v>
      </c>
      <c r="O357" s="95">
        <v>37752.550000000003</v>
      </c>
      <c r="P357" s="97">
        <v>102.4652</v>
      </c>
      <c r="Q357" s="85"/>
      <c r="R357" s="95">
        <v>140.49750737825002</v>
      </c>
      <c r="S357" s="96">
        <v>7.550510000000001E-5</v>
      </c>
      <c r="T357" s="96">
        <v>5.9296239012143076E-4</v>
      </c>
      <c r="U357" s="96">
        <v>5.948889844700732E-5</v>
      </c>
    </row>
    <row r="358" spans="2:21">
      <c r="B358" s="88" t="s">
        <v>1173</v>
      </c>
      <c r="C358" s="85" t="s">
        <v>1174</v>
      </c>
      <c r="D358" s="98" t="s">
        <v>30</v>
      </c>
      <c r="E358" s="98" t="s">
        <v>938</v>
      </c>
      <c r="F358" s="85"/>
      <c r="G358" s="98" t="s">
        <v>995</v>
      </c>
      <c r="H358" s="85" t="s">
        <v>1175</v>
      </c>
      <c r="I358" s="85" t="s">
        <v>942</v>
      </c>
      <c r="J358" s="85"/>
      <c r="K358" s="95">
        <v>4.32</v>
      </c>
      <c r="L358" s="98" t="s">
        <v>179</v>
      </c>
      <c r="M358" s="99">
        <v>0.08</v>
      </c>
      <c r="N358" s="99">
        <v>7.4800000000000019E-2</v>
      </c>
      <c r="O358" s="95">
        <v>73040.000000000015</v>
      </c>
      <c r="P358" s="97">
        <v>102.0367</v>
      </c>
      <c r="Q358" s="85"/>
      <c r="R358" s="95">
        <v>270.68417502224997</v>
      </c>
      <c r="S358" s="96">
        <v>3.6520000000000009E-5</v>
      </c>
      <c r="T358" s="96">
        <v>1.1424084197958404E-3</v>
      </c>
      <c r="U358" s="96">
        <v>1.1461202194682774E-4</v>
      </c>
    </row>
    <row r="359" spans="2:21">
      <c r="B359" s="88" t="s">
        <v>1176</v>
      </c>
      <c r="C359" s="85" t="s">
        <v>1177</v>
      </c>
      <c r="D359" s="98" t="s">
        <v>30</v>
      </c>
      <c r="E359" s="98" t="s">
        <v>938</v>
      </c>
      <c r="F359" s="85"/>
      <c r="G359" s="98" t="s">
        <v>995</v>
      </c>
      <c r="H359" s="85" t="s">
        <v>1175</v>
      </c>
      <c r="I359" s="85" t="s">
        <v>942</v>
      </c>
      <c r="J359" s="85"/>
      <c r="K359" s="95">
        <v>3.7900000000000005</v>
      </c>
      <c r="L359" s="98" t="s">
        <v>179</v>
      </c>
      <c r="M359" s="99">
        <v>7.7499999999999999E-2</v>
      </c>
      <c r="N359" s="99">
        <v>7.8200000000000006E-2</v>
      </c>
      <c r="O359" s="95">
        <v>180454.45</v>
      </c>
      <c r="P359" s="97">
        <v>99.7179</v>
      </c>
      <c r="Q359" s="85"/>
      <c r="R359" s="95">
        <v>653.56175839900004</v>
      </c>
      <c r="S359" s="96">
        <v>7.2181780000000006E-5</v>
      </c>
      <c r="T359" s="96">
        <v>2.7583232584255058E-3</v>
      </c>
      <c r="U359" s="96">
        <v>2.7672853276729725E-4</v>
      </c>
    </row>
    <row r="360" spans="2:21">
      <c r="B360" s="88" t="s">
        <v>1178</v>
      </c>
      <c r="C360" s="85" t="s">
        <v>1179</v>
      </c>
      <c r="D360" s="98" t="s">
        <v>30</v>
      </c>
      <c r="E360" s="98" t="s">
        <v>938</v>
      </c>
      <c r="F360" s="85"/>
      <c r="G360" s="98" t="s">
        <v>940</v>
      </c>
      <c r="H360" s="85" t="s">
        <v>1175</v>
      </c>
      <c r="I360" s="85" t="s">
        <v>942</v>
      </c>
      <c r="J360" s="85"/>
      <c r="K360" s="95">
        <v>2.9599999999999991</v>
      </c>
      <c r="L360" s="98" t="s">
        <v>179</v>
      </c>
      <c r="M360" s="99">
        <v>7.7499999999999999E-2</v>
      </c>
      <c r="N360" s="99">
        <v>5.9199999999999982E-2</v>
      </c>
      <c r="O360" s="95">
        <v>171644</v>
      </c>
      <c r="P360" s="97">
        <v>109.0736</v>
      </c>
      <c r="Q360" s="85"/>
      <c r="R360" s="95">
        <v>679.97689876875017</v>
      </c>
      <c r="S360" s="96">
        <v>3.5759166666666668E-4</v>
      </c>
      <c r="T360" s="96">
        <v>2.8698069783955082E-3</v>
      </c>
      <c r="U360" s="96">
        <v>2.8791312694439488E-4</v>
      </c>
    </row>
    <row r="361" spans="2:21">
      <c r="B361" s="88" t="s">
        <v>1180</v>
      </c>
      <c r="C361" s="85" t="s">
        <v>1181</v>
      </c>
      <c r="D361" s="98" t="s">
        <v>30</v>
      </c>
      <c r="E361" s="98" t="s">
        <v>938</v>
      </c>
      <c r="F361" s="85"/>
      <c r="G361" s="98" t="s">
        <v>995</v>
      </c>
      <c r="H361" s="85" t="s">
        <v>1182</v>
      </c>
      <c r="I361" s="85" t="s">
        <v>942</v>
      </c>
      <c r="J361" s="85"/>
      <c r="K361" s="95">
        <v>5.0199999999999987</v>
      </c>
      <c r="L361" s="98" t="s">
        <v>179</v>
      </c>
      <c r="M361" s="99">
        <v>0.08</v>
      </c>
      <c r="N361" s="99">
        <v>6.6599999999999993E-2</v>
      </c>
      <c r="O361" s="95">
        <v>164340.00000000003</v>
      </c>
      <c r="P361" s="97">
        <v>106.571</v>
      </c>
      <c r="Q361" s="85"/>
      <c r="R361" s="95">
        <v>636.10405395350017</v>
      </c>
      <c r="S361" s="96">
        <v>1.4290434782608698E-4</v>
      </c>
      <c r="T361" s="96">
        <v>2.6846439288259571E-3</v>
      </c>
      <c r="U361" s="96">
        <v>2.6933666065329429E-4</v>
      </c>
    </row>
    <row r="362" spans="2:21">
      <c r="B362" s="153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</row>
    <row r="363" spans="2:21">
      <c r="C363" s="1"/>
      <c r="D363" s="1"/>
      <c r="E363" s="1"/>
      <c r="F363" s="1"/>
    </row>
    <row r="364" spans="2:21">
      <c r="C364" s="1"/>
      <c r="D364" s="1"/>
      <c r="E364" s="1"/>
      <c r="F364" s="1"/>
    </row>
    <row r="365" spans="2:21">
      <c r="B365" s="100" t="s">
        <v>274</v>
      </c>
      <c r="C365" s="101"/>
      <c r="D365" s="101"/>
      <c r="E365" s="101"/>
      <c r="F365" s="101"/>
      <c r="G365" s="101"/>
      <c r="H365" s="101"/>
      <c r="I365" s="101"/>
      <c r="J365" s="101"/>
      <c r="K365" s="101"/>
    </row>
    <row r="366" spans="2:21">
      <c r="B366" s="100" t="s">
        <v>128</v>
      </c>
      <c r="C366" s="101"/>
      <c r="D366" s="101"/>
      <c r="E366" s="101"/>
      <c r="F366" s="101"/>
      <c r="G366" s="101"/>
      <c r="H366" s="101"/>
      <c r="I366" s="101"/>
      <c r="J366" s="101"/>
      <c r="K366" s="101"/>
    </row>
    <row r="367" spans="2:21">
      <c r="B367" s="100" t="s">
        <v>256</v>
      </c>
      <c r="C367" s="101"/>
      <c r="D367" s="101"/>
      <c r="E367" s="101"/>
      <c r="F367" s="101"/>
      <c r="G367" s="101"/>
      <c r="H367" s="101"/>
      <c r="I367" s="101"/>
      <c r="J367" s="101"/>
      <c r="K367" s="101"/>
    </row>
    <row r="368" spans="2:21">
      <c r="B368" s="100" t="s">
        <v>264</v>
      </c>
      <c r="C368" s="101"/>
      <c r="D368" s="101"/>
      <c r="E368" s="101"/>
      <c r="F368" s="101"/>
      <c r="G368" s="101"/>
      <c r="H368" s="101"/>
      <c r="I368" s="101"/>
      <c r="J368" s="101"/>
      <c r="K368" s="101"/>
    </row>
    <row r="369" spans="2:11">
      <c r="B369" s="142" t="s">
        <v>270</v>
      </c>
      <c r="C369" s="142"/>
      <c r="D369" s="142"/>
      <c r="E369" s="142"/>
      <c r="F369" s="142"/>
      <c r="G369" s="142"/>
      <c r="H369" s="142"/>
      <c r="I369" s="142"/>
      <c r="J369" s="142"/>
      <c r="K369" s="142"/>
    </row>
    <row r="370" spans="2:11">
      <c r="C370" s="1"/>
      <c r="D370" s="1"/>
      <c r="E370" s="1"/>
      <c r="F370" s="1"/>
    </row>
    <row r="371" spans="2:11">
      <c r="C371" s="1"/>
      <c r="D371" s="1"/>
      <c r="E371" s="1"/>
      <c r="F371" s="1"/>
    </row>
    <row r="372" spans="2:11">
      <c r="C372" s="1"/>
      <c r="D372" s="1"/>
      <c r="E372" s="1"/>
      <c r="F372" s="1"/>
    </row>
    <row r="373" spans="2:11">
      <c r="C373" s="1"/>
      <c r="D373" s="1"/>
      <c r="E373" s="1"/>
      <c r="F373" s="1"/>
    </row>
    <row r="374" spans="2:11">
      <c r="C374" s="1"/>
      <c r="D374" s="1"/>
      <c r="E374" s="1"/>
      <c r="F374" s="1"/>
    </row>
    <row r="375" spans="2:11">
      <c r="C375" s="1"/>
      <c r="D375" s="1"/>
      <c r="E375" s="1"/>
      <c r="F375" s="1"/>
    </row>
    <row r="376" spans="2:11">
      <c r="C376" s="1"/>
      <c r="D376" s="1"/>
      <c r="E376" s="1"/>
      <c r="F376" s="1"/>
    </row>
    <row r="377" spans="2:11">
      <c r="C377" s="1"/>
      <c r="D377" s="1"/>
      <c r="E377" s="1"/>
      <c r="F377" s="1"/>
    </row>
    <row r="378" spans="2:11">
      <c r="C378" s="1"/>
      <c r="D378" s="1"/>
      <c r="E378" s="1"/>
      <c r="F378" s="1"/>
    </row>
    <row r="379" spans="2:11">
      <c r="C379" s="1"/>
      <c r="D379" s="1"/>
      <c r="E379" s="1"/>
      <c r="F379" s="1"/>
    </row>
    <row r="380" spans="2:11">
      <c r="C380" s="1"/>
      <c r="D380" s="1"/>
      <c r="E380" s="1"/>
      <c r="F380" s="1"/>
    </row>
    <row r="381" spans="2:11">
      <c r="C381" s="1"/>
      <c r="D381" s="1"/>
      <c r="E381" s="1"/>
      <c r="F381" s="1"/>
    </row>
    <row r="382" spans="2:11">
      <c r="C382" s="1"/>
      <c r="D382" s="1"/>
      <c r="E382" s="1"/>
      <c r="F382" s="1"/>
    </row>
    <row r="383" spans="2:11">
      <c r="C383" s="1"/>
      <c r="D383" s="1"/>
      <c r="E383" s="1"/>
      <c r="F383" s="1"/>
    </row>
    <row r="384" spans="2:11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369:K369"/>
  </mergeCells>
  <phoneticPr fontId="3" type="noConversion"/>
  <conditionalFormatting sqref="B12:B361">
    <cfRule type="cellIs" dxfId="9" priority="2" operator="equal">
      <formula>"NR3"</formula>
    </cfRule>
  </conditionalFormatting>
  <conditionalFormatting sqref="B12:B361">
    <cfRule type="containsText" dxfId="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$BD$7:$BD$24</formula1>
    </dataValidation>
    <dataValidation allowBlank="1" showInputMessage="1" showErrorMessage="1" sqref="H2 B34 Q9 B36 B367 B369"/>
    <dataValidation type="list" allowBlank="1" showInputMessage="1" showErrorMessage="1" sqref="I12:I35 I37:I368 I370:I827">
      <formula1>$BF$7:$BF$10</formula1>
    </dataValidation>
    <dataValidation type="list" allowBlank="1" showInputMessage="1" showErrorMessage="1" sqref="E12:E35 E37:E368 E370:E821">
      <formula1>$BB$7:$BB$24</formula1>
    </dataValidation>
    <dataValidation type="list" allowBlank="1" showInputMessage="1" showErrorMessage="1" sqref="G12:G35 G37:G368 G370:G554">
      <formula1>$BD$7:$BD$29</formula1>
    </dataValidation>
    <dataValidation type="list" allowBlank="1" showInputMessage="1" showErrorMessage="1" sqref="L12:L827">
      <formula1>$BG$7:$BG$20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195</v>
      </c>
      <c r="C1" s="79" t="s" vm="1">
        <v>275</v>
      </c>
    </row>
    <row r="2" spans="2:62">
      <c r="B2" s="57" t="s">
        <v>194</v>
      </c>
      <c r="C2" s="79" t="s">
        <v>276</v>
      </c>
    </row>
    <row r="3" spans="2:62">
      <c r="B3" s="57" t="s">
        <v>196</v>
      </c>
      <c r="C3" s="79" t="s">
        <v>277</v>
      </c>
    </row>
    <row r="4" spans="2:62">
      <c r="B4" s="57" t="s">
        <v>197</v>
      </c>
      <c r="C4" s="79">
        <v>17011</v>
      </c>
    </row>
    <row r="6" spans="2:62" ht="26.25" customHeight="1">
      <c r="B6" s="145" t="s">
        <v>225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  <c r="BJ6" s="3"/>
    </row>
    <row r="7" spans="2:62" ht="26.25" customHeight="1">
      <c r="B7" s="145" t="s">
        <v>105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BF7" s="3"/>
      <c r="BJ7" s="3"/>
    </row>
    <row r="8" spans="2:62" s="3" customFormat="1" ht="78.75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72</v>
      </c>
      <c r="H8" s="31" t="s">
        <v>117</v>
      </c>
      <c r="I8" s="14" t="s">
        <v>258</v>
      </c>
      <c r="J8" s="14" t="s">
        <v>257</v>
      </c>
      <c r="K8" s="31" t="s">
        <v>273</v>
      </c>
      <c r="L8" s="14" t="s">
        <v>69</v>
      </c>
      <c r="M8" s="14" t="s">
        <v>66</v>
      </c>
      <c r="N8" s="14" t="s">
        <v>198</v>
      </c>
      <c r="O8" s="15" t="s">
        <v>200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265</v>
      </c>
      <c r="J9" s="17"/>
      <c r="K9" s="17" t="s">
        <v>261</v>
      </c>
      <c r="L9" s="17" t="s">
        <v>261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0" t="s">
        <v>32</v>
      </c>
      <c r="C11" s="81"/>
      <c r="D11" s="81"/>
      <c r="E11" s="81"/>
      <c r="F11" s="81"/>
      <c r="G11" s="81"/>
      <c r="H11" s="81"/>
      <c r="I11" s="89"/>
      <c r="J11" s="91"/>
      <c r="K11" s="89">
        <v>587.78397714686628</v>
      </c>
      <c r="L11" s="89">
        <v>201117.32025144575</v>
      </c>
      <c r="M11" s="81"/>
      <c r="N11" s="90">
        <v>1</v>
      </c>
      <c r="O11" s="90">
        <v>8.5156299664179327E-2</v>
      </c>
      <c r="BF11" s="1"/>
      <c r="BG11" s="3"/>
      <c r="BH11" s="1"/>
      <c r="BJ11" s="1"/>
    </row>
    <row r="12" spans="2:62" ht="20.25">
      <c r="B12" s="82" t="s">
        <v>252</v>
      </c>
      <c r="C12" s="83"/>
      <c r="D12" s="83"/>
      <c r="E12" s="83"/>
      <c r="F12" s="83"/>
      <c r="G12" s="83"/>
      <c r="H12" s="83"/>
      <c r="I12" s="92"/>
      <c r="J12" s="94"/>
      <c r="K12" s="92">
        <v>516.33031844907759</v>
      </c>
      <c r="L12" s="92">
        <v>150990.99881937931</v>
      </c>
      <c r="M12" s="83"/>
      <c r="N12" s="93">
        <v>0.7507607929073622</v>
      </c>
      <c r="O12" s="93">
        <v>6.3932011056936217E-2</v>
      </c>
      <c r="BG12" s="4"/>
    </row>
    <row r="13" spans="2:62">
      <c r="B13" s="103" t="s">
        <v>1183</v>
      </c>
      <c r="C13" s="83"/>
      <c r="D13" s="83"/>
      <c r="E13" s="83"/>
      <c r="F13" s="83"/>
      <c r="G13" s="83"/>
      <c r="H13" s="83"/>
      <c r="I13" s="92"/>
      <c r="J13" s="94"/>
      <c r="K13" s="92">
        <v>269.23376179637688</v>
      </c>
      <c r="L13" s="92">
        <v>113603.10855456087</v>
      </c>
      <c r="M13" s="83"/>
      <c r="N13" s="93">
        <v>0.56485989576894347</v>
      </c>
      <c r="O13" s="93">
        <v>4.8101378552377248E-2</v>
      </c>
    </row>
    <row r="14" spans="2:62">
      <c r="B14" s="88" t="s">
        <v>1184</v>
      </c>
      <c r="C14" s="85" t="s">
        <v>1185</v>
      </c>
      <c r="D14" s="98" t="s">
        <v>136</v>
      </c>
      <c r="E14" s="98" t="s">
        <v>365</v>
      </c>
      <c r="F14" s="85" t="s">
        <v>1186</v>
      </c>
      <c r="G14" s="98" t="s">
        <v>206</v>
      </c>
      <c r="H14" s="98" t="s">
        <v>180</v>
      </c>
      <c r="I14" s="95">
        <v>14014.697535276353</v>
      </c>
      <c r="J14" s="97">
        <v>19820</v>
      </c>
      <c r="K14" s="85"/>
      <c r="L14" s="95">
        <v>2777.7130551777686</v>
      </c>
      <c r="M14" s="96">
        <v>2.7642520852854085E-4</v>
      </c>
      <c r="N14" s="96">
        <v>1.3811406455222002E-2</v>
      </c>
      <c r="O14" s="96">
        <v>1.1761282668846657E-3</v>
      </c>
    </row>
    <row r="15" spans="2:62">
      <c r="B15" s="88" t="s">
        <v>1187</v>
      </c>
      <c r="C15" s="85" t="s">
        <v>1188</v>
      </c>
      <c r="D15" s="98" t="s">
        <v>136</v>
      </c>
      <c r="E15" s="98" t="s">
        <v>365</v>
      </c>
      <c r="F15" s="85">
        <v>29389</v>
      </c>
      <c r="G15" s="98" t="s">
        <v>1056</v>
      </c>
      <c r="H15" s="98" t="s">
        <v>180</v>
      </c>
      <c r="I15" s="95">
        <v>3981.2737203849501</v>
      </c>
      <c r="J15" s="97">
        <v>46950</v>
      </c>
      <c r="K15" s="95">
        <v>10.555790130873625</v>
      </c>
      <c r="L15" s="95">
        <v>1879.7638018464038</v>
      </c>
      <c r="M15" s="96">
        <v>3.7341188885206352E-5</v>
      </c>
      <c r="N15" s="96">
        <v>9.3466032636882797E-3</v>
      </c>
      <c r="O15" s="96">
        <v>7.9592214836483562E-4</v>
      </c>
    </row>
    <row r="16" spans="2:62" ht="20.25">
      <c r="B16" s="88" t="s">
        <v>1189</v>
      </c>
      <c r="C16" s="85" t="s">
        <v>1190</v>
      </c>
      <c r="D16" s="98" t="s">
        <v>136</v>
      </c>
      <c r="E16" s="98" t="s">
        <v>365</v>
      </c>
      <c r="F16" s="85" t="s">
        <v>440</v>
      </c>
      <c r="G16" s="98" t="s">
        <v>423</v>
      </c>
      <c r="H16" s="98" t="s">
        <v>180</v>
      </c>
      <c r="I16" s="95">
        <v>28870.59037454873</v>
      </c>
      <c r="J16" s="97">
        <v>5416</v>
      </c>
      <c r="K16" s="85"/>
      <c r="L16" s="95">
        <v>1563.6311746642025</v>
      </c>
      <c r="M16" s="96">
        <v>2.1956593132380287E-4</v>
      </c>
      <c r="N16" s="96">
        <v>7.7747216038344278E-3</v>
      </c>
      <c r="O16" s="96">
        <v>6.6206652270169334E-4</v>
      </c>
      <c r="BF16" s="4"/>
    </row>
    <row r="17" spans="2:15">
      <c r="B17" s="88" t="s">
        <v>1191</v>
      </c>
      <c r="C17" s="85" t="s">
        <v>1192</v>
      </c>
      <c r="D17" s="98" t="s">
        <v>136</v>
      </c>
      <c r="E17" s="98" t="s">
        <v>365</v>
      </c>
      <c r="F17" s="85" t="s">
        <v>743</v>
      </c>
      <c r="G17" s="98" t="s">
        <v>744</v>
      </c>
      <c r="H17" s="98" t="s">
        <v>180</v>
      </c>
      <c r="I17" s="95">
        <v>9084.1944939141013</v>
      </c>
      <c r="J17" s="97">
        <v>46960</v>
      </c>
      <c r="K17" s="85"/>
      <c r="L17" s="95">
        <v>4265.9377343729702</v>
      </c>
      <c r="M17" s="96">
        <v>2.1247996216782416E-4</v>
      </c>
      <c r="N17" s="96">
        <v>2.1211190209970511E-2</v>
      </c>
      <c r="O17" s="96">
        <v>1.8062664697541557E-3</v>
      </c>
    </row>
    <row r="18" spans="2:15">
      <c r="B18" s="88" t="s">
        <v>1193</v>
      </c>
      <c r="C18" s="85" t="s">
        <v>1194</v>
      </c>
      <c r="D18" s="98" t="s">
        <v>136</v>
      </c>
      <c r="E18" s="98" t="s">
        <v>365</v>
      </c>
      <c r="F18" s="85" t="s">
        <v>448</v>
      </c>
      <c r="G18" s="98" t="s">
        <v>423</v>
      </c>
      <c r="H18" s="98" t="s">
        <v>180</v>
      </c>
      <c r="I18" s="95">
        <v>65067.546003268326</v>
      </c>
      <c r="J18" s="97">
        <v>2050</v>
      </c>
      <c r="K18" s="95">
        <v>33.193645254306631</v>
      </c>
      <c r="L18" s="95">
        <v>1367.0783383212045</v>
      </c>
      <c r="M18" s="96">
        <v>1.8643875204942678E-4</v>
      </c>
      <c r="N18" s="96">
        <v>6.7974172319520904E-3</v>
      </c>
      <c r="O18" s="96">
        <v>5.7884289874656858E-4</v>
      </c>
    </row>
    <row r="19" spans="2:15">
      <c r="B19" s="88" t="s">
        <v>1195</v>
      </c>
      <c r="C19" s="85" t="s">
        <v>1196</v>
      </c>
      <c r="D19" s="98" t="s">
        <v>136</v>
      </c>
      <c r="E19" s="98" t="s">
        <v>365</v>
      </c>
      <c r="F19" s="85" t="s">
        <v>457</v>
      </c>
      <c r="G19" s="98" t="s">
        <v>458</v>
      </c>
      <c r="H19" s="98" t="s">
        <v>180</v>
      </c>
      <c r="I19" s="95">
        <v>978823.97328405094</v>
      </c>
      <c r="J19" s="97">
        <v>255.1</v>
      </c>
      <c r="K19" s="85"/>
      <c r="L19" s="95">
        <v>2496.979955867218</v>
      </c>
      <c r="M19" s="96">
        <v>3.5394287322660126E-4</v>
      </c>
      <c r="N19" s="96">
        <v>1.2415539112918686E-2</v>
      </c>
      <c r="O19" s="96">
        <v>1.0572613691920427E-3</v>
      </c>
    </row>
    <row r="20" spans="2:15">
      <c r="B20" s="88" t="s">
        <v>1197</v>
      </c>
      <c r="C20" s="85" t="s">
        <v>1198</v>
      </c>
      <c r="D20" s="98" t="s">
        <v>136</v>
      </c>
      <c r="E20" s="98" t="s">
        <v>365</v>
      </c>
      <c r="F20" s="85" t="s">
        <v>404</v>
      </c>
      <c r="G20" s="98" t="s">
        <v>373</v>
      </c>
      <c r="H20" s="98" t="s">
        <v>180</v>
      </c>
      <c r="I20" s="95">
        <v>24745.841755660851</v>
      </c>
      <c r="J20" s="97">
        <v>8642</v>
      </c>
      <c r="K20" s="85"/>
      <c r="L20" s="95">
        <v>2138.5356445244488</v>
      </c>
      <c r="M20" s="96">
        <v>2.4664439240391862E-4</v>
      </c>
      <c r="N20" s="96">
        <v>1.0633274358721353E-2</v>
      </c>
      <c r="O20" s="96">
        <v>9.0549029770270982E-4</v>
      </c>
    </row>
    <row r="21" spans="2:15">
      <c r="B21" s="88" t="s">
        <v>1199</v>
      </c>
      <c r="C21" s="85" t="s">
        <v>1200</v>
      </c>
      <c r="D21" s="98" t="s">
        <v>136</v>
      </c>
      <c r="E21" s="98" t="s">
        <v>365</v>
      </c>
      <c r="F21" s="85" t="s">
        <v>714</v>
      </c>
      <c r="G21" s="98" t="s">
        <v>541</v>
      </c>
      <c r="H21" s="98" t="s">
        <v>180</v>
      </c>
      <c r="I21" s="95">
        <v>463446.28832283104</v>
      </c>
      <c r="J21" s="97">
        <v>179.3</v>
      </c>
      <c r="K21" s="85"/>
      <c r="L21" s="95">
        <v>830.9591949416855</v>
      </c>
      <c r="M21" s="96">
        <v>1.4460998333414742E-4</v>
      </c>
      <c r="N21" s="96">
        <v>4.1317137375477342E-3</v>
      </c>
      <c r="O21" s="96">
        <v>3.518414531612212E-4</v>
      </c>
    </row>
    <row r="22" spans="2:15">
      <c r="B22" s="88" t="s">
        <v>1201</v>
      </c>
      <c r="C22" s="85" t="s">
        <v>1202</v>
      </c>
      <c r="D22" s="98" t="s">
        <v>136</v>
      </c>
      <c r="E22" s="98" t="s">
        <v>365</v>
      </c>
      <c r="F22" s="85" t="s">
        <v>477</v>
      </c>
      <c r="G22" s="98" t="s">
        <v>373</v>
      </c>
      <c r="H22" s="98" t="s">
        <v>180</v>
      </c>
      <c r="I22" s="95">
        <v>312730.57233002502</v>
      </c>
      <c r="J22" s="97">
        <v>1277</v>
      </c>
      <c r="K22" s="85"/>
      <c r="L22" s="95">
        <v>3993.5694086606677</v>
      </c>
      <c r="M22" s="96">
        <v>2.6866495438698893E-4</v>
      </c>
      <c r="N22" s="96">
        <v>1.9856914380460774E-2</v>
      </c>
      <c r="O22" s="96">
        <v>1.6909413513884694E-3</v>
      </c>
    </row>
    <row r="23" spans="2:15">
      <c r="B23" s="88" t="s">
        <v>1203</v>
      </c>
      <c r="C23" s="85" t="s">
        <v>1204</v>
      </c>
      <c r="D23" s="98" t="s">
        <v>136</v>
      </c>
      <c r="E23" s="98" t="s">
        <v>365</v>
      </c>
      <c r="F23" s="85" t="s">
        <v>1205</v>
      </c>
      <c r="G23" s="98" t="s">
        <v>906</v>
      </c>
      <c r="H23" s="98" t="s">
        <v>180</v>
      </c>
      <c r="I23" s="95">
        <v>501623.8873456908</v>
      </c>
      <c r="J23" s="97">
        <v>1121</v>
      </c>
      <c r="K23" s="85"/>
      <c r="L23" s="95">
        <v>5623.203777498823</v>
      </c>
      <c r="M23" s="96">
        <v>4.2734504107999003E-4</v>
      </c>
      <c r="N23" s="96">
        <v>2.7959818530141737E-2</v>
      </c>
      <c r="O23" s="96">
        <v>2.3809546853088238E-3</v>
      </c>
    </row>
    <row r="24" spans="2:15">
      <c r="B24" s="88" t="s">
        <v>1206</v>
      </c>
      <c r="C24" s="85" t="s">
        <v>1207</v>
      </c>
      <c r="D24" s="98" t="s">
        <v>136</v>
      </c>
      <c r="E24" s="98" t="s">
        <v>365</v>
      </c>
      <c r="F24" s="85" t="s">
        <v>620</v>
      </c>
      <c r="G24" s="98" t="s">
        <v>490</v>
      </c>
      <c r="H24" s="98" t="s">
        <v>180</v>
      </c>
      <c r="I24" s="95">
        <v>69972.43067924671</v>
      </c>
      <c r="J24" s="97">
        <v>1955</v>
      </c>
      <c r="K24" s="85"/>
      <c r="L24" s="95">
        <v>1367.9610198105247</v>
      </c>
      <c r="M24" s="96">
        <v>2.7322809711435939E-4</v>
      </c>
      <c r="N24" s="96">
        <v>6.8018061204288098E-3</v>
      </c>
      <c r="O24" s="96">
        <v>5.7921664024888474E-4</v>
      </c>
    </row>
    <row r="25" spans="2:15">
      <c r="B25" s="88" t="s">
        <v>1208</v>
      </c>
      <c r="C25" s="85" t="s">
        <v>1209</v>
      </c>
      <c r="D25" s="98" t="s">
        <v>136</v>
      </c>
      <c r="E25" s="98" t="s">
        <v>365</v>
      </c>
      <c r="F25" s="85" t="s">
        <v>489</v>
      </c>
      <c r="G25" s="98" t="s">
        <v>490</v>
      </c>
      <c r="H25" s="98" t="s">
        <v>180</v>
      </c>
      <c r="I25" s="95">
        <v>58598.060043359932</v>
      </c>
      <c r="J25" s="97">
        <v>2484</v>
      </c>
      <c r="K25" s="85"/>
      <c r="L25" s="95">
        <v>1455.5758114771299</v>
      </c>
      <c r="M25" s="96">
        <v>2.7333890955407201E-4</v>
      </c>
      <c r="N25" s="96">
        <v>7.2374463306159051E-3</v>
      </c>
      <c r="O25" s="96">
        <v>6.1631414853334314E-4</v>
      </c>
    </row>
    <row r="26" spans="2:15">
      <c r="B26" s="88" t="s">
        <v>1210</v>
      </c>
      <c r="C26" s="85" t="s">
        <v>1211</v>
      </c>
      <c r="D26" s="98" t="s">
        <v>136</v>
      </c>
      <c r="E26" s="98" t="s">
        <v>365</v>
      </c>
      <c r="F26" s="85" t="s">
        <v>1212</v>
      </c>
      <c r="G26" s="98" t="s">
        <v>615</v>
      </c>
      <c r="H26" s="98" t="s">
        <v>180</v>
      </c>
      <c r="I26" s="95">
        <v>741.61034942884999</v>
      </c>
      <c r="J26" s="97">
        <v>84650</v>
      </c>
      <c r="K26" s="85"/>
      <c r="L26" s="95">
        <v>627.77316078421757</v>
      </c>
      <c r="M26" s="96">
        <v>9.6332211260871805E-5</v>
      </c>
      <c r="N26" s="96">
        <v>3.1214276323856534E-3</v>
      </c>
      <c r="O26" s="96">
        <v>2.6580922684348252E-4</v>
      </c>
    </row>
    <row r="27" spans="2:15">
      <c r="B27" s="88" t="s">
        <v>1213</v>
      </c>
      <c r="C27" s="85" t="s">
        <v>1214</v>
      </c>
      <c r="D27" s="98" t="s">
        <v>136</v>
      </c>
      <c r="E27" s="98" t="s">
        <v>365</v>
      </c>
      <c r="F27" s="85" t="s">
        <v>1215</v>
      </c>
      <c r="G27" s="98" t="s">
        <v>1216</v>
      </c>
      <c r="H27" s="98" t="s">
        <v>180</v>
      </c>
      <c r="I27" s="95">
        <v>11442.894773341352</v>
      </c>
      <c r="J27" s="97">
        <v>5985</v>
      </c>
      <c r="K27" s="85"/>
      <c r="L27" s="95">
        <v>684.85725154891088</v>
      </c>
      <c r="M27" s="96">
        <v>1.0807166142919E-4</v>
      </c>
      <c r="N27" s="96">
        <v>3.4052624144587451E-3</v>
      </c>
      <c r="O27" s="96">
        <v>2.8997954660081571E-4</v>
      </c>
    </row>
    <row r="28" spans="2:15">
      <c r="B28" s="88" t="s">
        <v>1217</v>
      </c>
      <c r="C28" s="85" t="s">
        <v>1218</v>
      </c>
      <c r="D28" s="98" t="s">
        <v>136</v>
      </c>
      <c r="E28" s="98" t="s">
        <v>365</v>
      </c>
      <c r="F28" s="85" t="s">
        <v>950</v>
      </c>
      <c r="G28" s="98" t="s">
        <v>541</v>
      </c>
      <c r="H28" s="98" t="s">
        <v>180</v>
      </c>
      <c r="I28" s="95">
        <v>29575.590279709653</v>
      </c>
      <c r="J28" s="97">
        <v>5692</v>
      </c>
      <c r="K28" s="85"/>
      <c r="L28" s="95">
        <v>1683.4425987214106</v>
      </c>
      <c r="M28" s="96">
        <v>2.7143169378845196E-5</v>
      </c>
      <c r="N28" s="96">
        <v>8.3704506236295124E-3</v>
      </c>
      <c r="O28" s="96">
        <v>7.1279660163001157E-4</v>
      </c>
    </row>
    <row r="29" spans="2:15">
      <c r="B29" s="88" t="s">
        <v>1219</v>
      </c>
      <c r="C29" s="85" t="s">
        <v>1220</v>
      </c>
      <c r="D29" s="98" t="s">
        <v>136</v>
      </c>
      <c r="E29" s="98" t="s">
        <v>365</v>
      </c>
      <c r="F29" s="85" t="s">
        <v>928</v>
      </c>
      <c r="G29" s="98" t="s">
        <v>906</v>
      </c>
      <c r="H29" s="98" t="s">
        <v>180</v>
      </c>
      <c r="I29" s="95">
        <v>15922538.572415141</v>
      </c>
      <c r="J29" s="97">
        <v>38.700000000000003</v>
      </c>
      <c r="K29" s="85"/>
      <c r="L29" s="95">
        <v>6162.0224275124065</v>
      </c>
      <c r="M29" s="96">
        <v>1.2293227452897539E-3</v>
      </c>
      <c r="N29" s="96">
        <v>3.0638944571299846E-2</v>
      </c>
      <c r="O29" s="96">
        <v>2.6090991453077902E-3</v>
      </c>
    </row>
    <row r="30" spans="2:15">
      <c r="B30" s="88" t="s">
        <v>1221</v>
      </c>
      <c r="C30" s="85" t="s">
        <v>1222</v>
      </c>
      <c r="D30" s="98" t="s">
        <v>136</v>
      </c>
      <c r="E30" s="98" t="s">
        <v>365</v>
      </c>
      <c r="F30" s="85" t="s">
        <v>781</v>
      </c>
      <c r="G30" s="98" t="s">
        <v>541</v>
      </c>
      <c r="H30" s="98" t="s">
        <v>180</v>
      </c>
      <c r="I30" s="95">
        <v>325069.77579800872</v>
      </c>
      <c r="J30" s="97">
        <v>1919</v>
      </c>
      <c r="K30" s="85"/>
      <c r="L30" s="95">
        <v>6238.0889975638383</v>
      </c>
      <c r="M30" s="96">
        <v>2.539010267699219E-4</v>
      </c>
      <c r="N30" s="96">
        <v>3.1017164457863223E-2</v>
      </c>
      <c r="O30" s="96">
        <v>2.6413069513069329E-3</v>
      </c>
    </row>
    <row r="31" spans="2:15">
      <c r="B31" s="88" t="s">
        <v>1223</v>
      </c>
      <c r="C31" s="85" t="s">
        <v>1224</v>
      </c>
      <c r="D31" s="98" t="s">
        <v>136</v>
      </c>
      <c r="E31" s="98" t="s">
        <v>365</v>
      </c>
      <c r="F31" s="85" t="s">
        <v>372</v>
      </c>
      <c r="G31" s="98" t="s">
        <v>373</v>
      </c>
      <c r="H31" s="98" t="s">
        <v>180</v>
      </c>
      <c r="I31" s="95">
        <v>513507.91827022994</v>
      </c>
      <c r="J31" s="97">
        <v>2382</v>
      </c>
      <c r="K31" s="95">
        <v>94.460295056006828</v>
      </c>
      <c r="L31" s="95">
        <v>12326.21890825304</v>
      </c>
      <c r="M31" s="96">
        <v>3.4368708242465447E-4</v>
      </c>
      <c r="N31" s="96">
        <v>6.1288699018275786E-2</v>
      </c>
      <c r="O31" s="96">
        <v>5.2191188196279862E-3</v>
      </c>
    </row>
    <row r="32" spans="2:15">
      <c r="B32" s="88" t="s">
        <v>1225</v>
      </c>
      <c r="C32" s="85" t="s">
        <v>1226</v>
      </c>
      <c r="D32" s="98" t="s">
        <v>136</v>
      </c>
      <c r="E32" s="98" t="s">
        <v>365</v>
      </c>
      <c r="F32" s="85" t="s">
        <v>378</v>
      </c>
      <c r="G32" s="98" t="s">
        <v>373</v>
      </c>
      <c r="H32" s="98" t="s">
        <v>180</v>
      </c>
      <c r="I32" s="95">
        <v>85012.856837309504</v>
      </c>
      <c r="J32" s="97">
        <v>7460</v>
      </c>
      <c r="K32" s="85"/>
      <c r="L32" s="95">
        <v>6341.959120064088</v>
      </c>
      <c r="M32" s="96">
        <v>3.6374527825657626E-4</v>
      </c>
      <c r="N32" s="96">
        <v>3.1533629784521247E-2</v>
      </c>
      <c r="O32" s="96">
        <v>2.6852872274299817E-3</v>
      </c>
    </row>
    <row r="33" spans="2:19">
      <c r="B33" s="88" t="s">
        <v>1227</v>
      </c>
      <c r="C33" s="85" t="s">
        <v>1228</v>
      </c>
      <c r="D33" s="98" t="s">
        <v>136</v>
      </c>
      <c r="E33" s="98" t="s">
        <v>365</v>
      </c>
      <c r="F33" s="85" t="s">
        <v>515</v>
      </c>
      <c r="G33" s="98" t="s">
        <v>423</v>
      </c>
      <c r="H33" s="98" t="s">
        <v>180</v>
      </c>
      <c r="I33" s="95">
        <v>16285.363219256174</v>
      </c>
      <c r="J33" s="97">
        <v>18410</v>
      </c>
      <c r="K33" s="85"/>
      <c r="L33" s="95">
        <v>2998.1353686592897</v>
      </c>
      <c r="M33" s="96">
        <v>3.6349129788109665E-4</v>
      </c>
      <c r="N33" s="96">
        <v>1.4907395170693845E-2</v>
      </c>
      <c r="O33" s="96">
        <v>1.2694586103679448E-3</v>
      </c>
    </row>
    <row r="34" spans="2:19">
      <c r="B34" s="88" t="s">
        <v>1229</v>
      </c>
      <c r="C34" s="85" t="s">
        <v>1230</v>
      </c>
      <c r="D34" s="98" t="s">
        <v>136</v>
      </c>
      <c r="E34" s="98" t="s">
        <v>365</v>
      </c>
      <c r="F34" s="85" t="s">
        <v>1231</v>
      </c>
      <c r="G34" s="98" t="s">
        <v>208</v>
      </c>
      <c r="H34" s="98" t="s">
        <v>180</v>
      </c>
      <c r="I34" s="95">
        <v>2956.2702686420753</v>
      </c>
      <c r="J34" s="97">
        <v>44590</v>
      </c>
      <c r="K34" s="85"/>
      <c r="L34" s="95">
        <v>1318.2009127882795</v>
      </c>
      <c r="M34" s="96">
        <v>4.7660659473296218E-5</v>
      </c>
      <c r="N34" s="96">
        <v>6.5543878127463442E-3</v>
      </c>
      <c r="O34" s="96">
        <v>5.581474126974726E-4</v>
      </c>
    </row>
    <row r="35" spans="2:19">
      <c r="B35" s="88" t="s">
        <v>1232</v>
      </c>
      <c r="C35" s="85" t="s">
        <v>1233</v>
      </c>
      <c r="D35" s="98" t="s">
        <v>136</v>
      </c>
      <c r="E35" s="98" t="s">
        <v>365</v>
      </c>
      <c r="F35" s="85" t="s">
        <v>393</v>
      </c>
      <c r="G35" s="98" t="s">
        <v>373</v>
      </c>
      <c r="H35" s="98" t="s">
        <v>180</v>
      </c>
      <c r="I35" s="95">
        <v>475940.32158791943</v>
      </c>
      <c r="J35" s="97">
        <v>2415</v>
      </c>
      <c r="K35" s="85"/>
      <c r="L35" s="95">
        <v>11493.958766348251</v>
      </c>
      <c r="M35" s="96">
        <v>3.5661088461530504E-4</v>
      </c>
      <c r="N35" s="96">
        <v>5.7150516683386575E-2</v>
      </c>
      <c r="O35" s="96">
        <v>4.8667265246531474E-3</v>
      </c>
    </row>
    <row r="36" spans="2:19">
      <c r="B36" s="88" t="s">
        <v>1234</v>
      </c>
      <c r="C36" s="85" t="s">
        <v>1235</v>
      </c>
      <c r="D36" s="98" t="s">
        <v>136</v>
      </c>
      <c r="E36" s="98" t="s">
        <v>365</v>
      </c>
      <c r="F36" s="85" t="s">
        <v>614</v>
      </c>
      <c r="G36" s="98" t="s">
        <v>615</v>
      </c>
      <c r="H36" s="98" t="s">
        <v>180</v>
      </c>
      <c r="I36" s="95">
        <v>7053.3930707000754</v>
      </c>
      <c r="J36" s="97">
        <v>54120</v>
      </c>
      <c r="K36" s="85"/>
      <c r="L36" s="95">
        <v>3817.2963298576724</v>
      </c>
      <c r="M36" s="96">
        <v>6.9374270402945129E-4</v>
      </c>
      <c r="N36" s="96">
        <v>1.8980445468769772E-2</v>
      </c>
      <c r="O36" s="96">
        <v>1.6163045020981732E-3</v>
      </c>
    </row>
    <row r="37" spans="2:19">
      <c r="B37" s="88" t="s">
        <v>1236</v>
      </c>
      <c r="C37" s="85" t="s">
        <v>1237</v>
      </c>
      <c r="D37" s="98" t="s">
        <v>136</v>
      </c>
      <c r="E37" s="98" t="s">
        <v>365</v>
      </c>
      <c r="F37" s="85" t="s">
        <v>1238</v>
      </c>
      <c r="G37" s="98" t="s">
        <v>541</v>
      </c>
      <c r="H37" s="98" t="s">
        <v>180</v>
      </c>
      <c r="I37" s="95">
        <v>7606.2872147319767</v>
      </c>
      <c r="J37" s="97">
        <v>17330</v>
      </c>
      <c r="K37" s="85"/>
      <c r="L37" s="95">
        <v>1318.169574314195</v>
      </c>
      <c r="M37" s="96">
        <v>5.446785238211146E-5</v>
      </c>
      <c r="N37" s="96">
        <v>6.554231990890497E-3</v>
      </c>
      <c r="O37" s="96">
        <v>5.5813414348482185E-4</v>
      </c>
    </row>
    <row r="38" spans="2:19">
      <c r="B38" s="88" t="s">
        <v>1239</v>
      </c>
      <c r="C38" s="85" t="s">
        <v>1240</v>
      </c>
      <c r="D38" s="98" t="s">
        <v>136</v>
      </c>
      <c r="E38" s="98" t="s">
        <v>365</v>
      </c>
      <c r="F38" s="85" t="s">
        <v>1241</v>
      </c>
      <c r="G38" s="98" t="s">
        <v>1242</v>
      </c>
      <c r="H38" s="98" t="s">
        <v>180</v>
      </c>
      <c r="I38" s="95">
        <v>38153.220050000004</v>
      </c>
      <c r="J38" s="97">
        <v>41370</v>
      </c>
      <c r="K38" s="85"/>
      <c r="L38" s="95">
        <v>15126.531063575252</v>
      </c>
      <c r="M38" s="96">
        <v>2.6418604363721977E-3</v>
      </c>
      <c r="N38" s="96">
        <v>7.5212473220423751E-2</v>
      </c>
      <c r="O38" s="96">
        <v>6.4048159080424679E-3</v>
      </c>
      <c r="Q38" s="122"/>
      <c r="S38" s="122"/>
    </row>
    <row r="39" spans="2:19">
      <c r="B39" s="88" t="s">
        <v>1243</v>
      </c>
      <c r="C39" s="85" t="s">
        <v>1244</v>
      </c>
      <c r="D39" s="98" t="s">
        <v>136</v>
      </c>
      <c r="E39" s="98" t="s">
        <v>365</v>
      </c>
      <c r="F39" s="85" t="s">
        <v>422</v>
      </c>
      <c r="G39" s="98" t="s">
        <v>423</v>
      </c>
      <c r="H39" s="98" t="s">
        <v>180</v>
      </c>
      <c r="I39" s="95">
        <v>36666.896760784126</v>
      </c>
      <c r="J39" s="97">
        <v>21190</v>
      </c>
      <c r="K39" s="85"/>
      <c r="L39" s="95">
        <v>7769.7154236118113</v>
      </c>
      <c r="M39" s="96">
        <v>3.0235064132113531E-4</v>
      </c>
      <c r="N39" s="96">
        <v>3.8632751340848072E-2</v>
      </c>
      <c r="O39" s="96">
        <v>3.2898221500329838E-3</v>
      </c>
    </row>
    <row r="40" spans="2:19">
      <c r="B40" s="88" t="s">
        <v>1245</v>
      </c>
      <c r="C40" s="85" t="s">
        <v>1246</v>
      </c>
      <c r="D40" s="98" t="s">
        <v>136</v>
      </c>
      <c r="E40" s="98" t="s">
        <v>365</v>
      </c>
      <c r="F40" s="85" t="s">
        <v>791</v>
      </c>
      <c r="G40" s="98" t="s">
        <v>167</v>
      </c>
      <c r="H40" s="98" t="s">
        <v>180</v>
      </c>
      <c r="I40" s="95">
        <v>80567.664105059186</v>
      </c>
      <c r="J40" s="97">
        <v>2398</v>
      </c>
      <c r="K40" s="95">
        <v>53.865320282229497</v>
      </c>
      <c r="L40" s="95">
        <v>1985.8779055311165</v>
      </c>
      <c r="M40" s="96">
        <v>3.3829726470631464E-4</v>
      </c>
      <c r="N40" s="96">
        <v>9.8742261633572095E-3</v>
      </c>
      <c r="O40" s="96">
        <v>8.4085256211872635E-4</v>
      </c>
    </row>
    <row r="41" spans="2:19">
      <c r="B41" s="88" t="s">
        <v>1247</v>
      </c>
      <c r="C41" s="85" t="s">
        <v>1248</v>
      </c>
      <c r="D41" s="98" t="s">
        <v>136</v>
      </c>
      <c r="E41" s="98" t="s">
        <v>365</v>
      </c>
      <c r="F41" s="85" t="s">
        <v>794</v>
      </c>
      <c r="G41" s="98" t="s">
        <v>795</v>
      </c>
      <c r="H41" s="98" t="s">
        <v>180</v>
      </c>
      <c r="I41" s="95">
        <v>44463.755650864005</v>
      </c>
      <c r="J41" s="97">
        <v>8710</v>
      </c>
      <c r="K41" s="95">
        <v>77.158711072960287</v>
      </c>
      <c r="L41" s="95">
        <v>3949.9518282640597</v>
      </c>
      <c r="M41" s="96">
        <v>3.857935001425997E-4</v>
      </c>
      <c r="N41" s="96">
        <v>1.9640038079891158E-2</v>
      </c>
      <c r="O41" s="96">
        <v>1.6724729681471045E-3</v>
      </c>
    </row>
    <row r="42" spans="2:19">
      <c r="B42" s="84"/>
      <c r="C42" s="85"/>
      <c r="D42" s="85"/>
      <c r="E42" s="85"/>
      <c r="F42" s="85"/>
      <c r="G42" s="85"/>
      <c r="H42" s="85"/>
      <c r="I42" s="95"/>
      <c r="J42" s="97"/>
      <c r="K42" s="85"/>
      <c r="L42" s="85"/>
      <c r="M42" s="85"/>
      <c r="N42" s="96"/>
      <c r="O42" s="85"/>
    </row>
    <row r="43" spans="2:19">
      <c r="B43" s="103" t="s">
        <v>1249</v>
      </c>
      <c r="C43" s="83"/>
      <c r="D43" s="83"/>
      <c r="E43" s="83"/>
      <c r="F43" s="83"/>
      <c r="G43" s="83"/>
      <c r="H43" s="83"/>
      <c r="I43" s="92"/>
      <c r="J43" s="94"/>
      <c r="K43" s="92">
        <v>213.34135313847293</v>
      </c>
      <c r="L43" s="92">
        <v>32026.496995945559</v>
      </c>
      <c r="M43" s="83"/>
      <c r="N43" s="93">
        <v>0.15924285862552573</v>
      </c>
      <c r="O43" s="93">
        <v>1.3560532588495813E-2</v>
      </c>
    </row>
    <row r="44" spans="2:19">
      <c r="B44" s="88" t="s">
        <v>1250</v>
      </c>
      <c r="C44" s="85" t="s">
        <v>1251</v>
      </c>
      <c r="D44" s="98" t="s">
        <v>136</v>
      </c>
      <c r="E44" s="98" t="s">
        <v>365</v>
      </c>
      <c r="F44" s="85" t="s">
        <v>1252</v>
      </c>
      <c r="G44" s="98" t="s">
        <v>1253</v>
      </c>
      <c r="H44" s="98" t="s">
        <v>180</v>
      </c>
      <c r="I44" s="95">
        <v>188819.17341748398</v>
      </c>
      <c r="J44" s="97">
        <v>381.8</v>
      </c>
      <c r="K44" s="85"/>
      <c r="L44" s="95">
        <v>720.91160412359829</v>
      </c>
      <c r="M44" s="96">
        <v>6.360852100050948E-4</v>
      </c>
      <c r="N44" s="96">
        <v>3.5845326659199855E-3</v>
      </c>
      <c r="O44" s="96">
        <v>3.0524553785512187E-4</v>
      </c>
    </row>
    <row r="45" spans="2:19">
      <c r="B45" s="88" t="s">
        <v>1254</v>
      </c>
      <c r="C45" s="85" t="s">
        <v>1255</v>
      </c>
      <c r="D45" s="98" t="s">
        <v>136</v>
      </c>
      <c r="E45" s="98" t="s">
        <v>365</v>
      </c>
      <c r="F45" s="85" t="s">
        <v>905</v>
      </c>
      <c r="G45" s="98" t="s">
        <v>906</v>
      </c>
      <c r="H45" s="98" t="s">
        <v>180</v>
      </c>
      <c r="I45" s="95">
        <v>69501.900667683003</v>
      </c>
      <c r="J45" s="97">
        <v>2206</v>
      </c>
      <c r="K45" s="85"/>
      <c r="L45" s="95">
        <v>1533.2119287288724</v>
      </c>
      <c r="M45" s="96">
        <v>5.2698179271348333E-4</v>
      </c>
      <c r="N45" s="96">
        <v>7.6234703545770355E-3</v>
      </c>
      <c r="O45" s="96">
        <v>6.4918652599534944E-4</v>
      </c>
    </row>
    <row r="46" spans="2:19">
      <c r="B46" s="88" t="s">
        <v>1256</v>
      </c>
      <c r="C46" s="85" t="s">
        <v>1257</v>
      </c>
      <c r="D46" s="98" t="s">
        <v>136</v>
      </c>
      <c r="E46" s="98" t="s">
        <v>365</v>
      </c>
      <c r="F46" s="85" t="s">
        <v>676</v>
      </c>
      <c r="G46" s="98" t="s">
        <v>423</v>
      </c>
      <c r="H46" s="98" t="s">
        <v>180</v>
      </c>
      <c r="I46" s="95">
        <v>81134.584493662434</v>
      </c>
      <c r="J46" s="97">
        <v>418.1</v>
      </c>
      <c r="K46" s="85"/>
      <c r="L46" s="95">
        <v>339.22369774586258</v>
      </c>
      <c r="M46" s="96">
        <v>3.8499790547284496E-4</v>
      </c>
      <c r="N46" s="96">
        <v>1.6866955930088475E-3</v>
      </c>
      <c r="O46" s="96">
        <v>1.4363275536051208E-4</v>
      </c>
    </row>
    <row r="47" spans="2:19">
      <c r="B47" s="88" t="s">
        <v>1258</v>
      </c>
      <c r="C47" s="85" t="s">
        <v>1259</v>
      </c>
      <c r="D47" s="98" t="s">
        <v>136</v>
      </c>
      <c r="E47" s="98" t="s">
        <v>365</v>
      </c>
      <c r="F47" s="85" t="s">
        <v>902</v>
      </c>
      <c r="G47" s="98" t="s">
        <v>490</v>
      </c>
      <c r="H47" s="98" t="s">
        <v>180</v>
      </c>
      <c r="I47" s="95">
        <v>5338.1098276170505</v>
      </c>
      <c r="J47" s="97">
        <v>17190</v>
      </c>
      <c r="K47" s="95">
        <v>9.093939809373925</v>
      </c>
      <c r="L47" s="95">
        <v>926.71501917581804</v>
      </c>
      <c r="M47" s="96">
        <v>3.6375751104057995E-4</v>
      </c>
      <c r="N47" s="96">
        <v>4.6078329704134779E-3</v>
      </c>
      <c r="O47" s="96">
        <v>3.923860052310157E-4</v>
      </c>
    </row>
    <row r="48" spans="2:19">
      <c r="B48" s="88" t="s">
        <v>1260</v>
      </c>
      <c r="C48" s="85" t="s">
        <v>1261</v>
      </c>
      <c r="D48" s="98" t="s">
        <v>136</v>
      </c>
      <c r="E48" s="98" t="s">
        <v>365</v>
      </c>
      <c r="F48" s="85" t="s">
        <v>1262</v>
      </c>
      <c r="G48" s="98" t="s">
        <v>1263</v>
      </c>
      <c r="H48" s="98" t="s">
        <v>180</v>
      </c>
      <c r="I48" s="95">
        <v>76811.609312459186</v>
      </c>
      <c r="J48" s="97">
        <v>1260</v>
      </c>
      <c r="K48" s="85"/>
      <c r="L48" s="95">
        <v>967.82627733711365</v>
      </c>
      <c r="M48" s="96">
        <v>7.0589264474042593E-4</v>
      </c>
      <c r="N48" s="96">
        <v>4.8122472799811298E-3</v>
      </c>
      <c r="O48" s="96">
        <v>4.0979317143220495E-4</v>
      </c>
    </row>
    <row r="49" spans="2:15">
      <c r="B49" s="88" t="s">
        <v>1264</v>
      </c>
      <c r="C49" s="85" t="s">
        <v>1265</v>
      </c>
      <c r="D49" s="98" t="s">
        <v>136</v>
      </c>
      <c r="E49" s="98" t="s">
        <v>365</v>
      </c>
      <c r="F49" s="85" t="s">
        <v>1266</v>
      </c>
      <c r="G49" s="98" t="s">
        <v>208</v>
      </c>
      <c r="H49" s="98" t="s">
        <v>180</v>
      </c>
      <c r="I49" s="95">
        <v>1105.82731776385</v>
      </c>
      <c r="J49" s="97">
        <v>2909</v>
      </c>
      <c r="K49" s="85"/>
      <c r="L49" s="95">
        <v>32.168516673494302</v>
      </c>
      <c r="M49" s="96">
        <v>3.2623873109894038E-5</v>
      </c>
      <c r="N49" s="96">
        <v>1.5994901201585125E-4</v>
      </c>
      <c r="O49" s="96">
        <v>1.362066599821125E-5</v>
      </c>
    </row>
    <row r="50" spans="2:15">
      <c r="B50" s="88" t="s">
        <v>1267</v>
      </c>
      <c r="C50" s="85" t="s">
        <v>1268</v>
      </c>
      <c r="D50" s="98" t="s">
        <v>136</v>
      </c>
      <c r="E50" s="98" t="s">
        <v>365</v>
      </c>
      <c r="F50" s="85" t="s">
        <v>803</v>
      </c>
      <c r="G50" s="98" t="s">
        <v>615</v>
      </c>
      <c r="H50" s="98" t="s">
        <v>180</v>
      </c>
      <c r="I50" s="95">
        <v>2275.7413349684753</v>
      </c>
      <c r="J50" s="97">
        <v>93000</v>
      </c>
      <c r="K50" s="85"/>
      <c r="L50" s="95">
        <v>2116.4394415202487</v>
      </c>
      <c r="M50" s="96">
        <v>6.2987477324102849E-4</v>
      </c>
      <c r="N50" s="96">
        <v>1.052340712810902E-2</v>
      </c>
      <c r="O50" s="96">
        <v>8.9613441088941237E-4</v>
      </c>
    </row>
    <row r="51" spans="2:15">
      <c r="B51" s="88" t="s">
        <v>1269</v>
      </c>
      <c r="C51" s="85" t="s">
        <v>1270</v>
      </c>
      <c r="D51" s="98" t="s">
        <v>136</v>
      </c>
      <c r="E51" s="98" t="s">
        <v>365</v>
      </c>
      <c r="F51" s="85" t="s">
        <v>1271</v>
      </c>
      <c r="G51" s="98" t="s">
        <v>206</v>
      </c>
      <c r="H51" s="98" t="s">
        <v>180</v>
      </c>
      <c r="I51" s="95">
        <v>216698.42545043799</v>
      </c>
      <c r="J51" s="97">
        <v>224.8</v>
      </c>
      <c r="K51" s="85"/>
      <c r="L51" s="95">
        <v>487.13806038134572</v>
      </c>
      <c r="M51" s="96">
        <v>4.0379305990558977E-4</v>
      </c>
      <c r="N51" s="96">
        <v>2.4221586672510563E-3</v>
      </c>
      <c r="O51" s="96">
        <v>2.0626206930262017E-4</v>
      </c>
    </row>
    <row r="52" spans="2:15">
      <c r="B52" s="88" t="s">
        <v>1272</v>
      </c>
      <c r="C52" s="85" t="s">
        <v>1273</v>
      </c>
      <c r="D52" s="98" t="s">
        <v>136</v>
      </c>
      <c r="E52" s="98" t="s">
        <v>365</v>
      </c>
      <c r="F52" s="85" t="s">
        <v>1274</v>
      </c>
      <c r="G52" s="98" t="s">
        <v>206</v>
      </c>
      <c r="H52" s="98" t="s">
        <v>180</v>
      </c>
      <c r="I52" s="95">
        <v>157535.2472519892</v>
      </c>
      <c r="J52" s="97">
        <v>581</v>
      </c>
      <c r="K52" s="85"/>
      <c r="L52" s="95">
        <v>915.27978654891263</v>
      </c>
      <c r="M52" s="96">
        <v>3.9096843522834523E-4</v>
      </c>
      <c r="N52" s="96">
        <v>4.5509744531430181E-3</v>
      </c>
      <c r="O52" s="96">
        <v>3.875441442958715E-4</v>
      </c>
    </row>
    <row r="53" spans="2:15">
      <c r="B53" s="88" t="s">
        <v>1275</v>
      </c>
      <c r="C53" s="85" t="s">
        <v>1276</v>
      </c>
      <c r="D53" s="98" t="s">
        <v>136</v>
      </c>
      <c r="E53" s="98" t="s">
        <v>365</v>
      </c>
      <c r="F53" s="85" t="s">
        <v>1277</v>
      </c>
      <c r="G53" s="98" t="s">
        <v>497</v>
      </c>
      <c r="H53" s="98" t="s">
        <v>180</v>
      </c>
      <c r="I53" s="95">
        <v>2220.7958499066999</v>
      </c>
      <c r="J53" s="97">
        <v>18230</v>
      </c>
      <c r="K53" s="85"/>
      <c r="L53" s="95">
        <v>404.85108345511475</v>
      </c>
      <c r="M53" s="96">
        <v>4.3911826791300586E-4</v>
      </c>
      <c r="N53" s="96">
        <v>2.013009535672771E-3</v>
      </c>
      <c r="O53" s="96">
        <v>1.7142044324660094E-4</v>
      </c>
    </row>
    <row r="54" spans="2:15">
      <c r="B54" s="88" t="s">
        <v>1278</v>
      </c>
      <c r="C54" s="85" t="s">
        <v>1279</v>
      </c>
      <c r="D54" s="98" t="s">
        <v>136</v>
      </c>
      <c r="E54" s="98" t="s">
        <v>365</v>
      </c>
      <c r="F54" s="85" t="s">
        <v>1280</v>
      </c>
      <c r="G54" s="98" t="s">
        <v>1281</v>
      </c>
      <c r="H54" s="98" t="s">
        <v>180</v>
      </c>
      <c r="I54" s="95">
        <v>12800.244901194028</v>
      </c>
      <c r="J54" s="97">
        <v>4841</v>
      </c>
      <c r="K54" s="85"/>
      <c r="L54" s="95">
        <v>619.6598556667625</v>
      </c>
      <c r="M54" s="96">
        <v>5.1758463807430289E-4</v>
      </c>
      <c r="N54" s="96">
        <v>3.0810864767491751E-3</v>
      </c>
      <c r="O54" s="96">
        <v>2.6237392330530324E-4</v>
      </c>
    </row>
    <row r="55" spans="2:15">
      <c r="B55" s="88" t="s">
        <v>1282</v>
      </c>
      <c r="C55" s="85" t="s">
        <v>1283</v>
      </c>
      <c r="D55" s="98" t="s">
        <v>136</v>
      </c>
      <c r="E55" s="98" t="s">
        <v>365</v>
      </c>
      <c r="F55" s="85" t="s">
        <v>474</v>
      </c>
      <c r="G55" s="98" t="s">
        <v>423</v>
      </c>
      <c r="H55" s="98" t="s">
        <v>180</v>
      </c>
      <c r="I55" s="95">
        <v>1519.6822059149501</v>
      </c>
      <c r="J55" s="97">
        <v>173600</v>
      </c>
      <c r="K55" s="95">
        <v>142.2420645563187</v>
      </c>
      <c r="L55" s="95">
        <v>2780.4103740433429</v>
      </c>
      <c r="M55" s="96">
        <v>7.1121031934636878E-4</v>
      </c>
      <c r="N55" s="96">
        <v>1.382481812390475E-2</v>
      </c>
      <c r="O55" s="96">
        <v>1.1772703549620103E-3</v>
      </c>
    </row>
    <row r="56" spans="2:15">
      <c r="B56" s="88" t="s">
        <v>1284</v>
      </c>
      <c r="C56" s="85" t="s">
        <v>1285</v>
      </c>
      <c r="D56" s="98" t="s">
        <v>136</v>
      </c>
      <c r="E56" s="98" t="s">
        <v>365</v>
      </c>
      <c r="F56" s="85" t="s">
        <v>1286</v>
      </c>
      <c r="G56" s="98" t="s">
        <v>423</v>
      </c>
      <c r="H56" s="98" t="s">
        <v>180</v>
      </c>
      <c r="I56" s="95">
        <v>5897.3814178900502</v>
      </c>
      <c r="J56" s="97">
        <v>5933</v>
      </c>
      <c r="K56" s="85"/>
      <c r="L56" s="95">
        <v>349.89163952273606</v>
      </c>
      <c r="M56" s="96">
        <v>3.2881594706556463E-4</v>
      </c>
      <c r="N56" s="96">
        <v>1.7397389696983138E-3</v>
      </c>
      <c r="O56" s="96">
        <v>1.4814973304108021E-4</v>
      </c>
    </row>
    <row r="57" spans="2:15">
      <c r="B57" s="88" t="s">
        <v>1287</v>
      </c>
      <c r="C57" s="85" t="s">
        <v>1288</v>
      </c>
      <c r="D57" s="98" t="s">
        <v>136</v>
      </c>
      <c r="E57" s="98" t="s">
        <v>365</v>
      </c>
      <c r="F57" s="85" t="s">
        <v>1289</v>
      </c>
      <c r="G57" s="98" t="s">
        <v>419</v>
      </c>
      <c r="H57" s="98" t="s">
        <v>180</v>
      </c>
      <c r="I57" s="95">
        <v>4611.9474170750755</v>
      </c>
      <c r="J57" s="97">
        <v>19360</v>
      </c>
      <c r="K57" s="95">
        <v>12.68285539695075</v>
      </c>
      <c r="L57" s="95">
        <v>905.55587534251185</v>
      </c>
      <c r="M57" s="96">
        <v>8.7529095254929034E-4</v>
      </c>
      <c r="N57" s="96">
        <v>4.5026250061921368E-3</v>
      </c>
      <c r="O57" s="96">
        <v>3.8342688430272488E-4</v>
      </c>
    </row>
    <row r="58" spans="2:15">
      <c r="B58" s="88" t="s">
        <v>1290</v>
      </c>
      <c r="C58" s="85" t="s">
        <v>1291</v>
      </c>
      <c r="D58" s="98" t="s">
        <v>136</v>
      </c>
      <c r="E58" s="98" t="s">
        <v>365</v>
      </c>
      <c r="F58" s="85" t="s">
        <v>1292</v>
      </c>
      <c r="G58" s="98" t="s">
        <v>1263</v>
      </c>
      <c r="H58" s="98" t="s">
        <v>180</v>
      </c>
      <c r="I58" s="95">
        <v>6055.3656700526008</v>
      </c>
      <c r="J58" s="97">
        <v>7529</v>
      </c>
      <c r="K58" s="85"/>
      <c r="L58" s="95">
        <v>455.90848129816169</v>
      </c>
      <c r="M58" s="96">
        <v>4.3155462817079783E-4</v>
      </c>
      <c r="N58" s="96">
        <v>2.2668782615448773E-3</v>
      </c>
      <c r="O58" s="96">
        <v>1.9303896454232945E-4</v>
      </c>
    </row>
    <row r="59" spans="2:15">
      <c r="B59" s="88" t="s">
        <v>1293</v>
      </c>
      <c r="C59" s="85" t="s">
        <v>1294</v>
      </c>
      <c r="D59" s="98" t="s">
        <v>136</v>
      </c>
      <c r="E59" s="98" t="s">
        <v>365</v>
      </c>
      <c r="F59" s="85" t="s">
        <v>1295</v>
      </c>
      <c r="G59" s="98" t="s">
        <v>1296</v>
      </c>
      <c r="H59" s="98" t="s">
        <v>180</v>
      </c>
      <c r="I59" s="95">
        <v>3474.3499572058754</v>
      </c>
      <c r="J59" s="97">
        <v>14890</v>
      </c>
      <c r="K59" s="95">
        <v>6.4974062164992752</v>
      </c>
      <c r="L59" s="95">
        <v>523.82811484366664</v>
      </c>
      <c r="M59" s="96">
        <v>5.1151182559908517E-4</v>
      </c>
      <c r="N59" s="96">
        <v>2.6045897697361598E-3</v>
      </c>
      <c r="O59" s="96">
        <v>2.2179722693390827E-4</v>
      </c>
    </row>
    <row r="60" spans="2:15">
      <c r="B60" s="88" t="s">
        <v>1297</v>
      </c>
      <c r="C60" s="85" t="s">
        <v>1298</v>
      </c>
      <c r="D60" s="98" t="s">
        <v>136</v>
      </c>
      <c r="E60" s="98" t="s">
        <v>365</v>
      </c>
      <c r="F60" s="85" t="s">
        <v>1299</v>
      </c>
      <c r="G60" s="98" t="s">
        <v>1296</v>
      </c>
      <c r="H60" s="98" t="s">
        <v>180</v>
      </c>
      <c r="I60" s="95">
        <v>14483.078886089275</v>
      </c>
      <c r="J60" s="97">
        <v>10110</v>
      </c>
      <c r="K60" s="85"/>
      <c r="L60" s="95">
        <v>1464.2392753840434</v>
      </c>
      <c r="M60" s="96">
        <v>6.4418836271540423E-4</v>
      </c>
      <c r="N60" s="96">
        <v>7.280522997986383E-3</v>
      </c>
      <c r="O60" s="96">
        <v>6.1998239812847771E-4</v>
      </c>
    </row>
    <row r="61" spans="2:15">
      <c r="B61" s="88" t="s">
        <v>1300</v>
      </c>
      <c r="C61" s="85" t="s">
        <v>1301</v>
      </c>
      <c r="D61" s="98" t="s">
        <v>136</v>
      </c>
      <c r="E61" s="98" t="s">
        <v>365</v>
      </c>
      <c r="F61" s="85" t="s">
        <v>576</v>
      </c>
      <c r="G61" s="98" t="s">
        <v>423</v>
      </c>
      <c r="H61" s="98" t="s">
        <v>180</v>
      </c>
      <c r="I61" s="95">
        <v>1339.6305847762751</v>
      </c>
      <c r="J61" s="97">
        <v>50880</v>
      </c>
      <c r="K61" s="85"/>
      <c r="L61" s="95">
        <v>681.60404152986405</v>
      </c>
      <c r="M61" s="96">
        <v>2.4790088202590783E-4</v>
      </c>
      <c r="N61" s="96">
        <v>3.3890867314545193E-3</v>
      </c>
      <c r="O61" s="96">
        <v>2.8860208529163508E-4</v>
      </c>
    </row>
    <row r="62" spans="2:15">
      <c r="B62" s="88" t="s">
        <v>1302</v>
      </c>
      <c r="C62" s="85" t="s">
        <v>1303</v>
      </c>
      <c r="D62" s="98" t="s">
        <v>136</v>
      </c>
      <c r="E62" s="98" t="s">
        <v>365</v>
      </c>
      <c r="F62" s="85" t="s">
        <v>1304</v>
      </c>
      <c r="G62" s="98" t="s">
        <v>490</v>
      </c>
      <c r="H62" s="98" t="s">
        <v>180</v>
      </c>
      <c r="I62" s="95">
        <v>18999.707914757902</v>
      </c>
      <c r="J62" s="97">
        <v>4960</v>
      </c>
      <c r="K62" s="85"/>
      <c r="L62" s="95">
        <v>942.38551258773657</v>
      </c>
      <c r="M62" s="96">
        <v>3.4185129960921841E-4</v>
      </c>
      <c r="N62" s="96">
        <v>4.6857501452859688E-3</v>
      </c>
      <c r="O62" s="96">
        <v>3.9902114352344373E-4</v>
      </c>
    </row>
    <row r="63" spans="2:15">
      <c r="B63" s="88" t="s">
        <v>1305</v>
      </c>
      <c r="C63" s="85" t="s">
        <v>1306</v>
      </c>
      <c r="D63" s="98" t="s">
        <v>136</v>
      </c>
      <c r="E63" s="98" t="s">
        <v>365</v>
      </c>
      <c r="F63" s="85" t="s">
        <v>1307</v>
      </c>
      <c r="G63" s="98" t="s">
        <v>1296</v>
      </c>
      <c r="H63" s="98" t="s">
        <v>180</v>
      </c>
      <c r="I63" s="95">
        <v>40702.493208976506</v>
      </c>
      <c r="J63" s="97">
        <v>4616</v>
      </c>
      <c r="K63" s="85"/>
      <c r="L63" s="95">
        <v>1878.8270865267846</v>
      </c>
      <c r="M63" s="96">
        <v>6.5558737971697445E-4</v>
      </c>
      <c r="N63" s="96">
        <v>9.3419457070022215E-3</v>
      </c>
      <c r="O63" s="96">
        <v>7.9552552807197476E-4</v>
      </c>
    </row>
    <row r="64" spans="2:15">
      <c r="B64" s="88" t="s">
        <v>1308</v>
      </c>
      <c r="C64" s="85" t="s">
        <v>1309</v>
      </c>
      <c r="D64" s="98" t="s">
        <v>136</v>
      </c>
      <c r="E64" s="98" t="s">
        <v>365</v>
      </c>
      <c r="F64" s="85" t="s">
        <v>1310</v>
      </c>
      <c r="G64" s="98" t="s">
        <v>1281</v>
      </c>
      <c r="H64" s="98" t="s">
        <v>180</v>
      </c>
      <c r="I64" s="95">
        <v>73005.465339133807</v>
      </c>
      <c r="J64" s="97">
        <v>2329</v>
      </c>
      <c r="K64" s="85"/>
      <c r="L64" s="95">
        <v>1700.2972877271268</v>
      </c>
      <c r="M64" s="96">
        <v>6.7808717141771711E-4</v>
      </c>
      <c r="N64" s="96">
        <v>8.4542558820957844E-3</v>
      </c>
      <c r="O64" s="96">
        <v>7.1993314733339924E-4</v>
      </c>
    </row>
    <row r="65" spans="2:15">
      <c r="B65" s="88" t="s">
        <v>1311</v>
      </c>
      <c r="C65" s="85" t="s">
        <v>1312</v>
      </c>
      <c r="D65" s="98" t="s">
        <v>136</v>
      </c>
      <c r="E65" s="98" t="s">
        <v>365</v>
      </c>
      <c r="F65" s="85" t="s">
        <v>526</v>
      </c>
      <c r="G65" s="98" t="s">
        <v>490</v>
      </c>
      <c r="H65" s="98" t="s">
        <v>180</v>
      </c>
      <c r="I65" s="95">
        <v>17519.961011652824</v>
      </c>
      <c r="J65" s="97">
        <v>4649</v>
      </c>
      <c r="K65" s="85"/>
      <c r="L65" s="95">
        <v>814.50298743191127</v>
      </c>
      <c r="M65" s="96">
        <v>2.7689942024454451E-4</v>
      </c>
      <c r="N65" s="96">
        <v>4.0498898176128421E-3</v>
      </c>
      <c r="O65" s="96">
        <v>3.4487363091554777E-4</v>
      </c>
    </row>
    <row r="66" spans="2:15">
      <c r="B66" s="88" t="s">
        <v>1313</v>
      </c>
      <c r="C66" s="85" t="s">
        <v>1314</v>
      </c>
      <c r="D66" s="98" t="s">
        <v>136</v>
      </c>
      <c r="E66" s="98" t="s">
        <v>365</v>
      </c>
      <c r="F66" s="85" t="s">
        <v>1315</v>
      </c>
      <c r="G66" s="98" t="s">
        <v>1216</v>
      </c>
      <c r="H66" s="98" t="s">
        <v>180</v>
      </c>
      <c r="I66" s="95">
        <v>1441.5604412272253</v>
      </c>
      <c r="J66" s="97">
        <v>9165</v>
      </c>
      <c r="K66" s="85"/>
      <c r="L66" s="95">
        <v>132.11901443841924</v>
      </c>
      <c r="M66" s="96">
        <v>5.163643531996234E-5</v>
      </c>
      <c r="N66" s="96">
        <v>6.569250936380726E-4</v>
      </c>
      <c r="O66" s="96">
        <v>5.5941310130762778E-5</v>
      </c>
    </row>
    <row r="67" spans="2:15">
      <c r="B67" s="88" t="s">
        <v>1316</v>
      </c>
      <c r="C67" s="85" t="s">
        <v>1317</v>
      </c>
      <c r="D67" s="98" t="s">
        <v>136</v>
      </c>
      <c r="E67" s="98" t="s">
        <v>365</v>
      </c>
      <c r="F67" s="85" t="s">
        <v>1318</v>
      </c>
      <c r="G67" s="98" t="s">
        <v>906</v>
      </c>
      <c r="H67" s="98" t="s">
        <v>180</v>
      </c>
      <c r="I67" s="95">
        <v>50984.123640013029</v>
      </c>
      <c r="J67" s="97">
        <v>2322</v>
      </c>
      <c r="K67" s="85"/>
      <c r="L67" s="95">
        <v>1183.8513509397337</v>
      </c>
      <c r="M67" s="96">
        <v>5.1930452271761339E-4</v>
      </c>
      <c r="N67" s="96">
        <v>5.8863719418080478E-3</v>
      </c>
      <c r="O67" s="96">
        <v>5.0126165301142328E-4</v>
      </c>
    </row>
    <row r="68" spans="2:15">
      <c r="B68" s="88" t="s">
        <v>1319</v>
      </c>
      <c r="C68" s="85" t="s">
        <v>1320</v>
      </c>
      <c r="D68" s="98" t="s">
        <v>136</v>
      </c>
      <c r="E68" s="98" t="s">
        <v>365</v>
      </c>
      <c r="F68" s="85" t="s">
        <v>1321</v>
      </c>
      <c r="G68" s="98" t="s">
        <v>208</v>
      </c>
      <c r="H68" s="98" t="s">
        <v>180</v>
      </c>
      <c r="I68" s="95">
        <v>2165.287401056175</v>
      </c>
      <c r="J68" s="97">
        <v>5548</v>
      </c>
      <c r="K68" s="85"/>
      <c r="L68" s="95">
        <v>120.13014501114165</v>
      </c>
      <c r="M68" s="96">
        <v>4.3482884246679196E-5</v>
      </c>
      <c r="N68" s="96">
        <v>5.9731377119061476E-4</v>
      </c>
      <c r="O68" s="96">
        <v>5.0865030493049033E-5</v>
      </c>
    </row>
    <row r="69" spans="2:15">
      <c r="B69" s="88" t="s">
        <v>1322</v>
      </c>
      <c r="C69" s="85" t="s">
        <v>1323</v>
      </c>
      <c r="D69" s="98" t="s">
        <v>136</v>
      </c>
      <c r="E69" s="98" t="s">
        <v>365</v>
      </c>
      <c r="F69" s="85" t="s">
        <v>661</v>
      </c>
      <c r="G69" s="98" t="s">
        <v>458</v>
      </c>
      <c r="H69" s="98" t="s">
        <v>180</v>
      </c>
      <c r="I69" s="95">
        <v>21501.524800446074</v>
      </c>
      <c r="J69" s="97">
        <v>1324</v>
      </c>
      <c r="K69" s="85"/>
      <c r="L69" s="95">
        <v>284.68018835800558</v>
      </c>
      <c r="M69" s="96">
        <v>1.8504414870788724E-4</v>
      </c>
      <c r="N69" s="96">
        <v>1.4154931460009801E-3</v>
      </c>
      <c r="O69" s="96">
        <v>1.2053815851345141E-4</v>
      </c>
    </row>
    <row r="70" spans="2:15">
      <c r="B70" s="88" t="s">
        <v>1324</v>
      </c>
      <c r="C70" s="85" t="s">
        <v>1325</v>
      </c>
      <c r="D70" s="98" t="s">
        <v>136</v>
      </c>
      <c r="E70" s="98" t="s">
        <v>365</v>
      </c>
      <c r="F70" s="85" t="s">
        <v>1326</v>
      </c>
      <c r="G70" s="98" t="s">
        <v>167</v>
      </c>
      <c r="H70" s="98" t="s">
        <v>180</v>
      </c>
      <c r="I70" s="95">
        <v>6585.5445527814245</v>
      </c>
      <c r="J70" s="97">
        <v>9567</v>
      </c>
      <c r="K70" s="85"/>
      <c r="L70" s="95">
        <v>630.03904736456184</v>
      </c>
      <c r="M70" s="96">
        <v>6.0451826061306982E-4</v>
      </c>
      <c r="N70" s="96">
        <v>3.1326941238917624E-3</v>
      </c>
      <c r="O70" s="96">
        <v>2.6676863957034061E-4</v>
      </c>
    </row>
    <row r="71" spans="2:15">
      <c r="B71" s="88" t="s">
        <v>1327</v>
      </c>
      <c r="C71" s="85" t="s">
        <v>1328</v>
      </c>
      <c r="D71" s="98" t="s">
        <v>136</v>
      </c>
      <c r="E71" s="98" t="s">
        <v>365</v>
      </c>
      <c r="F71" s="85" t="s">
        <v>1329</v>
      </c>
      <c r="G71" s="98" t="s">
        <v>541</v>
      </c>
      <c r="H71" s="98" t="s">
        <v>180</v>
      </c>
      <c r="I71" s="95">
        <v>4176.6106047866751</v>
      </c>
      <c r="J71" s="97">
        <v>15630</v>
      </c>
      <c r="K71" s="85"/>
      <c r="L71" s="95">
        <v>652.8042375298304</v>
      </c>
      <c r="M71" s="96">
        <v>4.3743509524151245E-4</v>
      </c>
      <c r="N71" s="96">
        <v>3.2458877073027114E-3</v>
      </c>
      <c r="O71" s="96">
        <v>2.7640778627934567E-4</v>
      </c>
    </row>
    <row r="72" spans="2:15">
      <c r="B72" s="88" t="s">
        <v>1330</v>
      </c>
      <c r="C72" s="85" t="s">
        <v>1331</v>
      </c>
      <c r="D72" s="98" t="s">
        <v>136</v>
      </c>
      <c r="E72" s="98" t="s">
        <v>365</v>
      </c>
      <c r="F72" s="85" t="s">
        <v>883</v>
      </c>
      <c r="G72" s="98" t="s">
        <v>458</v>
      </c>
      <c r="H72" s="98" t="s">
        <v>180</v>
      </c>
      <c r="I72" s="95">
        <v>40646.485648863876</v>
      </c>
      <c r="J72" s="97">
        <v>1396</v>
      </c>
      <c r="K72" s="85"/>
      <c r="L72" s="95">
        <v>567.42493965812605</v>
      </c>
      <c r="M72" s="96">
        <v>2.4890310673405402E-4</v>
      </c>
      <c r="N72" s="96">
        <v>2.8213628689399122E-3</v>
      </c>
      <c r="O72" s="96">
        <v>2.4025682192883584E-4</v>
      </c>
    </row>
    <row r="73" spans="2:15">
      <c r="B73" s="88" t="s">
        <v>1332</v>
      </c>
      <c r="C73" s="85" t="s">
        <v>1333</v>
      </c>
      <c r="D73" s="98" t="s">
        <v>136</v>
      </c>
      <c r="E73" s="98" t="s">
        <v>365</v>
      </c>
      <c r="F73" s="85" t="s">
        <v>1334</v>
      </c>
      <c r="G73" s="98" t="s">
        <v>1263</v>
      </c>
      <c r="H73" s="98" t="s">
        <v>180</v>
      </c>
      <c r="I73" s="95">
        <v>1024.185077847525</v>
      </c>
      <c r="J73" s="97">
        <v>27900</v>
      </c>
      <c r="K73" s="85"/>
      <c r="L73" s="95">
        <v>285.74763671959647</v>
      </c>
      <c r="M73" s="96">
        <v>4.3721471040507836E-4</v>
      </c>
      <c r="N73" s="96">
        <v>1.42080073641764E-3</v>
      </c>
      <c r="O73" s="96">
        <v>1.2099013327346722E-4</v>
      </c>
    </row>
    <row r="74" spans="2:15">
      <c r="B74" s="88" t="s">
        <v>1335</v>
      </c>
      <c r="C74" s="85" t="s">
        <v>1336</v>
      </c>
      <c r="D74" s="98" t="s">
        <v>136</v>
      </c>
      <c r="E74" s="98" t="s">
        <v>365</v>
      </c>
      <c r="F74" s="85" t="s">
        <v>1337</v>
      </c>
      <c r="G74" s="98" t="s">
        <v>1338</v>
      </c>
      <c r="H74" s="98" t="s">
        <v>180</v>
      </c>
      <c r="I74" s="95">
        <v>9473.8641857634502</v>
      </c>
      <c r="J74" s="97">
        <v>2055</v>
      </c>
      <c r="K74" s="85"/>
      <c r="L74" s="95">
        <v>194.68790901743208</v>
      </c>
      <c r="M74" s="96">
        <v>2.3527305726431748E-4</v>
      </c>
      <c r="N74" s="96">
        <v>9.6803153887504393E-4</v>
      </c>
      <c r="O74" s="96">
        <v>8.2433983808819907E-5</v>
      </c>
    </row>
    <row r="75" spans="2:15">
      <c r="B75" s="88" t="s">
        <v>1339</v>
      </c>
      <c r="C75" s="85" t="s">
        <v>1340</v>
      </c>
      <c r="D75" s="98" t="s">
        <v>136</v>
      </c>
      <c r="E75" s="98" t="s">
        <v>365</v>
      </c>
      <c r="F75" s="85" t="s">
        <v>1341</v>
      </c>
      <c r="G75" s="98" t="s">
        <v>795</v>
      </c>
      <c r="H75" s="98" t="s">
        <v>180</v>
      </c>
      <c r="I75" s="95">
        <v>7177.4371317261257</v>
      </c>
      <c r="J75" s="97">
        <v>8913</v>
      </c>
      <c r="K75" s="95">
        <v>19.972934153017178</v>
      </c>
      <c r="L75" s="95">
        <v>659.69790570364239</v>
      </c>
      <c r="M75" s="96">
        <v>5.7065535515357191E-4</v>
      </c>
      <c r="N75" s="96">
        <v>3.2801645570797134E-3</v>
      </c>
      <c r="O75" s="96">
        <v>2.793266759705001E-4</v>
      </c>
    </row>
    <row r="76" spans="2:15">
      <c r="B76" s="88" t="s">
        <v>1342</v>
      </c>
      <c r="C76" s="85" t="s">
        <v>1343</v>
      </c>
      <c r="D76" s="98" t="s">
        <v>136</v>
      </c>
      <c r="E76" s="98" t="s">
        <v>365</v>
      </c>
      <c r="F76" s="85" t="s">
        <v>1344</v>
      </c>
      <c r="G76" s="98" t="s">
        <v>1338</v>
      </c>
      <c r="H76" s="98" t="s">
        <v>180</v>
      </c>
      <c r="I76" s="95">
        <v>39062.794802794124</v>
      </c>
      <c r="J76" s="97">
        <v>310.8</v>
      </c>
      <c r="K76" s="85"/>
      <c r="L76" s="95">
        <v>121.40716624709007</v>
      </c>
      <c r="M76" s="96">
        <v>1.3769685417697923E-4</v>
      </c>
      <c r="N76" s="96">
        <v>6.036634045009225E-4</v>
      </c>
      <c r="O76" s="96">
        <v>5.1405741769979255E-5</v>
      </c>
    </row>
    <row r="77" spans="2:15">
      <c r="B77" s="88" t="s">
        <v>1345</v>
      </c>
      <c r="C77" s="85" t="s">
        <v>1346</v>
      </c>
      <c r="D77" s="98" t="s">
        <v>136</v>
      </c>
      <c r="E77" s="98" t="s">
        <v>365</v>
      </c>
      <c r="F77" s="85" t="s">
        <v>533</v>
      </c>
      <c r="G77" s="98" t="s">
        <v>423</v>
      </c>
      <c r="H77" s="98" t="s">
        <v>180</v>
      </c>
      <c r="I77" s="95">
        <v>69983.518849143904</v>
      </c>
      <c r="J77" s="97">
        <v>1598</v>
      </c>
      <c r="K77" s="85"/>
      <c r="L77" s="95">
        <v>1118.3366312093251</v>
      </c>
      <c r="M77" s="96">
        <v>3.9670017178069882E-4</v>
      </c>
      <c r="N77" s="96">
        <v>5.5606181994227611E-3</v>
      </c>
      <c r="O77" s="96">
        <v>4.7352166970813391E-4</v>
      </c>
    </row>
    <row r="78" spans="2:15">
      <c r="B78" s="88" t="s">
        <v>1347</v>
      </c>
      <c r="C78" s="85" t="s">
        <v>1348</v>
      </c>
      <c r="D78" s="98" t="s">
        <v>136</v>
      </c>
      <c r="E78" s="98" t="s">
        <v>365</v>
      </c>
      <c r="F78" s="85" t="s">
        <v>1349</v>
      </c>
      <c r="G78" s="98" t="s">
        <v>167</v>
      </c>
      <c r="H78" s="98" t="s">
        <v>180</v>
      </c>
      <c r="I78" s="95">
        <v>3118.3916646275252</v>
      </c>
      <c r="J78" s="97">
        <v>19400</v>
      </c>
      <c r="K78" s="85"/>
      <c r="L78" s="95">
        <v>604.96798293831046</v>
      </c>
      <c r="M78" s="96">
        <v>2.2637093940978942E-4</v>
      </c>
      <c r="N78" s="96">
        <v>3.0080352213422133E-3</v>
      </c>
      <c r="O78" s="96">
        <v>2.5615314870902351E-4</v>
      </c>
    </row>
    <row r="79" spans="2:15">
      <c r="B79" s="88" t="s">
        <v>1350</v>
      </c>
      <c r="C79" s="85" t="s">
        <v>1351</v>
      </c>
      <c r="D79" s="98" t="s">
        <v>136</v>
      </c>
      <c r="E79" s="98" t="s">
        <v>365</v>
      </c>
      <c r="F79" s="85" t="s">
        <v>1352</v>
      </c>
      <c r="G79" s="98" t="s">
        <v>906</v>
      </c>
      <c r="H79" s="98" t="s">
        <v>180</v>
      </c>
      <c r="I79" s="95">
        <v>486228.63053995726</v>
      </c>
      <c r="J79" s="97">
        <v>270.8</v>
      </c>
      <c r="K79" s="85"/>
      <c r="L79" s="95">
        <v>1316.7071315224812</v>
      </c>
      <c r="M79" s="96">
        <v>4.3265808963400767E-4</v>
      </c>
      <c r="N79" s="96">
        <v>6.5469604004084574E-3</v>
      </c>
      <c r="O79" s="96">
        <v>5.5751492174669801E-4</v>
      </c>
    </row>
    <row r="80" spans="2:15">
      <c r="B80" s="88" t="s">
        <v>1353</v>
      </c>
      <c r="C80" s="85" t="s">
        <v>1354</v>
      </c>
      <c r="D80" s="98" t="s">
        <v>136</v>
      </c>
      <c r="E80" s="98" t="s">
        <v>365</v>
      </c>
      <c r="F80" s="85" t="s">
        <v>699</v>
      </c>
      <c r="G80" s="98" t="s">
        <v>423</v>
      </c>
      <c r="H80" s="98" t="s">
        <v>180</v>
      </c>
      <c r="I80" s="95">
        <v>44230.173291733823</v>
      </c>
      <c r="J80" s="97">
        <v>840.1</v>
      </c>
      <c r="K80" s="85"/>
      <c r="L80" s="95">
        <v>371.57768585502839</v>
      </c>
      <c r="M80" s="96">
        <v>1.1043575629348968E-4</v>
      </c>
      <c r="N80" s="96">
        <v>1.8475668102104063E-3</v>
      </c>
      <c r="O80" s="96">
        <v>1.573319529398693E-4</v>
      </c>
    </row>
    <row r="81" spans="2:15">
      <c r="B81" s="88" t="s">
        <v>1355</v>
      </c>
      <c r="C81" s="85" t="s">
        <v>1356</v>
      </c>
      <c r="D81" s="98" t="s">
        <v>136</v>
      </c>
      <c r="E81" s="98" t="s">
        <v>365</v>
      </c>
      <c r="F81" s="85" t="s">
        <v>893</v>
      </c>
      <c r="G81" s="98" t="s">
        <v>423</v>
      </c>
      <c r="H81" s="98" t="s">
        <v>180</v>
      </c>
      <c r="I81" s="95">
        <v>115721.16586958621</v>
      </c>
      <c r="J81" s="97">
        <v>1224</v>
      </c>
      <c r="K81" s="95">
        <v>22.852153006313124</v>
      </c>
      <c r="L81" s="95">
        <v>1439.2792232499792</v>
      </c>
      <c r="M81" s="96">
        <v>3.2645874306239483E-4</v>
      </c>
      <c r="N81" s="96">
        <v>7.1564160732180042E-3</v>
      </c>
      <c r="O81" s="96">
        <v>6.0941391165250181E-4</v>
      </c>
    </row>
    <row r="82" spans="2:15">
      <c r="B82" s="88" t="s">
        <v>1357</v>
      </c>
      <c r="C82" s="85" t="s">
        <v>1358</v>
      </c>
      <c r="D82" s="98" t="s">
        <v>136</v>
      </c>
      <c r="E82" s="98" t="s">
        <v>365</v>
      </c>
      <c r="F82" s="85" t="s">
        <v>931</v>
      </c>
      <c r="G82" s="98" t="s">
        <v>906</v>
      </c>
      <c r="H82" s="98" t="s">
        <v>180</v>
      </c>
      <c r="I82" s="95">
        <v>51055.016487446956</v>
      </c>
      <c r="J82" s="97">
        <v>1532</v>
      </c>
      <c r="K82" s="85"/>
      <c r="L82" s="95">
        <v>782.16285258782614</v>
      </c>
      <c r="M82" s="96">
        <v>5.7692168123123981E-4</v>
      </c>
      <c r="N82" s="96">
        <v>3.8890874819231462E-3</v>
      </c>
      <c r="O82" s="96">
        <v>3.3118029903085605E-4</v>
      </c>
    </row>
    <row r="83" spans="2:15">
      <c r="B83" s="84"/>
      <c r="C83" s="85"/>
      <c r="D83" s="85"/>
      <c r="E83" s="85"/>
      <c r="F83" s="85"/>
      <c r="G83" s="85"/>
      <c r="H83" s="85"/>
      <c r="I83" s="95"/>
      <c r="J83" s="97"/>
      <c r="K83" s="85"/>
      <c r="L83" s="85"/>
      <c r="M83" s="85"/>
      <c r="N83" s="96"/>
      <c r="O83" s="85"/>
    </row>
    <row r="84" spans="2:15">
      <c r="B84" s="103" t="s">
        <v>31</v>
      </c>
      <c r="C84" s="83"/>
      <c r="D84" s="83"/>
      <c r="E84" s="83"/>
      <c r="F84" s="83"/>
      <c r="G84" s="83"/>
      <c r="H84" s="83"/>
      <c r="I84" s="92"/>
      <c r="J84" s="94"/>
      <c r="K84" s="92">
        <v>33.755203514227802</v>
      </c>
      <c r="L84" s="92">
        <v>5361.3932688728455</v>
      </c>
      <c r="M84" s="83"/>
      <c r="N84" s="93">
        <v>2.6658038512892848E-2</v>
      </c>
      <c r="O84" s="93">
        <v>2.2700999160631366E-3</v>
      </c>
    </row>
    <row r="85" spans="2:15">
      <c r="B85" s="88" t="s">
        <v>1359</v>
      </c>
      <c r="C85" s="85" t="s">
        <v>1360</v>
      </c>
      <c r="D85" s="98" t="s">
        <v>136</v>
      </c>
      <c r="E85" s="98" t="s">
        <v>365</v>
      </c>
      <c r="F85" s="85" t="s">
        <v>1361</v>
      </c>
      <c r="G85" s="98" t="s">
        <v>1338</v>
      </c>
      <c r="H85" s="98" t="s">
        <v>180</v>
      </c>
      <c r="I85" s="95">
        <v>14360.892636813525</v>
      </c>
      <c r="J85" s="97">
        <v>638.20000000000005</v>
      </c>
      <c r="K85" s="85"/>
      <c r="L85" s="95">
        <v>91.651216792513949</v>
      </c>
      <c r="M85" s="96">
        <v>5.5761151767464378E-4</v>
      </c>
      <c r="N85" s="96">
        <v>4.5571021271528258E-4</v>
      </c>
      <c r="O85" s="96">
        <v>3.8806595434009506E-5</v>
      </c>
    </row>
    <row r="86" spans="2:15">
      <c r="B86" s="88" t="s">
        <v>1362</v>
      </c>
      <c r="C86" s="85" t="s">
        <v>1363</v>
      </c>
      <c r="D86" s="98" t="s">
        <v>136</v>
      </c>
      <c r="E86" s="98" t="s">
        <v>365</v>
      </c>
      <c r="F86" s="85" t="s">
        <v>1364</v>
      </c>
      <c r="G86" s="98" t="s">
        <v>1281</v>
      </c>
      <c r="H86" s="98" t="s">
        <v>180</v>
      </c>
      <c r="I86" s="95">
        <v>2606.7908994016998</v>
      </c>
      <c r="J86" s="97">
        <v>3139</v>
      </c>
      <c r="K86" s="85"/>
      <c r="L86" s="95">
        <v>81.827166332332581</v>
      </c>
      <c r="M86" s="96">
        <v>5.2805272673939673E-4</v>
      </c>
      <c r="N86" s="96">
        <v>4.0686285114593137E-4</v>
      </c>
      <c r="O86" s="96">
        <v>3.464693487440532E-5</v>
      </c>
    </row>
    <row r="87" spans="2:15">
      <c r="B87" s="88" t="s">
        <v>1365</v>
      </c>
      <c r="C87" s="85" t="s">
        <v>1366</v>
      </c>
      <c r="D87" s="98" t="s">
        <v>136</v>
      </c>
      <c r="E87" s="98" t="s">
        <v>365</v>
      </c>
      <c r="F87" s="85" t="s">
        <v>1367</v>
      </c>
      <c r="G87" s="98" t="s">
        <v>167</v>
      </c>
      <c r="H87" s="98" t="s">
        <v>180</v>
      </c>
      <c r="I87" s="95">
        <v>34073.547675823153</v>
      </c>
      <c r="J87" s="97">
        <v>480.4</v>
      </c>
      <c r="K87" s="95">
        <v>1.6730793023293249</v>
      </c>
      <c r="L87" s="95">
        <v>165.36240236817619</v>
      </c>
      <c r="M87" s="96">
        <v>6.1965537283335337E-4</v>
      </c>
      <c r="N87" s="96">
        <v>8.2221860435209072E-4</v>
      </c>
      <c r="O87" s="96">
        <v>7.0017093861669932E-5</v>
      </c>
    </row>
    <row r="88" spans="2:15">
      <c r="B88" s="88" t="s">
        <v>1368</v>
      </c>
      <c r="C88" s="85" t="s">
        <v>1369</v>
      </c>
      <c r="D88" s="98" t="s">
        <v>136</v>
      </c>
      <c r="E88" s="98" t="s">
        <v>365</v>
      </c>
      <c r="F88" s="85" t="s">
        <v>1370</v>
      </c>
      <c r="G88" s="98" t="s">
        <v>419</v>
      </c>
      <c r="H88" s="98" t="s">
        <v>180</v>
      </c>
      <c r="I88" s="95">
        <v>10846.045505824375</v>
      </c>
      <c r="J88" s="97">
        <v>2148</v>
      </c>
      <c r="K88" s="85"/>
      <c r="L88" s="95">
        <v>232.97305746506194</v>
      </c>
      <c r="M88" s="96">
        <v>8.1704342002005426E-4</v>
      </c>
      <c r="N88" s="96">
        <v>1.1583938030488312E-3</v>
      </c>
      <c r="O88" s="96">
        <v>9.8644529821554589E-5</v>
      </c>
    </row>
    <row r="89" spans="2:15">
      <c r="B89" s="88" t="s">
        <v>1371</v>
      </c>
      <c r="C89" s="85" t="s">
        <v>1372</v>
      </c>
      <c r="D89" s="98" t="s">
        <v>136</v>
      </c>
      <c r="E89" s="98" t="s">
        <v>365</v>
      </c>
      <c r="F89" s="85" t="s">
        <v>1373</v>
      </c>
      <c r="G89" s="98" t="s">
        <v>167</v>
      </c>
      <c r="H89" s="98" t="s">
        <v>180</v>
      </c>
      <c r="I89" s="95">
        <v>1171.116130706225</v>
      </c>
      <c r="J89" s="97">
        <v>6464</v>
      </c>
      <c r="K89" s="85"/>
      <c r="L89" s="95">
        <v>75.700946688377456</v>
      </c>
      <c r="M89" s="96">
        <v>1.1670315203848779E-4</v>
      </c>
      <c r="N89" s="96">
        <v>3.7640192596904531E-4</v>
      </c>
      <c r="O89" s="96">
        <v>3.2052995201994264E-5</v>
      </c>
    </row>
    <row r="90" spans="2:15">
      <c r="B90" s="88" t="s">
        <v>1374</v>
      </c>
      <c r="C90" s="85" t="s">
        <v>1375</v>
      </c>
      <c r="D90" s="98" t="s">
        <v>136</v>
      </c>
      <c r="E90" s="98" t="s">
        <v>365</v>
      </c>
      <c r="F90" s="85" t="s">
        <v>1376</v>
      </c>
      <c r="G90" s="98" t="s">
        <v>1377</v>
      </c>
      <c r="H90" s="98" t="s">
        <v>180</v>
      </c>
      <c r="I90" s="95">
        <v>159987.55087858456</v>
      </c>
      <c r="J90" s="97">
        <v>135.69999999999999</v>
      </c>
      <c r="K90" s="85"/>
      <c r="L90" s="95">
        <v>217.10310657345474</v>
      </c>
      <c r="M90" s="96">
        <v>5.3552222205413742E-4</v>
      </c>
      <c r="N90" s="96">
        <v>1.0794848812723979E-3</v>
      </c>
      <c r="O90" s="96">
        <v>9.1924938032583354E-5</v>
      </c>
    </row>
    <row r="91" spans="2:15">
      <c r="B91" s="88" t="s">
        <v>1378</v>
      </c>
      <c r="C91" s="85" t="s">
        <v>1379</v>
      </c>
      <c r="D91" s="98" t="s">
        <v>136</v>
      </c>
      <c r="E91" s="98" t="s">
        <v>365</v>
      </c>
      <c r="F91" s="85" t="s">
        <v>1380</v>
      </c>
      <c r="G91" s="98" t="s">
        <v>497</v>
      </c>
      <c r="H91" s="98" t="s">
        <v>180</v>
      </c>
      <c r="I91" s="95">
        <v>17071.939560337752</v>
      </c>
      <c r="J91" s="97">
        <v>231.6</v>
      </c>
      <c r="K91" s="85"/>
      <c r="L91" s="95">
        <v>39.538612006099804</v>
      </c>
      <c r="M91" s="96">
        <v>8.8440358497296804E-4</v>
      </c>
      <c r="N91" s="96">
        <v>1.9659476347768997E-4</v>
      </c>
      <c r="O91" s="96">
        <v>1.6741282591114623E-5</v>
      </c>
    </row>
    <row r="92" spans="2:15">
      <c r="B92" s="88" t="s">
        <v>1381</v>
      </c>
      <c r="C92" s="85" t="s">
        <v>1382</v>
      </c>
      <c r="D92" s="98" t="s">
        <v>136</v>
      </c>
      <c r="E92" s="98" t="s">
        <v>365</v>
      </c>
      <c r="F92" s="85" t="s">
        <v>1383</v>
      </c>
      <c r="G92" s="98" t="s">
        <v>205</v>
      </c>
      <c r="H92" s="98" t="s">
        <v>180</v>
      </c>
      <c r="I92" s="95">
        <v>10246.531839605876</v>
      </c>
      <c r="J92" s="97">
        <v>918.2</v>
      </c>
      <c r="K92" s="85"/>
      <c r="L92" s="95">
        <v>94.083655337628016</v>
      </c>
      <c r="M92" s="96">
        <v>3.4449341401867072E-4</v>
      </c>
      <c r="N92" s="96">
        <v>4.6780483759429806E-4</v>
      </c>
      <c r="O92" s="96">
        <v>3.9836528934532786E-5</v>
      </c>
    </row>
    <row r="93" spans="2:15">
      <c r="B93" s="88" t="s">
        <v>1384</v>
      </c>
      <c r="C93" s="85" t="s">
        <v>1385</v>
      </c>
      <c r="D93" s="98" t="s">
        <v>136</v>
      </c>
      <c r="E93" s="98" t="s">
        <v>365</v>
      </c>
      <c r="F93" s="85" t="s">
        <v>1386</v>
      </c>
      <c r="G93" s="98" t="s">
        <v>615</v>
      </c>
      <c r="H93" s="98" t="s">
        <v>180</v>
      </c>
      <c r="I93" s="95">
        <v>10741.422602923099</v>
      </c>
      <c r="J93" s="97">
        <v>2280</v>
      </c>
      <c r="K93" s="85"/>
      <c r="L93" s="95">
        <v>244.90443534652346</v>
      </c>
      <c r="M93" s="96">
        <v>3.8370755593451241E-4</v>
      </c>
      <c r="N93" s="96">
        <v>1.2177192647571731E-3</v>
      </c>
      <c r="O93" s="96">
        <v>1.0369646661650596E-4</v>
      </c>
    </row>
    <row r="94" spans="2:15">
      <c r="B94" s="88" t="s">
        <v>1387</v>
      </c>
      <c r="C94" s="85" t="s">
        <v>1388</v>
      </c>
      <c r="D94" s="98" t="s">
        <v>136</v>
      </c>
      <c r="E94" s="98" t="s">
        <v>365</v>
      </c>
      <c r="F94" s="85" t="s">
        <v>1389</v>
      </c>
      <c r="G94" s="98" t="s">
        <v>419</v>
      </c>
      <c r="H94" s="98" t="s">
        <v>180</v>
      </c>
      <c r="I94" s="95">
        <v>5734.2062210988506</v>
      </c>
      <c r="J94" s="97">
        <v>1951</v>
      </c>
      <c r="K94" s="85"/>
      <c r="L94" s="95">
        <v>111.87436337383075</v>
      </c>
      <c r="M94" s="96">
        <v>8.6197426513080983E-4</v>
      </c>
      <c r="N94" s="96">
        <v>5.5626419064235975E-4</v>
      </c>
      <c r="O94" s="96">
        <v>4.7369400110792967E-5</v>
      </c>
    </row>
    <row r="95" spans="2:15">
      <c r="B95" s="88" t="s">
        <v>1390</v>
      </c>
      <c r="C95" s="85" t="s">
        <v>1391</v>
      </c>
      <c r="D95" s="98" t="s">
        <v>136</v>
      </c>
      <c r="E95" s="98" t="s">
        <v>365</v>
      </c>
      <c r="F95" s="85" t="s">
        <v>1392</v>
      </c>
      <c r="G95" s="98" t="s">
        <v>1263</v>
      </c>
      <c r="H95" s="98" t="s">
        <v>180</v>
      </c>
      <c r="I95" s="95">
        <v>953.03401018430009</v>
      </c>
      <c r="J95" s="97">
        <v>0</v>
      </c>
      <c r="K95" s="85"/>
      <c r="L95" s="95">
        <v>9.3671517500000017E-7</v>
      </c>
      <c r="M95" s="96">
        <v>6.0283087002804044E-4</v>
      </c>
      <c r="N95" s="96">
        <v>4.6575559669792613E-12</v>
      </c>
      <c r="O95" s="96">
        <v>3.9662023162677245E-13</v>
      </c>
    </row>
    <row r="96" spans="2:15">
      <c r="B96" s="88" t="s">
        <v>1393</v>
      </c>
      <c r="C96" s="85" t="s">
        <v>1394</v>
      </c>
      <c r="D96" s="98" t="s">
        <v>136</v>
      </c>
      <c r="E96" s="98" t="s">
        <v>365</v>
      </c>
      <c r="F96" s="85" t="s">
        <v>1395</v>
      </c>
      <c r="G96" s="98" t="s">
        <v>615</v>
      </c>
      <c r="H96" s="98" t="s">
        <v>180</v>
      </c>
      <c r="I96" s="95">
        <v>4942.1043732263506</v>
      </c>
      <c r="J96" s="97">
        <v>10530</v>
      </c>
      <c r="K96" s="85"/>
      <c r="L96" s="95">
        <v>520.40359053895747</v>
      </c>
      <c r="M96" s="96">
        <v>1.360298186155917E-4</v>
      </c>
      <c r="N96" s="96">
        <v>2.5875622740414695E-3</v>
      </c>
      <c r="O96" s="96">
        <v>2.2034722840800068E-4</v>
      </c>
    </row>
    <row r="97" spans="2:15">
      <c r="B97" s="88" t="s">
        <v>1396</v>
      </c>
      <c r="C97" s="85" t="s">
        <v>1397</v>
      </c>
      <c r="D97" s="98" t="s">
        <v>136</v>
      </c>
      <c r="E97" s="98" t="s">
        <v>365</v>
      </c>
      <c r="F97" s="85" t="s">
        <v>1398</v>
      </c>
      <c r="G97" s="98" t="s">
        <v>1377</v>
      </c>
      <c r="H97" s="98" t="s">
        <v>180</v>
      </c>
      <c r="I97" s="95">
        <v>10676.9771428485</v>
      </c>
      <c r="J97" s="97">
        <v>712.4</v>
      </c>
      <c r="K97" s="85"/>
      <c r="L97" s="95">
        <v>76.06278526735818</v>
      </c>
      <c r="M97" s="96">
        <v>3.9455699907990085E-4</v>
      </c>
      <c r="N97" s="96">
        <v>3.7820106777606785E-4</v>
      </c>
      <c r="O97" s="96">
        <v>3.2206203460851428E-5</v>
      </c>
    </row>
    <row r="98" spans="2:15">
      <c r="B98" s="88" t="s">
        <v>1399</v>
      </c>
      <c r="C98" s="85" t="s">
        <v>1400</v>
      </c>
      <c r="D98" s="98" t="s">
        <v>136</v>
      </c>
      <c r="E98" s="98" t="s">
        <v>365</v>
      </c>
      <c r="F98" s="85" t="s">
        <v>1401</v>
      </c>
      <c r="G98" s="98" t="s">
        <v>203</v>
      </c>
      <c r="H98" s="98" t="s">
        <v>180</v>
      </c>
      <c r="I98" s="95">
        <v>6605.0281583715005</v>
      </c>
      <c r="J98" s="97">
        <v>700.1</v>
      </c>
      <c r="K98" s="85"/>
      <c r="L98" s="95">
        <v>46.241802175738954</v>
      </c>
      <c r="M98" s="96">
        <v>1.094899292632014E-3</v>
      </c>
      <c r="N98" s="96">
        <v>2.2992451429804957E-4</v>
      </c>
      <c r="O98" s="96">
        <v>1.9579520839705593E-5</v>
      </c>
    </row>
    <row r="99" spans="2:15">
      <c r="B99" s="88" t="s">
        <v>1402</v>
      </c>
      <c r="C99" s="85" t="s">
        <v>1403</v>
      </c>
      <c r="D99" s="98" t="s">
        <v>136</v>
      </c>
      <c r="E99" s="98" t="s">
        <v>365</v>
      </c>
      <c r="F99" s="85" t="s">
        <v>1404</v>
      </c>
      <c r="G99" s="98" t="s">
        <v>206</v>
      </c>
      <c r="H99" s="98" t="s">
        <v>180</v>
      </c>
      <c r="I99" s="95">
        <v>15092.381190690376</v>
      </c>
      <c r="J99" s="97">
        <v>355</v>
      </c>
      <c r="K99" s="85"/>
      <c r="L99" s="95">
        <v>53.577953258146906</v>
      </c>
      <c r="M99" s="96">
        <v>9.7854226111664046E-4</v>
      </c>
      <c r="N99" s="96">
        <v>2.6640148740626307E-4</v>
      </c>
      <c r="O99" s="96">
        <v>2.2685764892550835E-5</v>
      </c>
    </row>
    <row r="100" spans="2:15">
      <c r="B100" s="88" t="s">
        <v>1405</v>
      </c>
      <c r="C100" s="85" t="s">
        <v>1406</v>
      </c>
      <c r="D100" s="98" t="s">
        <v>136</v>
      </c>
      <c r="E100" s="98" t="s">
        <v>365</v>
      </c>
      <c r="F100" s="85" t="s">
        <v>1407</v>
      </c>
      <c r="G100" s="98" t="s">
        <v>541</v>
      </c>
      <c r="H100" s="98" t="s">
        <v>180</v>
      </c>
      <c r="I100" s="95">
        <v>21128.196280257554</v>
      </c>
      <c r="J100" s="97">
        <v>680.1</v>
      </c>
      <c r="K100" s="85"/>
      <c r="L100" s="95">
        <v>143.69286300551437</v>
      </c>
      <c r="M100" s="96">
        <v>6.1720893515146793E-4</v>
      </c>
      <c r="N100" s="96">
        <v>7.1447284016047555E-4</v>
      </c>
      <c r="O100" s="96">
        <v>6.084186327862275E-5</v>
      </c>
    </row>
    <row r="101" spans="2:15">
      <c r="B101" s="88" t="s">
        <v>1408</v>
      </c>
      <c r="C101" s="85" t="s">
        <v>1409</v>
      </c>
      <c r="D101" s="98" t="s">
        <v>136</v>
      </c>
      <c r="E101" s="98" t="s">
        <v>365</v>
      </c>
      <c r="F101" s="85" t="s">
        <v>1410</v>
      </c>
      <c r="G101" s="98" t="s">
        <v>541</v>
      </c>
      <c r="H101" s="98" t="s">
        <v>180</v>
      </c>
      <c r="I101" s="95">
        <v>13190.845918756551</v>
      </c>
      <c r="J101" s="97">
        <v>1647</v>
      </c>
      <c r="K101" s="85"/>
      <c r="L101" s="95">
        <v>217.25323228192542</v>
      </c>
      <c r="M101" s="96">
        <v>8.6897551976631464E-4</v>
      </c>
      <c r="N101" s="96">
        <v>1.0802313396494436E-3</v>
      </c>
      <c r="O101" s="96">
        <v>9.1988503665825898E-5</v>
      </c>
    </row>
    <row r="102" spans="2:15">
      <c r="B102" s="88" t="s">
        <v>1411</v>
      </c>
      <c r="C102" s="85" t="s">
        <v>1412</v>
      </c>
      <c r="D102" s="98" t="s">
        <v>136</v>
      </c>
      <c r="E102" s="98" t="s">
        <v>365</v>
      </c>
      <c r="F102" s="85" t="s">
        <v>1413</v>
      </c>
      <c r="G102" s="98" t="s">
        <v>906</v>
      </c>
      <c r="H102" s="98" t="s">
        <v>180</v>
      </c>
      <c r="I102" s="95">
        <v>12415.334407868424</v>
      </c>
      <c r="J102" s="97">
        <v>1130</v>
      </c>
      <c r="K102" s="85"/>
      <c r="L102" s="95">
        <v>140.2932788087831</v>
      </c>
      <c r="M102" s="96">
        <v>6.2073568360924069E-4</v>
      </c>
      <c r="N102" s="96">
        <v>6.9756935222377791E-4</v>
      </c>
      <c r="O102" s="96">
        <v>5.9402424794515486E-5</v>
      </c>
    </row>
    <row r="103" spans="2:15">
      <c r="B103" s="88" t="s">
        <v>1414</v>
      </c>
      <c r="C103" s="85" t="s">
        <v>1415</v>
      </c>
      <c r="D103" s="98" t="s">
        <v>136</v>
      </c>
      <c r="E103" s="98" t="s">
        <v>365</v>
      </c>
      <c r="F103" s="85" t="s">
        <v>1416</v>
      </c>
      <c r="G103" s="98" t="s">
        <v>795</v>
      </c>
      <c r="H103" s="98" t="s">
        <v>180</v>
      </c>
      <c r="I103" s="95">
        <v>9150.4644344143253</v>
      </c>
      <c r="J103" s="97">
        <v>1444</v>
      </c>
      <c r="K103" s="85"/>
      <c r="L103" s="95">
        <v>132.13270643296019</v>
      </c>
      <c r="M103" s="96">
        <v>6.3327892724356571E-4</v>
      </c>
      <c r="N103" s="96">
        <v>6.5699317327698101E-4</v>
      </c>
      <c r="O103" s="96">
        <v>5.5947107540894692E-5</v>
      </c>
    </row>
    <row r="104" spans="2:15">
      <c r="B104" s="88" t="s">
        <v>1417</v>
      </c>
      <c r="C104" s="85" t="s">
        <v>1418</v>
      </c>
      <c r="D104" s="98" t="s">
        <v>136</v>
      </c>
      <c r="E104" s="98" t="s">
        <v>365</v>
      </c>
      <c r="F104" s="85" t="s">
        <v>1419</v>
      </c>
      <c r="G104" s="98" t="s">
        <v>1263</v>
      </c>
      <c r="H104" s="98" t="s">
        <v>180</v>
      </c>
      <c r="I104" s="95">
        <v>6829.8780217013509</v>
      </c>
      <c r="J104" s="97">
        <v>1406</v>
      </c>
      <c r="K104" s="85"/>
      <c r="L104" s="95">
        <v>96.028084984973077</v>
      </c>
      <c r="M104" s="96">
        <v>5.5570383806202771E-4</v>
      </c>
      <c r="N104" s="96">
        <v>4.7747297380909076E-4</v>
      </c>
      <c r="O104" s="96">
        <v>4.0659831639233781E-5</v>
      </c>
    </row>
    <row r="105" spans="2:15">
      <c r="B105" s="88" t="s">
        <v>1420</v>
      </c>
      <c r="C105" s="85" t="s">
        <v>1421</v>
      </c>
      <c r="D105" s="98" t="s">
        <v>136</v>
      </c>
      <c r="E105" s="98" t="s">
        <v>365</v>
      </c>
      <c r="F105" s="85" t="s">
        <v>1422</v>
      </c>
      <c r="G105" s="98" t="s">
        <v>205</v>
      </c>
      <c r="H105" s="98" t="s">
        <v>180</v>
      </c>
      <c r="I105" s="95">
        <v>2.26371959E-2</v>
      </c>
      <c r="J105" s="97">
        <v>283</v>
      </c>
      <c r="K105" s="85"/>
      <c r="L105" s="95">
        <v>6.4086688325000021E-5</v>
      </c>
      <c r="M105" s="96">
        <v>1.4039809128967471E-10</v>
      </c>
      <c r="N105" s="96">
        <v>3.1865325296138598E-10</v>
      </c>
      <c r="O105" s="96">
        <v>2.7135331898145325E-11</v>
      </c>
    </row>
    <row r="106" spans="2:15">
      <c r="B106" s="88" t="s">
        <v>1423</v>
      </c>
      <c r="C106" s="85" t="s">
        <v>1424</v>
      </c>
      <c r="D106" s="98" t="s">
        <v>136</v>
      </c>
      <c r="E106" s="98" t="s">
        <v>365</v>
      </c>
      <c r="F106" s="85" t="s">
        <v>1425</v>
      </c>
      <c r="G106" s="98" t="s">
        <v>419</v>
      </c>
      <c r="H106" s="98" t="s">
        <v>180</v>
      </c>
      <c r="I106" s="95">
        <v>9158.0518000559514</v>
      </c>
      <c r="J106" s="97">
        <v>637.79999999999995</v>
      </c>
      <c r="K106" s="85"/>
      <c r="L106" s="95">
        <v>58.410054411962555</v>
      </c>
      <c r="M106" s="96">
        <v>7.9464722479451492E-4</v>
      </c>
      <c r="N106" s="96">
        <v>2.9042776792638112E-4</v>
      </c>
      <c r="O106" s="96">
        <v>2.4731754036337639E-5</v>
      </c>
    </row>
    <row r="107" spans="2:15">
      <c r="B107" s="88" t="s">
        <v>1426</v>
      </c>
      <c r="C107" s="85" t="s">
        <v>1427</v>
      </c>
      <c r="D107" s="98" t="s">
        <v>136</v>
      </c>
      <c r="E107" s="98" t="s">
        <v>365</v>
      </c>
      <c r="F107" s="85" t="s">
        <v>1428</v>
      </c>
      <c r="G107" s="98" t="s">
        <v>423</v>
      </c>
      <c r="H107" s="98" t="s">
        <v>180</v>
      </c>
      <c r="I107" s="95">
        <v>3841.5331795948255</v>
      </c>
      <c r="J107" s="97">
        <v>13400</v>
      </c>
      <c r="K107" s="85"/>
      <c r="L107" s="95">
        <v>514.76544606513596</v>
      </c>
      <c r="M107" s="96">
        <v>1.0524194835764326E-3</v>
      </c>
      <c r="N107" s="96">
        <v>2.5595281670497275E-3</v>
      </c>
      <c r="O107" s="96">
        <v>2.1795994759219421E-4</v>
      </c>
    </row>
    <row r="108" spans="2:15">
      <c r="B108" s="88" t="s">
        <v>1429</v>
      </c>
      <c r="C108" s="85" t="s">
        <v>1430</v>
      </c>
      <c r="D108" s="98" t="s">
        <v>136</v>
      </c>
      <c r="E108" s="98" t="s">
        <v>365</v>
      </c>
      <c r="F108" s="85" t="s">
        <v>1431</v>
      </c>
      <c r="G108" s="98" t="s">
        <v>167</v>
      </c>
      <c r="H108" s="98" t="s">
        <v>180</v>
      </c>
      <c r="I108" s="95">
        <v>9495.4866166292013</v>
      </c>
      <c r="J108" s="97">
        <v>1581</v>
      </c>
      <c r="K108" s="95">
        <v>9.8946959376606021</v>
      </c>
      <c r="L108" s="95">
        <v>160.01833934672439</v>
      </c>
      <c r="M108" s="96">
        <v>6.5964626547704405E-4</v>
      </c>
      <c r="N108" s="96">
        <v>7.9564673567976342E-4</v>
      </c>
      <c r="O108" s="96">
        <v>6.7754331850372013E-5</v>
      </c>
    </row>
    <row r="109" spans="2:15">
      <c r="B109" s="88" t="s">
        <v>1432</v>
      </c>
      <c r="C109" s="85" t="s">
        <v>1433</v>
      </c>
      <c r="D109" s="98" t="s">
        <v>136</v>
      </c>
      <c r="E109" s="98" t="s">
        <v>365</v>
      </c>
      <c r="F109" s="85" t="s">
        <v>1434</v>
      </c>
      <c r="G109" s="98" t="s">
        <v>1338</v>
      </c>
      <c r="H109" s="98" t="s">
        <v>180</v>
      </c>
      <c r="I109" s="95">
        <v>6.3910000000000008E-3</v>
      </c>
      <c r="J109" s="97">
        <v>53.7</v>
      </c>
      <c r="K109" s="85"/>
      <c r="L109" s="95">
        <v>3.4237500000000005E-6</v>
      </c>
      <c r="M109" s="96">
        <v>8.4167348657927865E-11</v>
      </c>
      <c r="N109" s="96">
        <v>1.702364567964349E-11</v>
      </c>
      <c r="O109" s="96">
        <v>1.4496706728725327E-12</v>
      </c>
    </row>
    <row r="110" spans="2:15">
      <c r="B110" s="88" t="s">
        <v>1435</v>
      </c>
      <c r="C110" s="85" t="s">
        <v>1436</v>
      </c>
      <c r="D110" s="98" t="s">
        <v>136</v>
      </c>
      <c r="E110" s="98" t="s">
        <v>365</v>
      </c>
      <c r="F110" s="85" t="s">
        <v>1437</v>
      </c>
      <c r="G110" s="98" t="s">
        <v>167</v>
      </c>
      <c r="H110" s="98" t="s">
        <v>180</v>
      </c>
      <c r="I110" s="95">
        <v>24817.109912310101</v>
      </c>
      <c r="J110" s="97">
        <v>725</v>
      </c>
      <c r="K110" s="95">
        <v>8.51872109089045</v>
      </c>
      <c r="L110" s="95">
        <v>188.44276795513869</v>
      </c>
      <c r="M110" s="96">
        <v>6.2637665042929093E-4</v>
      </c>
      <c r="N110" s="96">
        <v>9.3697930998453652E-4</v>
      </c>
      <c r="O110" s="96">
        <v>7.9789690900179168E-5</v>
      </c>
    </row>
    <row r="111" spans="2:15">
      <c r="B111" s="88" t="s">
        <v>1438</v>
      </c>
      <c r="C111" s="85" t="s">
        <v>1439</v>
      </c>
      <c r="D111" s="98" t="s">
        <v>136</v>
      </c>
      <c r="E111" s="98" t="s">
        <v>365</v>
      </c>
      <c r="F111" s="85" t="s">
        <v>1440</v>
      </c>
      <c r="G111" s="98" t="s">
        <v>167</v>
      </c>
      <c r="H111" s="98" t="s">
        <v>180</v>
      </c>
      <c r="I111" s="95">
        <v>40596.793087504229</v>
      </c>
      <c r="J111" s="97">
        <v>96.9</v>
      </c>
      <c r="K111" s="85"/>
      <c r="L111" s="95">
        <v>39.338292517392553</v>
      </c>
      <c r="M111" s="96">
        <v>2.3218761989744188E-4</v>
      </c>
      <c r="N111" s="96">
        <v>1.9559873047338778E-4</v>
      </c>
      <c r="O111" s="96">
        <v>1.6656464106124853E-5</v>
      </c>
    </row>
    <row r="112" spans="2:15">
      <c r="B112" s="88" t="s">
        <v>1441</v>
      </c>
      <c r="C112" s="85" t="s">
        <v>1442</v>
      </c>
      <c r="D112" s="98" t="s">
        <v>136</v>
      </c>
      <c r="E112" s="98" t="s">
        <v>365</v>
      </c>
      <c r="F112" s="85" t="s">
        <v>1443</v>
      </c>
      <c r="G112" s="98" t="s">
        <v>167</v>
      </c>
      <c r="H112" s="98" t="s">
        <v>180</v>
      </c>
      <c r="I112" s="95">
        <v>98819.957647925796</v>
      </c>
      <c r="J112" s="97">
        <v>117.5</v>
      </c>
      <c r="K112" s="95">
        <v>4.2351269133065754</v>
      </c>
      <c r="L112" s="95">
        <v>120.34857714963765</v>
      </c>
      <c r="M112" s="96">
        <v>2.8234273613693086E-4</v>
      </c>
      <c r="N112" s="96">
        <v>5.9839986431388674E-4</v>
      </c>
      <c r="O112" s="96">
        <v>5.0957518164517587E-5</v>
      </c>
    </row>
    <row r="113" spans="2:15">
      <c r="B113" s="88" t="s">
        <v>1444</v>
      </c>
      <c r="C113" s="85" t="s">
        <v>1445</v>
      </c>
      <c r="D113" s="98" t="s">
        <v>136</v>
      </c>
      <c r="E113" s="98" t="s">
        <v>365</v>
      </c>
      <c r="F113" s="85" t="s">
        <v>1446</v>
      </c>
      <c r="G113" s="98" t="s">
        <v>1253</v>
      </c>
      <c r="H113" s="98" t="s">
        <v>180</v>
      </c>
      <c r="I113" s="95">
        <v>4558.4507129389249</v>
      </c>
      <c r="J113" s="97">
        <v>3035</v>
      </c>
      <c r="K113" s="85"/>
      <c r="L113" s="95">
        <v>138.34897913020635</v>
      </c>
      <c r="M113" s="96">
        <v>4.3287071767568604E-4</v>
      </c>
      <c r="N113" s="96">
        <v>6.8790186224257734E-4</v>
      </c>
      <c r="O113" s="96">
        <v>5.8579177120675924E-5</v>
      </c>
    </row>
    <row r="114" spans="2:15">
      <c r="B114" s="88" t="s">
        <v>1447</v>
      </c>
      <c r="C114" s="85" t="s">
        <v>1448</v>
      </c>
      <c r="D114" s="98" t="s">
        <v>136</v>
      </c>
      <c r="E114" s="98" t="s">
        <v>365</v>
      </c>
      <c r="F114" s="85" t="s">
        <v>1449</v>
      </c>
      <c r="G114" s="98" t="s">
        <v>423</v>
      </c>
      <c r="H114" s="98" t="s">
        <v>180</v>
      </c>
      <c r="I114" s="95">
        <v>119.376348046725</v>
      </c>
      <c r="J114" s="97">
        <v>42.3</v>
      </c>
      <c r="K114" s="85"/>
      <c r="L114" s="95">
        <v>5.0496182019525014E-2</v>
      </c>
      <c r="M114" s="96">
        <v>1.7412961054880949E-5</v>
      </c>
      <c r="N114" s="96">
        <v>2.5107823610812069E-7</v>
      </c>
      <c r="O114" s="96">
        <v>2.1380893513176692E-8</v>
      </c>
    </row>
    <row r="115" spans="2:15">
      <c r="B115" s="88" t="s">
        <v>1450</v>
      </c>
      <c r="C115" s="85" t="s">
        <v>1451</v>
      </c>
      <c r="D115" s="98" t="s">
        <v>136</v>
      </c>
      <c r="E115" s="98" t="s">
        <v>365</v>
      </c>
      <c r="F115" s="85" t="s">
        <v>1452</v>
      </c>
      <c r="G115" s="98" t="s">
        <v>541</v>
      </c>
      <c r="H115" s="98" t="s">
        <v>180</v>
      </c>
      <c r="I115" s="95">
        <v>5763.1740337352503</v>
      </c>
      <c r="J115" s="97">
        <v>530</v>
      </c>
      <c r="K115" s="85"/>
      <c r="L115" s="95">
        <v>30.544822378819656</v>
      </c>
      <c r="M115" s="96">
        <v>4.3908649557884949E-4</v>
      </c>
      <c r="N115" s="96">
        <v>1.5187564323466111E-4</v>
      </c>
      <c r="O115" s="96">
        <v>1.293316778698079E-5</v>
      </c>
    </row>
    <row r="116" spans="2:15">
      <c r="B116" s="88" t="s">
        <v>1453</v>
      </c>
      <c r="C116" s="85" t="s">
        <v>1454</v>
      </c>
      <c r="D116" s="98" t="s">
        <v>136</v>
      </c>
      <c r="E116" s="98" t="s">
        <v>365</v>
      </c>
      <c r="F116" s="85" t="s">
        <v>1455</v>
      </c>
      <c r="G116" s="98" t="s">
        <v>541</v>
      </c>
      <c r="H116" s="98" t="s">
        <v>180</v>
      </c>
      <c r="I116" s="95">
        <v>12644.180908224249</v>
      </c>
      <c r="J116" s="97">
        <v>1809</v>
      </c>
      <c r="K116" s="85"/>
      <c r="L116" s="95">
        <v>228.73323262979724</v>
      </c>
      <c r="M116" s="96">
        <v>4.9150404453856395E-4</v>
      </c>
      <c r="N116" s="96">
        <v>1.1373124519749212E-3</v>
      </c>
      <c r="O116" s="96">
        <v>9.6849319972178941E-5</v>
      </c>
    </row>
    <row r="117" spans="2:15">
      <c r="B117" s="88" t="s">
        <v>1456</v>
      </c>
      <c r="C117" s="85" t="s">
        <v>1457</v>
      </c>
      <c r="D117" s="98" t="s">
        <v>136</v>
      </c>
      <c r="E117" s="98" t="s">
        <v>365</v>
      </c>
      <c r="F117" s="85" t="s">
        <v>1458</v>
      </c>
      <c r="G117" s="98" t="s">
        <v>367</v>
      </c>
      <c r="H117" s="98" t="s">
        <v>180</v>
      </c>
      <c r="I117" s="95">
        <v>97150.245434268669</v>
      </c>
      <c r="J117" s="97">
        <v>197.2</v>
      </c>
      <c r="K117" s="95">
        <v>9.4335802700408511</v>
      </c>
      <c r="L117" s="95">
        <v>201.01386426639434</v>
      </c>
      <c r="M117" s="96">
        <v>6.7378977594510043E-4</v>
      </c>
      <c r="N117" s="96">
        <v>9.9948559385674963E-4</v>
      </c>
      <c r="O117" s="96">
        <v>8.5112494740495595E-5</v>
      </c>
    </row>
    <row r="118" spans="2:15">
      <c r="B118" s="88" t="s">
        <v>1459</v>
      </c>
      <c r="C118" s="85" t="s">
        <v>1460</v>
      </c>
      <c r="D118" s="98" t="s">
        <v>136</v>
      </c>
      <c r="E118" s="98" t="s">
        <v>365</v>
      </c>
      <c r="F118" s="85" t="s">
        <v>1461</v>
      </c>
      <c r="G118" s="98" t="s">
        <v>458</v>
      </c>
      <c r="H118" s="98" t="s">
        <v>180</v>
      </c>
      <c r="I118" s="95">
        <v>5607.0007577240258</v>
      </c>
      <c r="J118" s="97">
        <v>1442</v>
      </c>
      <c r="K118" s="85"/>
      <c r="L118" s="95">
        <v>80.852950926409221</v>
      </c>
      <c r="M118" s="96">
        <v>6.3391547475130107E-4</v>
      </c>
      <c r="N118" s="96">
        <v>4.020188356990999E-4</v>
      </c>
      <c r="O118" s="96">
        <v>3.4234436443437019E-5</v>
      </c>
    </row>
    <row r="119" spans="2:15">
      <c r="B119" s="88" t="s">
        <v>1462</v>
      </c>
      <c r="C119" s="85" t="s">
        <v>1463</v>
      </c>
      <c r="D119" s="98" t="s">
        <v>136</v>
      </c>
      <c r="E119" s="98" t="s">
        <v>365</v>
      </c>
      <c r="F119" s="85" t="s">
        <v>1464</v>
      </c>
      <c r="G119" s="98" t="s">
        <v>203</v>
      </c>
      <c r="H119" s="98" t="s">
        <v>180</v>
      </c>
      <c r="I119" s="95">
        <v>2935.1706790725002</v>
      </c>
      <c r="J119" s="97">
        <v>6806</v>
      </c>
      <c r="K119" s="85"/>
      <c r="L119" s="95">
        <v>199.76771642712393</v>
      </c>
      <c r="M119" s="96">
        <v>3.5588049889149977E-4</v>
      </c>
      <c r="N119" s="96">
        <v>9.9328946993409366E-4</v>
      </c>
      <c r="O119" s="96">
        <v>8.4584855754981527E-5</v>
      </c>
    </row>
    <row r="120" spans="2:15">
      <c r="B120" s="88" t="s">
        <v>1465</v>
      </c>
      <c r="C120" s="85" t="s">
        <v>1466</v>
      </c>
      <c r="D120" s="98" t="s">
        <v>136</v>
      </c>
      <c r="E120" s="98" t="s">
        <v>365</v>
      </c>
      <c r="F120" s="85" t="s">
        <v>1467</v>
      </c>
      <c r="G120" s="98" t="s">
        <v>541</v>
      </c>
      <c r="H120" s="98" t="s">
        <v>180</v>
      </c>
      <c r="I120" s="95">
        <v>64631.100748676276</v>
      </c>
      <c r="J120" s="97">
        <v>671.8</v>
      </c>
      <c r="K120" s="85"/>
      <c r="L120" s="95">
        <v>434.19173486085958</v>
      </c>
      <c r="M120" s="96">
        <v>7.6733135507775724E-4</v>
      </c>
      <c r="N120" s="96">
        <v>2.1588977732898088E-3</v>
      </c>
      <c r="O120" s="96">
        <v>1.8384374572659644E-4</v>
      </c>
    </row>
    <row r="121" spans="2:15">
      <c r="B121" s="88" t="s">
        <v>1468</v>
      </c>
      <c r="C121" s="85" t="s">
        <v>1469</v>
      </c>
      <c r="D121" s="98" t="s">
        <v>136</v>
      </c>
      <c r="E121" s="98" t="s">
        <v>365</v>
      </c>
      <c r="F121" s="85" t="s">
        <v>1470</v>
      </c>
      <c r="G121" s="98" t="s">
        <v>541</v>
      </c>
      <c r="H121" s="98" t="s">
        <v>180</v>
      </c>
      <c r="I121" s="95">
        <v>15304.247291656677</v>
      </c>
      <c r="J121" s="97">
        <v>1155</v>
      </c>
      <c r="K121" s="85"/>
      <c r="L121" s="95">
        <v>176.76405621855588</v>
      </c>
      <c r="M121" s="96">
        <v>9.1113875272672961E-4</v>
      </c>
      <c r="N121" s="96">
        <v>8.7891016048522157E-4</v>
      </c>
      <c r="O121" s="96">
        <v>7.4844737004171468E-5</v>
      </c>
    </row>
    <row r="122" spans="2:15">
      <c r="B122" s="88" t="s">
        <v>1471</v>
      </c>
      <c r="C122" s="85" t="s">
        <v>1472</v>
      </c>
      <c r="D122" s="98" t="s">
        <v>136</v>
      </c>
      <c r="E122" s="98" t="s">
        <v>365</v>
      </c>
      <c r="F122" s="85" t="s">
        <v>1473</v>
      </c>
      <c r="G122" s="98" t="s">
        <v>1263</v>
      </c>
      <c r="H122" s="98" t="s">
        <v>180</v>
      </c>
      <c r="I122" s="95">
        <v>79100.964192375133</v>
      </c>
      <c r="J122" s="97">
        <v>11.5</v>
      </c>
      <c r="K122" s="85"/>
      <c r="L122" s="95">
        <v>9.0966109211590265</v>
      </c>
      <c r="M122" s="96">
        <v>1.9210714604511321E-4</v>
      </c>
      <c r="N122" s="96">
        <v>4.5230370560755494E-5</v>
      </c>
      <c r="O122" s="96">
        <v>3.8516509893935695E-6</v>
      </c>
    </row>
    <row r="123" spans="2:15">
      <c r="B123" s="84"/>
      <c r="C123" s="85"/>
      <c r="D123" s="85"/>
      <c r="E123" s="85"/>
      <c r="F123" s="85"/>
      <c r="G123" s="85"/>
      <c r="H123" s="85"/>
      <c r="I123" s="95"/>
      <c r="J123" s="97"/>
      <c r="K123" s="85"/>
      <c r="L123" s="85"/>
      <c r="M123" s="85"/>
      <c r="N123" s="96"/>
      <c r="O123" s="85"/>
    </row>
    <row r="124" spans="2:15">
      <c r="B124" s="82" t="s">
        <v>251</v>
      </c>
      <c r="C124" s="83"/>
      <c r="D124" s="83"/>
      <c r="E124" s="83"/>
      <c r="F124" s="83"/>
      <c r="G124" s="83"/>
      <c r="H124" s="83"/>
      <c r="I124" s="92"/>
      <c r="J124" s="94"/>
      <c r="K124" s="92">
        <v>71.453658697788683</v>
      </c>
      <c r="L124" s="92">
        <v>50126.321432066485</v>
      </c>
      <c r="M124" s="83"/>
      <c r="N124" s="93">
        <v>0.249239207092638</v>
      </c>
      <c r="O124" s="93">
        <v>2.1224288607243132E-2</v>
      </c>
    </row>
    <row r="125" spans="2:15">
      <c r="B125" s="103" t="s">
        <v>71</v>
      </c>
      <c r="C125" s="83"/>
      <c r="D125" s="83"/>
      <c r="E125" s="83"/>
      <c r="F125" s="83"/>
      <c r="G125" s="83"/>
      <c r="H125" s="83"/>
      <c r="I125" s="92"/>
      <c r="J125" s="94"/>
      <c r="K125" s="92">
        <v>3.1453153379400507</v>
      </c>
      <c r="L125" s="92">
        <v>12468.553860586748</v>
      </c>
      <c r="M125" s="83"/>
      <c r="N125" s="93">
        <v>6.1996420024879074E-2</v>
      </c>
      <c r="O125" s="93">
        <v>5.2793857217449296E-3</v>
      </c>
    </row>
    <row r="126" spans="2:15">
      <c r="B126" s="88" t="s">
        <v>1474</v>
      </c>
      <c r="C126" s="85" t="s">
        <v>1475</v>
      </c>
      <c r="D126" s="98" t="s">
        <v>1476</v>
      </c>
      <c r="E126" s="98" t="s">
        <v>938</v>
      </c>
      <c r="F126" s="85" t="s">
        <v>1266</v>
      </c>
      <c r="G126" s="98" t="s">
        <v>208</v>
      </c>
      <c r="H126" s="98" t="s">
        <v>179</v>
      </c>
      <c r="I126" s="95">
        <v>15732.254334040752</v>
      </c>
      <c r="J126" s="97">
        <v>794</v>
      </c>
      <c r="K126" s="85"/>
      <c r="L126" s="95">
        <v>453.68800908217241</v>
      </c>
      <c r="M126" s="96">
        <v>4.6412949009451963E-4</v>
      </c>
      <c r="N126" s="96">
        <v>2.2558375803483841E-3</v>
      </c>
      <c r="O126" s="96">
        <v>1.920987809858642E-4</v>
      </c>
    </row>
    <row r="127" spans="2:15">
      <c r="B127" s="88" t="s">
        <v>1477</v>
      </c>
      <c r="C127" s="85" t="s">
        <v>1478</v>
      </c>
      <c r="D127" s="98" t="s">
        <v>1476</v>
      </c>
      <c r="E127" s="98" t="s">
        <v>938</v>
      </c>
      <c r="F127" s="85" t="s">
        <v>1479</v>
      </c>
      <c r="G127" s="98" t="s">
        <v>968</v>
      </c>
      <c r="H127" s="98" t="s">
        <v>179</v>
      </c>
      <c r="I127" s="95">
        <v>2222.02871877195</v>
      </c>
      <c r="J127" s="97">
        <v>12649</v>
      </c>
      <c r="K127" s="85"/>
      <c r="L127" s="95">
        <v>1020.8259467215643</v>
      </c>
      <c r="M127" s="96">
        <v>1.4224290754290498E-5</v>
      </c>
      <c r="N127" s="96">
        <v>5.0757734114858068E-3</v>
      </c>
      <c r="O127" s="96">
        <v>4.322340816559591E-4</v>
      </c>
    </row>
    <row r="128" spans="2:15">
      <c r="B128" s="88" t="s">
        <v>1480</v>
      </c>
      <c r="C128" s="85" t="s">
        <v>1481</v>
      </c>
      <c r="D128" s="98" t="s">
        <v>1476</v>
      </c>
      <c r="E128" s="98" t="s">
        <v>938</v>
      </c>
      <c r="F128" s="85" t="s">
        <v>1482</v>
      </c>
      <c r="G128" s="98" t="s">
        <v>968</v>
      </c>
      <c r="H128" s="98" t="s">
        <v>179</v>
      </c>
      <c r="I128" s="95">
        <v>831.33172867332507</v>
      </c>
      <c r="J128" s="97">
        <v>11905</v>
      </c>
      <c r="K128" s="85"/>
      <c r="L128" s="95">
        <v>359.4591936234288</v>
      </c>
      <c r="M128" s="96">
        <v>2.2351199701794408E-5</v>
      </c>
      <c r="N128" s="96">
        <v>1.7873109743806106E-3</v>
      </c>
      <c r="O128" s="96">
        <v>1.5220078892743162E-4</v>
      </c>
    </row>
    <row r="129" spans="2:15">
      <c r="B129" s="88" t="s">
        <v>1483</v>
      </c>
      <c r="C129" s="85" t="s">
        <v>1484</v>
      </c>
      <c r="D129" s="98" t="s">
        <v>139</v>
      </c>
      <c r="E129" s="98" t="s">
        <v>938</v>
      </c>
      <c r="F129" s="85" t="s">
        <v>1485</v>
      </c>
      <c r="G129" s="98" t="s">
        <v>940</v>
      </c>
      <c r="H129" s="98" t="s">
        <v>182</v>
      </c>
      <c r="I129" s="95">
        <v>16392.456621502501</v>
      </c>
      <c r="J129" s="97">
        <v>764.5</v>
      </c>
      <c r="K129" s="85"/>
      <c r="L129" s="95">
        <v>593.09099788192054</v>
      </c>
      <c r="M129" s="96">
        <v>1.0691181074286827E-4</v>
      </c>
      <c r="N129" s="96">
        <v>2.9489802128449803E-3</v>
      </c>
      <c r="O129" s="96">
        <v>2.5112424270876246E-4</v>
      </c>
    </row>
    <row r="130" spans="2:15">
      <c r="B130" s="88" t="s">
        <v>1486</v>
      </c>
      <c r="C130" s="85" t="s">
        <v>1487</v>
      </c>
      <c r="D130" s="98" t="s">
        <v>1476</v>
      </c>
      <c r="E130" s="98" t="s">
        <v>938</v>
      </c>
      <c r="F130" s="85" t="s">
        <v>1488</v>
      </c>
      <c r="G130" s="98" t="s">
        <v>1338</v>
      </c>
      <c r="H130" s="98" t="s">
        <v>179</v>
      </c>
      <c r="I130" s="95">
        <v>4521.1410133150257</v>
      </c>
      <c r="J130" s="97">
        <v>733</v>
      </c>
      <c r="K130" s="85"/>
      <c r="L130" s="95">
        <v>120.36434786378834</v>
      </c>
      <c r="M130" s="96">
        <v>1.3604377112629853E-4</v>
      </c>
      <c r="N130" s="96">
        <v>5.9847827980853924E-4</v>
      </c>
      <c r="O130" s="96">
        <v>5.0964195737878524E-5</v>
      </c>
    </row>
    <row r="131" spans="2:15">
      <c r="B131" s="88" t="s">
        <v>1489</v>
      </c>
      <c r="C131" s="85" t="s">
        <v>1490</v>
      </c>
      <c r="D131" s="98" t="s">
        <v>1491</v>
      </c>
      <c r="E131" s="98" t="s">
        <v>938</v>
      </c>
      <c r="F131" s="85">
        <v>29389</v>
      </c>
      <c r="G131" s="98" t="s">
        <v>1056</v>
      </c>
      <c r="H131" s="98" t="s">
        <v>179</v>
      </c>
      <c r="I131" s="95">
        <v>413.71438139982502</v>
      </c>
      <c r="J131" s="97">
        <v>12879</v>
      </c>
      <c r="K131" s="95">
        <v>0.74506806494615008</v>
      </c>
      <c r="L131" s="95">
        <v>194.26629152045638</v>
      </c>
      <c r="M131" s="96">
        <v>3.8797325960286953E-6</v>
      </c>
      <c r="N131" s="96">
        <v>9.6593516300622984E-4</v>
      </c>
      <c r="O131" s="96">
        <v>8.2255464197126407E-5</v>
      </c>
    </row>
    <row r="132" spans="2:15">
      <c r="B132" s="88" t="s">
        <v>1492</v>
      </c>
      <c r="C132" s="85" t="s">
        <v>1493</v>
      </c>
      <c r="D132" s="98" t="s">
        <v>1476</v>
      </c>
      <c r="E132" s="98" t="s">
        <v>938</v>
      </c>
      <c r="F132" s="85" t="s">
        <v>1494</v>
      </c>
      <c r="G132" s="98" t="s">
        <v>419</v>
      </c>
      <c r="H132" s="98" t="s">
        <v>179</v>
      </c>
      <c r="I132" s="95">
        <v>2873.3088262837755</v>
      </c>
      <c r="J132" s="97">
        <v>3415</v>
      </c>
      <c r="K132" s="95">
        <v>2.4002472729939006</v>
      </c>
      <c r="L132" s="95">
        <v>358.78478625754354</v>
      </c>
      <c r="M132" s="96">
        <v>1.3463414263592793E-4</v>
      </c>
      <c r="N132" s="96">
        <v>1.7839576711193993E-3</v>
      </c>
      <c r="O132" s="96">
        <v>1.5191523403005502E-4</v>
      </c>
    </row>
    <row r="133" spans="2:15">
      <c r="B133" s="88" t="s">
        <v>1495</v>
      </c>
      <c r="C133" s="85" t="s">
        <v>1496</v>
      </c>
      <c r="D133" s="98" t="s">
        <v>1476</v>
      </c>
      <c r="E133" s="98" t="s">
        <v>938</v>
      </c>
      <c r="F133" s="85" t="s">
        <v>1337</v>
      </c>
      <c r="G133" s="98" t="s">
        <v>1338</v>
      </c>
      <c r="H133" s="98" t="s">
        <v>179</v>
      </c>
      <c r="I133" s="95">
        <v>3603.7957229989006</v>
      </c>
      <c r="J133" s="97">
        <v>573</v>
      </c>
      <c r="K133" s="85"/>
      <c r="L133" s="95">
        <v>74.99989018380596</v>
      </c>
      <c r="M133" s="96">
        <v>8.9496325984928272E-5</v>
      </c>
      <c r="N133" s="96">
        <v>3.7291611726945141E-4</v>
      </c>
      <c r="O133" s="96">
        <v>3.1756156631799645E-5</v>
      </c>
    </row>
    <row r="134" spans="2:15">
      <c r="B134" s="88" t="s">
        <v>1497</v>
      </c>
      <c r="C134" s="85" t="s">
        <v>1498</v>
      </c>
      <c r="D134" s="98" t="s">
        <v>1476</v>
      </c>
      <c r="E134" s="98" t="s">
        <v>938</v>
      </c>
      <c r="F134" s="85" t="s">
        <v>1499</v>
      </c>
      <c r="G134" s="98" t="s">
        <v>30</v>
      </c>
      <c r="H134" s="98" t="s">
        <v>179</v>
      </c>
      <c r="I134" s="95">
        <v>5866.8836426277003</v>
      </c>
      <c r="J134" s="97">
        <v>2380</v>
      </c>
      <c r="K134" s="85"/>
      <c r="L134" s="95">
        <v>507.14280909220639</v>
      </c>
      <c r="M134" s="96">
        <v>1.6677652595667011E-4</v>
      </c>
      <c r="N134" s="96">
        <v>2.5216267224431694E-3</v>
      </c>
      <c r="O134" s="96">
        <v>2.1473240081757287E-4</v>
      </c>
    </row>
    <row r="135" spans="2:15">
      <c r="B135" s="88" t="s">
        <v>1500</v>
      </c>
      <c r="C135" s="85" t="s">
        <v>1501</v>
      </c>
      <c r="D135" s="98" t="s">
        <v>1476</v>
      </c>
      <c r="E135" s="98" t="s">
        <v>938</v>
      </c>
      <c r="F135" s="85" t="s">
        <v>1502</v>
      </c>
      <c r="G135" s="98" t="s">
        <v>1006</v>
      </c>
      <c r="H135" s="98" t="s">
        <v>179</v>
      </c>
      <c r="I135" s="95">
        <v>14902.397926472651</v>
      </c>
      <c r="J135" s="97">
        <v>500</v>
      </c>
      <c r="K135" s="85"/>
      <c r="L135" s="95">
        <v>270.6275463447223</v>
      </c>
      <c r="M135" s="96">
        <v>5.4830884889794788E-4</v>
      </c>
      <c r="N135" s="96">
        <v>1.345620287732413E-3</v>
      </c>
      <c r="O135" s="96">
        <v>1.1458804445634058E-4</v>
      </c>
    </row>
    <row r="136" spans="2:15">
      <c r="B136" s="88" t="s">
        <v>1503</v>
      </c>
      <c r="C136" s="85" t="s">
        <v>1504</v>
      </c>
      <c r="D136" s="98" t="s">
        <v>1476</v>
      </c>
      <c r="E136" s="98" t="s">
        <v>938</v>
      </c>
      <c r="F136" s="85" t="s">
        <v>1231</v>
      </c>
      <c r="G136" s="98" t="s">
        <v>208</v>
      </c>
      <c r="H136" s="98" t="s">
        <v>179</v>
      </c>
      <c r="I136" s="95">
        <v>8984.3932369790509</v>
      </c>
      <c r="J136" s="97">
        <v>12251</v>
      </c>
      <c r="K136" s="85"/>
      <c r="L136" s="95">
        <v>3997.6625521548499</v>
      </c>
      <c r="M136" s="96">
        <v>1.4484538547909328E-4</v>
      </c>
      <c r="N136" s="96">
        <v>1.9877266399317552E-2</v>
      </c>
      <c r="O136" s="96">
        <v>1.6926744540050082E-3</v>
      </c>
    </row>
    <row r="137" spans="2:15">
      <c r="B137" s="88" t="s">
        <v>1505</v>
      </c>
      <c r="C137" s="85" t="s">
        <v>1506</v>
      </c>
      <c r="D137" s="98" t="s">
        <v>1476</v>
      </c>
      <c r="E137" s="98" t="s">
        <v>938</v>
      </c>
      <c r="F137" s="85" t="s">
        <v>1315</v>
      </c>
      <c r="G137" s="98" t="s">
        <v>1216</v>
      </c>
      <c r="H137" s="98" t="s">
        <v>179</v>
      </c>
      <c r="I137" s="95">
        <v>6660.9732710416511</v>
      </c>
      <c r="J137" s="97">
        <v>2518</v>
      </c>
      <c r="K137" s="85"/>
      <c r="L137" s="95">
        <v>609.1710508900419</v>
      </c>
      <c r="M137" s="96">
        <v>2.3859486265128817E-4</v>
      </c>
      <c r="N137" s="96">
        <v>3.0289338090246495E-3</v>
      </c>
      <c r="O137" s="96">
        <v>2.579327951042672E-4</v>
      </c>
    </row>
    <row r="138" spans="2:15">
      <c r="B138" s="88" t="s">
        <v>1509</v>
      </c>
      <c r="C138" s="85" t="s">
        <v>1510</v>
      </c>
      <c r="D138" s="98" t="s">
        <v>1476</v>
      </c>
      <c r="E138" s="98" t="s">
        <v>938</v>
      </c>
      <c r="F138" s="85" t="s">
        <v>883</v>
      </c>
      <c r="G138" s="98" t="s">
        <v>458</v>
      </c>
      <c r="H138" s="98" t="s">
        <v>179</v>
      </c>
      <c r="I138" s="95">
        <v>577.30329254592505</v>
      </c>
      <c r="J138" s="97">
        <v>374</v>
      </c>
      <c r="K138" s="85"/>
      <c r="L138" s="95">
        <v>7.8419031752259007</v>
      </c>
      <c r="M138" s="96">
        <v>3.5351785215530824E-6</v>
      </c>
      <c r="N138" s="96">
        <v>3.8991684880355445E-5</v>
      </c>
      <c r="O138" s="96">
        <v>3.320387602082798E-6</v>
      </c>
    </row>
    <row r="139" spans="2:15">
      <c r="B139" s="88" t="s">
        <v>1513</v>
      </c>
      <c r="C139" s="85" t="s">
        <v>1514</v>
      </c>
      <c r="D139" s="98" t="s">
        <v>139</v>
      </c>
      <c r="E139" s="98" t="s">
        <v>938</v>
      </c>
      <c r="F139" s="85" t="s">
        <v>1449</v>
      </c>
      <c r="G139" s="98" t="s">
        <v>423</v>
      </c>
      <c r="H139" s="98" t="s">
        <v>182</v>
      </c>
      <c r="I139" s="95">
        <v>146.41586136127501</v>
      </c>
      <c r="J139" s="97">
        <v>35</v>
      </c>
      <c r="K139" s="85"/>
      <c r="L139" s="95">
        <v>0.24252467839930003</v>
      </c>
      <c r="M139" s="96">
        <v>2.1357109121002923E-5</v>
      </c>
      <c r="N139" s="96">
        <v>1.2058865844875268E-6</v>
      </c>
      <c r="O139" s="96">
        <v>1.0268883934963353E-7</v>
      </c>
    </row>
    <row r="140" spans="2:15">
      <c r="B140" s="88" t="s">
        <v>1515</v>
      </c>
      <c r="C140" s="85" t="s">
        <v>1516</v>
      </c>
      <c r="D140" s="98" t="s">
        <v>1476</v>
      </c>
      <c r="E140" s="98" t="s">
        <v>938</v>
      </c>
      <c r="F140" s="85" t="s">
        <v>1344</v>
      </c>
      <c r="G140" s="98" t="s">
        <v>1338</v>
      </c>
      <c r="H140" s="98" t="s">
        <v>179</v>
      </c>
      <c r="I140" s="95">
        <v>3043.6420624269003</v>
      </c>
      <c r="J140" s="97">
        <v>831</v>
      </c>
      <c r="K140" s="85"/>
      <c r="L140" s="95">
        <v>91.862961199002683</v>
      </c>
      <c r="M140" s="96">
        <v>1.0728877347308341E-4</v>
      </c>
      <c r="N140" s="96">
        <v>4.5676305294915201E-4</v>
      </c>
      <c r="O140" s="96">
        <v>3.88962514124634E-5</v>
      </c>
    </row>
    <row r="141" spans="2:15">
      <c r="B141" s="88" t="s">
        <v>1519</v>
      </c>
      <c r="C141" s="85" t="s">
        <v>1520</v>
      </c>
      <c r="D141" s="98" t="s">
        <v>1476</v>
      </c>
      <c r="E141" s="98" t="s">
        <v>938</v>
      </c>
      <c r="F141" s="85" t="s">
        <v>1521</v>
      </c>
      <c r="G141" s="98" t="s">
        <v>1067</v>
      </c>
      <c r="H141" s="98" t="s">
        <v>179</v>
      </c>
      <c r="I141" s="95">
        <v>4235.3502410268502</v>
      </c>
      <c r="J141" s="97">
        <v>3768</v>
      </c>
      <c r="K141" s="85"/>
      <c r="L141" s="95">
        <v>579.62360536552023</v>
      </c>
      <c r="M141" s="96">
        <v>8.9627129093126123E-5</v>
      </c>
      <c r="N141" s="96">
        <v>2.8820173451040874E-3</v>
      </c>
      <c r="O141" s="96">
        <v>2.4542193267704622E-4</v>
      </c>
    </row>
    <row r="142" spans="2:15">
      <c r="B142" s="88" t="s">
        <v>1522</v>
      </c>
      <c r="C142" s="85" t="s">
        <v>1523</v>
      </c>
      <c r="D142" s="98" t="s">
        <v>1476</v>
      </c>
      <c r="E142" s="98" t="s">
        <v>938</v>
      </c>
      <c r="F142" s="85" t="s">
        <v>950</v>
      </c>
      <c r="G142" s="98" t="s">
        <v>541</v>
      </c>
      <c r="H142" s="98" t="s">
        <v>179</v>
      </c>
      <c r="I142" s="95">
        <v>25859.490617015552</v>
      </c>
      <c r="J142" s="97">
        <v>1568</v>
      </c>
      <c r="K142" s="85"/>
      <c r="L142" s="95">
        <v>1472.6917843763847</v>
      </c>
      <c r="M142" s="96">
        <v>2.3737616288237778E-5</v>
      </c>
      <c r="N142" s="96">
        <v>7.3225507506522085E-3</v>
      </c>
      <c r="O142" s="96">
        <v>6.2356132602870069E-4</v>
      </c>
    </row>
    <row r="143" spans="2:15">
      <c r="B143" s="88" t="s">
        <v>1524</v>
      </c>
      <c r="C143" s="85" t="s">
        <v>1525</v>
      </c>
      <c r="D143" s="98" t="s">
        <v>1476</v>
      </c>
      <c r="E143" s="98" t="s">
        <v>938</v>
      </c>
      <c r="F143" s="85" t="s">
        <v>1215</v>
      </c>
      <c r="G143" s="98" t="s">
        <v>1216</v>
      </c>
      <c r="H143" s="98" t="s">
        <v>179</v>
      </c>
      <c r="I143" s="95">
        <v>7556.766383879075</v>
      </c>
      <c r="J143" s="97">
        <v>1656</v>
      </c>
      <c r="K143" s="85"/>
      <c r="L143" s="95">
        <v>454.50866635532628</v>
      </c>
      <c r="M143" s="96">
        <v>7.1369379367244989E-5</v>
      </c>
      <c r="N143" s="96">
        <v>2.259918070641949E-3</v>
      </c>
      <c r="O143" s="96">
        <v>1.924462604400798E-4</v>
      </c>
    </row>
    <row r="144" spans="2:15">
      <c r="B144" s="88" t="s">
        <v>1526</v>
      </c>
      <c r="C144" s="85" t="s">
        <v>1527</v>
      </c>
      <c r="D144" s="98" t="s">
        <v>1476</v>
      </c>
      <c r="E144" s="98" t="s">
        <v>938</v>
      </c>
      <c r="F144" s="85" t="s">
        <v>1528</v>
      </c>
      <c r="G144" s="98" t="s">
        <v>1001</v>
      </c>
      <c r="H144" s="98" t="s">
        <v>179</v>
      </c>
      <c r="I144" s="95">
        <v>2757.8512901387253</v>
      </c>
      <c r="J144" s="97">
        <v>3694</v>
      </c>
      <c r="K144" s="85"/>
      <c r="L144" s="95">
        <v>370.01009685074825</v>
      </c>
      <c r="M144" s="96">
        <v>1.3468409968170377E-4</v>
      </c>
      <c r="N144" s="96">
        <v>1.8397724093983815E-3</v>
      </c>
      <c r="O144" s="96">
        <v>1.5666821060861778E-4</v>
      </c>
    </row>
    <row r="145" spans="2:15">
      <c r="B145" s="88" t="s">
        <v>1529</v>
      </c>
      <c r="C145" s="85" t="s">
        <v>1530</v>
      </c>
      <c r="D145" s="98" t="s">
        <v>1476</v>
      </c>
      <c r="E145" s="98" t="s">
        <v>938</v>
      </c>
      <c r="F145" s="85" t="s">
        <v>1531</v>
      </c>
      <c r="G145" s="98" t="s">
        <v>968</v>
      </c>
      <c r="H145" s="98" t="s">
        <v>179</v>
      </c>
      <c r="I145" s="95">
        <v>1014.8179597872249</v>
      </c>
      <c r="J145" s="97">
        <v>5986</v>
      </c>
      <c r="K145" s="85"/>
      <c r="L145" s="95">
        <v>220.63311516563741</v>
      </c>
      <c r="M145" s="96">
        <v>1.5533115145814536E-5</v>
      </c>
      <c r="N145" s="96">
        <v>1.0970368682806243E-3</v>
      </c>
      <c r="O145" s="96">
        <v>9.3419600297957659E-5</v>
      </c>
    </row>
    <row r="146" spans="2:15">
      <c r="B146" s="88" t="s">
        <v>1532</v>
      </c>
      <c r="C146" s="85" t="s">
        <v>1533</v>
      </c>
      <c r="D146" s="98" t="s">
        <v>1476</v>
      </c>
      <c r="E146" s="98" t="s">
        <v>938</v>
      </c>
      <c r="F146" s="85" t="s">
        <v>1534</v>
      </c>
      <c r="G146" s="98" t="s">
        <v>968</v>
      </c>
      <c r="H146" s="98" t="s">
        <v>179</v>
      </c>
      <c r="I146" s="95">
        <v>1620.253830269525</v>
      </c>
      <c r="J146" s="97">
        <v>12083</v>
      </c>
      <c r="K146" s="85"/>
      <c r="L146" s="95">
        <v>711.05578180400437</v>
      </c>
      <c r="M146" s="96">
        <v>3.3511222407072066E-5</v>
      </c>
      <c r="N146" s="96">
        <v>3.5355273276066481E-3</v>
      </c>
      <c r="O146" s="96">
        <v>3.0107242458056682E-4</v>
      </c>
    </row>
    <row r="147" spans="2:15">
      <c r="B147" s="84"/>
      <c r="C147" s="85"/>
      <c r="D147" s="85"/>
      <c r="E147" s="85"/>
      <c r="F147" s="85"/>
      <c r="G147" s="85"/>
      <c r="H147" s="85"/>
      <c r="I147" s="95"/>
      <c r="J147" s="97"/>
      <c r="K147" s="85"/>
      <c r="L147" s="85"/>
      <c r="M147" s="85"/>
      <c r="N147" s="96"/>
      <c r="O147" s="85"/>
    </row>
    <row r="148" spans="2:15">
      <c r="B148" s="103" t="s">
        <v>70</v>
      </c>
      <c r="C148" s="83"/>
      <c r="D148" s="83"/>
      <c r="E148" s="83"/>
      <c r="F148" s="83"/>
      <c r="G148" s="83"/>
      <c r="H148" s="83"/>
      <c r="I148" s="92"/>
      <c r="J148" s="94"/>
      <c r="K148" s="92">
        <v>68.308343359848635</v>
      </c>
      <c r="L148" s="92">
        <v>37657.76757147973</v>
      </c>
      <c r="M148" s="83"/>
      <c r="N148" s="93">
        <v>0.18724278706775893</v>
      </c>
      <c r="O148" s="93">
        <v>1.5944902885498196E-2</v>
      </c>
    </row>
    <row r="149" spans="2:15">
      <c r="B149" s="88" t="s">
        <v>1535</v>
      </c>
      <c r="C149" s="85" t="s">
        <v>1536</v>
      </c>
      <c r="D149" s="98" t="s">
        <v>30</v>
      </c>
      <c r="E149" s="98" t="s">
        <v>938</v>
      </c>
      <c r="F149" s="85"/>
      <c r="G149" s="98" t="s">
        <v>1113</v>
      </c>
      <c r="H149" s="98" t="s">
        <v>181</v>
      </c>
      <c r="I149" s="95">
        <v>1099.776975</v>
      </c>
      <c r="J149" s="97">
        <v>21690</v>
      </c>
      <c r="K149" s="85"/>
      <c r="L149" s="95">
        <v>972.82045867325007</v>
      </c>
      <c r="M149" s="96">
        <v>5.4874658427039419E-6</v>
      </c>
      <c r="N149" s="96">
        <v>4.8370794591782893E-3</v>
      </c>
      <c r="O149" s="96">
        <v>4.1190778792523291E-4</v>
      </c>
    </row>
    <row r="150" spans="2:15">
      <c r="B150" s="88" t="s">
        <v>1537</v>
      </c>
      <c r="C150" s="85" t="s">
        <v>1538</v>
      </c>
      <c r="D150" s="98" t="s">
        <v>30</v>
      </c>
      <c r="E150" s="98" t="s">
        <v>938</v>
      </c>
      <c r="F150" s="85"/>
      <c r="G150" s="98" t="s">
        <v>1539</v>
      </c>
      <c r="H150" s="98" t="s">
        <v>181</v>
      </c>
      <c r="I150" s="95">
        <v>2457.7731750000003</v>
      </c>
      <c r="J150" s="97">
        <v>11790</v>
      </c>
      <c r="K150" s="85"/>
      <c r="L150" s="95">
        <v>1181.7459572792502</v>
      </c>
      <c r="M150" s="96">
        <v>3.1657326831118614E-6</v>
      </c>
      <c r="N150" s="96">
        <v>5.8759034567573759E-3</v>
      </c>
      <c r="O150" s="96">
        <v>5.0037019556141828E-4</v>
      </c>
    </row>
    <row r="151" spans="2:15">
      <c r="B151" s="88" t="s">
        <v>1540</v>
      </c>
      <c r="C151" s="85" t="s">
        <v>1541</v>
      </c>
      <c r="D151" s="98" t="s">
        <v>1491</v>
      </c>
      <c r="E151" s="98" t="s">
        <v>938</v>
      </c>
      <c r="F151" s="85"/>
      <c r="G151" s="98" t="s">
        <v>1042</v>
      </c>
      <c r="H151" s="98" t="s">
        <v>179</v>
      </c>
      <c r="I151" s="95">
        <v>387.45437500000003</v>
      </c>
      <c r="J151" s="97">
        <v>14256</v>
      </c>
      <c r="K151" s="95">
        <v>1.36501717</v>
      </c>
      <c r="L151" s="95">
        <v>201.98033750675</v>
      </c>
      <c r="M151" s="96">
        <v>3.4370602207134599E-6</v>
      </c>
      <c r="N151" s="96">
        <v>1.0042911135362447E-3</v>
      </c>
      <c r="O151" s="96">
        <v>8.5521715014364797E-5</v>
      </c>
    </row>
    <row r="152" spans="2:15">
      <c r="B152" s="88" t="s">
        <v>1542</v>
      </c>
      <c r="C152" s="85" t="s">
        <v>1543</v>
      </c>
      <c r="D152" s="98" t="s">
        <v>1491</v>
      </c>
      <c r="E152" s="98" t="s">
        <v>938</v>
      </c>
      <c r="F152" s="85"/>
      <c r="G152" s="98" t="s">
        <v>956</v>
      </c>
      <c r="H152" s="98" t="s">
        <v>179</v>
      </c>
      <c r="I152" s="95">
        <v>795.38277500000015</v>
      </c>
      <c r="J152" s="97">
        <v>18245</v>
      </c>
      <c r="K152" s="85"/>
      <c r="L152" s="95">
        <v>527.06707718774999</v>
      </c>
      <c r="M152" s="96">
        <v>3.0762950111664877E-7</v>
      </c>
      <c r="N152" s="96">
        <v>2.6206946101349575E-3</v>
      </c>
      <c r="O152" s="96">
        <v>2.2316865554895202E-4</v>
      </c>
    </row>
    <row r="153" spans="2:15">
      <c r="B153" s="88" t="s">
        <v>1544</v>
      </c>
      <c r="C153" s="85" t="s">
        <v>1545</v>
      </c>
      <c r="D153" s="98" t="s">
        <v>1476</v>
      </c>
      <c r="E153" s="98" t="s">
        <v>938</v>
      </c>
      <c r="F153" s="85"/>
      <c r="G153" s="98" t="s">
        <v>968</v>
      </c>
      <c r="H153" s="98" t="s">
        <v>179</v>
      </c>
      <c r="I153" s="95">
        <v>486.97137500000002</v>
      </c>
      <c r="J153" s="97">
        <v>117331</v>
      </c>
      <c r="K153" s="85"/>
      <c r="L153" s="95">
        <v>2075.2099706195004</v>
      </c>
      <c r="M153" s="96">
        <v>1.3941695887640482E-6</v>
      </c>
      <c r="N153" s="96">
        <v>1.0318405038536618E-2</v>
      </c>
      <c r="O153" s="96">
        <v>8.78677191518002E-4</v>
      </c>
    </row>
    <row r="154" spans="2:15">
      <c r="B154" s="88" t="s">
        <v>1546</v>
      </c>
      <c r="C154" s="85" t="s">
        <v>1547</v>
      </c>
      <c r="D154" s="98" t="s">
        <v>1476</v>
      </c>
      <c r="E154" s="98" t="s">
        <v>938</v>
      </c>
      <c r="F154" s="85"/>
      <c r="G154" s="98" t="s">
        <v>956</v>
      </c>
      <c r="H154" s="98" t="s">
        <v>179</v>
      </c>
      <c r="I154" s="95">
        <v>150.39392500000002</v>
      </c>
      <c r="J154" s="97">
        <v>178075</v>
      </c>
      <c r="K154" s="85"/>
      <c r="L154" s="95">
        <v>972.70038251100016</v>
      </c>
      <c r="M154" s="96">
        <v>3.0617475601578815E-7</v>
      </c>
      <c r="N154" s="96">
        <v>4.8364824138213813E-3</v>
      </c>
      <c r="O154" s="96">
        <v>4.1185694575190691E-4</v>
      </c>
    </row>
    <row r="155" spans="2:15">
      <c r="B155" s="88" t="s">
        <v>1548</v>
      </c>
      <c r="C155" s="85" t="s">
        <v>1549</v>
      </c>
      <c r="D155" s="98" t="s">
        <v>1476</v>
      </c>
      <c r="E155" s="98" t="s">
        <v>938</v>
      </c>
      <c r="F155" s="85"/>
      <c r="G155" s="98" t="s">
        <v>1015</v>
      </c>
      <c r="H155" s="98" t="s">
        <v>179</v>
      </c>
      <c r="I155" s="95">
        <v>2053.9304500000003</v>
      </c>
      <c r="J155" s="97">
        <v>18995</v>
      </c>
      <c r="K155" s="85"/>
      <c r="L155" s="95">
        <v>1417.0033311115003</v>
      </c>
      <c r="M155" s="96">
        <v>4.3559034670263488E-7</v>
      </c>
      <c r="N155" s="96">
        <v>7.0456553883071838E-3</v>
      </c>
      <c r="O155" s="96">
        <v>5.9998194157722632E-4</v>
      </c>
    </row>
    <row r="156" spans="2:15">
      <c r="B156" s="88" t="s">
        <v>1550</v>
      </c>
      <c r="C156" s="85" t="s">
        <v>1551</v>
      </c>
      <c r="D156" s="98" t="s">
        <v>30</v>
      </c>
      <c r="E156" s="98" t="s">
        <v>938</v>
      </c>
      <c r="F156" s="85"/>
      <c r="G156" s="98" t="s">
        <v>1067</v>
      </c>
      <c r="H156" s="98" t="s">
        <v>181</v>
      </c>
      <c r="I156" s="95">
        <v>467.93532500000003</v>
      </c>
      <c r="J156" s="97">
        <v>16720</v>
      </c>
      <c r="K156" s="85"/>
      <c r="L156" s="95">
        <v>319.07341833675002</v>
      </c>
      <c r="M156" s="96">
        <v>1.0993186301306176E-6</v>
      </c>
      <c r="N156" s="96">
        <v>1.5865039268514037E-3</v>
      </c>
      <c r="O156" s="96">
        <v>1.3510080381335537E-4</v>
      </c>
    </row>
    <row r="157" spans="2:15">
      <c r="B157" s="88" t="s">
        <v>1552</v>
      </c>
      <c r="C157" s="85" t="s">
        <v>1553</v>
      </c>
      <c r="D157" s="98" t="s">
        <v>139</v>
      </c>
      <c r="E157" s="98" t="s">
        <v>938</v>
      </c>
      <c r="F157" s="85"/>
      <c r="G157" s="98" t="s">
        <v>1539</v>
      </c>
      <c r="H157" s="98" t="s">
        <v>182</v>
      </c>
      <c r="I157" s="95">
        <v>9998.8792750000011</v>
      </c>
      <c r="J157" s="97">
        <v>482.4</v>
      </c>
      <c r="K157" s="85"/>
      <c r="L157" s="95">
        <v>228.27503788375003</v>
      </c>
      <c r="M157" s="96">
        <v>3.1234891746605101E-6</v>
      </c>
      <c r="N157" s="96">
        <v>1.1350342058970878E-3</v>
      </c>
      <c r="O157" s="96">
        <v>9.6655312966466221E-5</v>
      </c>
    </row>
    <row r="158" spans="2:15">
      <c r="B158" s="88" t="s">
        <v>1554</v>
      </c>
      <c r="C158" s="85" t="s">
        <v>1555</v>
      </c>
      <c r="D158" s="98" t="s">
        <v>1491</v>
      </c>
      <c r="E158" s="98" t="s">
        <v>938</v>
      </c>
      <c r="F158" s="85"/>
      <c r="G158" s="98" t="s">
        <v>995</v>
      </c>
      <c r="H158" s="98" t="s">
        <v>179</v>
      </c>
      <c r="I158" s="95">
        <v>4397.1449500000008</v>
      </c>
      <c r="J158" s="97">
        <v>2759</v>
      </c>
      <c r="K158" s="85"/>
      <c r="L158" s="95">
        <v>440.62417624500006</v>
      </c>
      <c r="M158" s="96">
        <v>4.5618521519929168E-7</v>
      </c>
      <c r="N158" s="96">
        <v>2.190881300994426E-3</v>
      </c>
      <c r="O158" s="96">
        <v>1.8656734459612838E-4</v>
      </c>
    </row>
    <row r="159" spans="2:15">
      <c r="B159" s="88" t="s">
        <v>1556</v>
      </c>
      <c r="C159" s="85" t="s">
        <v>1557</v>
      </c>
      <c r="D159" s="98" t="s">
        <v>30</v>
      </c>
      <c r="E159" s="98" t="s">
        <v>938</v>
      </c>
      <c r="F159" s="85"/>
      <c r="G159" s="98" t="s">
        <v>975</v>
      </c>
      <c r="H159" s="98" t="s">
        <v>181</v>
      </c>
      <c r="I159" s="95">
        <v>856.55377499999997</v>
      </c>
      <c r="J159" s="97">
        <v>6884</v>
      </c>
      <c r="K159" s="85"/>
      <c r="L159" s="95">
        <v>240.47172317024999</v>
      </c>
      <c r="M159" s="96">
        <v>1.4228581568282148E-6</v>
      </c>
      <c r="N159" s="96">
        <v>1.1956788349685727E-3</v>
      </c>
      <c r="O159" s="96">
        <v>1.0181958517270059E-4</v>
      </c>
    </row>
    <row r="160" spans="2:15">
      <c r="B160" s="88" t="s">
        <v>1559</v>
      </c>
      <c r="C160" s="85" t="s">
        <v>1560</v>
      </c>
      <c r="D160" s="98" t="s">
        <v>1491</v>
      </c>
      <c r="E160" s="98" t="s">
        <v>938</v>
      </c>
      <c r="F160" s="85"/>
      <c r="G160" s="98" t="s">
        <v>1006</v>
      </c>
      <c r="H160" s="98" t="s">
        <v>179</v>
      </c>
      <c r="I160" s="95">
        <v>469.16787500000004</v>
      </c>
      <c r="J160" s="97">
        <v>24973</v>
      </c>
      <c r="K160" s="85"/>
      <c r="L160" s="95">
        <v>425.54434560550004</v>
      </c>
      <c r="M160" s="96">
        <v>1.7437076600454054E-6</v>
      </c>
      <c r="N160" s="96">
        <v>2.1159010326582796E-3</v>
      </c>
      <c r="O160" s="96">
        <v>1.8018230239679497E-4</v>
      </c>
    </row>
    <row r="161" spans="2:15">
      <c r="B161" s="88" t="s">
        <v>1561</v>
      </c>
      <c r="C161" s="85" t="s">
        <v>1562</v>
      </c>
      <c r="D161" s="98" t="s">
        <v>1491</v>
      </c>
      <c r="E161" s="98" t="s">
        <v>938</v>
      </c>
      <c r="F161" s="85"/>
      <c r="G161" s="98" t="s">
        <v>1154</v>
      </c>
      <c r="H161" s="98" t="s">
        <v>179</v>
      </c>
      <c r="I161" s="95">
        <v>190.13225000000003</v>
      </c>
      <c r="J161" s="97">
        <v>42737</v>
      </c>
      <c r="K161" s="85"/>
      <c r="L161" s="95">
        <v>295.12476915075001</v>
      </c>
      <c r="M161" s="96">
        <v>1.2031255024696467E-6</v>
      </c>
      <c r="N161" s="96">
        <v>1.4674259222516091E-3</v>
      </c>
      <c r="O161" s="96">
        <v>1.2496056157024275E-4</v>
      </c>
    </row>
    <row r="162" spans="2:15">
      <c r="B162" s="88" t="s">
        <v>1563</v>
      </c>
      <c r="C162" s="85" t="s">
        <v>1564</v>
      </c>
      <c r="D162" s="98" t="s">
        <v>1491</v>
      </c>
      <c r="E162" s="98" t="s">
        <v>938</v>
      </c>
      <c r="F162" s="85"/>
      <c r="G162" s="98" t="s">
        <v>1539</v>
      </c>
      <c r="H162" s="98" t="s">
        <v>179</v>
      </c>
      <c r="I162" s="95">
        <v>230.50967500000002</v>
      </c>
      <c r="J162" s="97">
        <v>38142</v>
      </c>
      <c r="K162" s="85"/>
      <c r="L162" s="95">
        <v>319.32907271650004</v>
      </c>
      <c r="M162" s="96">
        <v>4.0835613981939782E-7</v>
      </c>
      <c r="N162" s="96">
        <v>1.587775097228129E-3</v>
      </c>
      <c r="O162" s="96">
        <v>1.3520905197888001E-4</v>
      </c>
    </row>
    <row r="163" spans="2:15">
      <c r="B163" s="88" t="s">
        <v>1565</v>
      </c>
      <c r="C163" s="85" t="s">
        <v>1566</v>
      </c>
      <c r="D163" s="98" t="s">
        <v>1491</v>
      </c>
      <c r="E163" s="98" t="s">
        <v>938</v>
      </c>
      <c r="F163" s="85"/>
      <c r="G163" s="98" t="s">
        <v>1042</v>
      </c>
      <c r="H163" s="98" t="s">
        <v>179</v>
      </c>
      <c r="I163" s="95">
        <v>385.62837500000001</v>
      </c>
      <c r="J163" s="97">
        <v>13388</v>
      </c>
      <c r="K163" s="95">
        <v>1.3305721907500003</v>
      </c>
      <c r="L163" s="95">
        <v>188.84320241875</v>
      </c>
      <c r="M163" s="96">
        <v>2.4958276598853497E-6</v>
      </c>
      <c r="N163" s="96">
        <v>9.3897035910507306E-4</v>
      </c>
      <c r="O163" s="96">
        <v>7.995924127573367E-5</v>
      </c>
    </row>
    <row r="164" spans="2:15">
      <c r="B164" s="88" t="s">
        <v>1567</v>
      </c>
      <c r="C164" s="85" t="s">
        <v>1568</v>
      </c>
      <c r="D164" s="98" t="s">
        <v>139</v>
      </c>
      <c r="E164" s="98" t="s">
        <v>938</v>
      </c>
      <c r="F164" s="85"/>
      <c r="G164" s="98" t="s">
        <v>940</v>
      </c>
      <c r="H164" s="98" t="s">
        <v>182</v>
      </c>
      <c r="I164" s="95">
        <v>18426.645325000001</v>
      </c>
      <c r="J164" s="97">
        <v>558.5</v>
      </c>
      <c r="K164" s="85"/>
      <c r="L164" s="95">
        <v>487.04518488725006</v>
      </c>
      <c r="M164" s="96">
        <v>9.056472636173537E-7</v>
      </c>
      <c r="N164" s="96">
        <v>2.4216968696595832E-3</v>
      </c>
      <c r="O164" s="96">
        <v>2.0622274432853649E-4</v>
      </c>
    </row>
    <row r="165" spans="2:15">
      <c r="B165" s="88" t="s">
        <v>1569</v>
      </c>
      <c r="C165" s="85" t="s">
        <v>1570</v>
      </c>
      <c r="D165" s="98" t="s">
        <v>1491</v>
      </c>
      <c r="E165" s="98" t="s">
        <v>938</v>
      </c>
      <c r="F165" s="85"/>
      <c r="G165" s="98" t="s">
        <v>940</v>
      </c>
      <c r="H165" s="98" t="s">
        <v>179</v>
      </c>
      <c r="I165" s="95">
        <v>1245.56025</v>
      </c>
      <c r="J165" s="97">
        <v>6836</v>
      </c>
      <c r="K165" s="85"/>
      <c r="L165" s="95">
        <v>309.25208332425001</v>
      </c>
      <c r="M165" s="96">
        <v>4.838710842849331E-6</v>
      </c>
      <c r="N165" s="96">
        <v>1.5376700670912352E-3</v>
      </c>
      <c r="O165" s="96">
        <v>1.3094229301785994E-4</v>
      </c>
    </row>
    <row r="166" spans="2:15">
      <c r="B166" s="88" t="s">
        <v>1571</v>
      </c>
      <c r="C166" s="85" t="s">
        <v>1572</v>
      </c>
      <c r="D166" s="98" t="s">
        <v>1476</v>
      </c>
      <c r="E166" s="98" t="s">
        <v>938</v>
      </c>
      <c r="F166" s="85"/>
      <c r="G166" s="98" t="s">
        <v>1015</v>
      </c>
      <c r="H166" s="98" t="s">
        <v>179</v>
      </c>
      <c r="I166" s="95">
        <v>3159.8473500000005</v>
      </c>
      <c r="J166" s="97">
        <v>5399</v>
      </c>
      <c r="K166" s="85"/>
      <c r="L166" s="95">
        <v>619.61977549999995</v>
      </c>
      <c r="M166" s="96">
        <v>7.1781632326278621E-7</v>
      </c>
      <c r="N166" s="96">
        <v>3.0808871892551272E-3</v>
      </c>
      <c r="O166" s="96">
        <v>2.6235695271974077E-4</v>
      </c>
    </row>
    <row r="167" spans="2:15">
      <c r="B167" s="88" t="s">
        <v>1573</v>
      </c>
      <c r="C167" s="85" t="s">
        <v>1574</v>
      </c>
      <c r="D167" s="98" t="s">
        <v>1491</v>
      </c>
      <c r="E167" s="98" t="s">
        <v>938</v>
      </c>
      <c r="F167" s="85"/>
      <c r="G167" s="98" t="s">
        <v>995</v>
      </c>
      <c r="H167" s="98" t="s">
        <v>179</v>
      </c>
      <c r="I167" s="95">
        <v>976.9100000000002</v>
      </c>
      <c r="J167" s="97">
        <v>6222</v>
      </c>
      <c r="K167" s="85"/>
      <c r="L167" s="95">
        <v>220.765091789</v>
      </c>
      <c r="M167" s="96">
        <v>4.1739527117011319E-7</v>
      </c>
      <c r="N167" s="96">
        <v>1.0976930853741971E-3</v>
      </c>
      <c r="O167" s="96">
        <v>9.3475481317422708E-5</v>
      </c>
    </row>
    <row r="168" spans="2:15">
      <c r="B168" s="88" t="s">
        <v>1575</v>
      </c>
      <c r="C168" s="85" t="s">
        <v>1576</v>
      </c>
      <c r="D168" s="98" t="s">
        <v>30</v>
      </c>
      <c r="E168" s="98" t="s">
        <v>938</v>
      </c>
      <c r="F168" s="85"/>
      <c r="G168" s="98" t="s">
        <v>975</v>
      </c>
      <c r="H168" s="98" t="s">
        <v>181</v>
      </c>
      <c r="I168" s="95">
        <v>1233.3488750000001</v>
      </c>
      <c r="J168" s="97">
        <v>5212</v>
      </c>
      <c r="K168" s="85"/>
      <c r="L168" s="95">
        <v>262.15543710675001</v>
      </c>
      <c r="M168" s="96">
        <v>1.1528376375855164E-6</v>
      </c>
      <c r="N168" s="96">
        <v>1.3034950782905804E-3</v>
      </c>
      <c r="O168" s="96">
        <v>1.1100081749769556E-4</v>
      </c>
    </row>
    <row r="169" spans="2:15">
      <c r="B169" s="88" t="s">
        <v>1577</v>
      </c>
      <c r="C169" s="85" t="s">
        <v>1578</v>
      </c>
      <c r="D169" s="98" t="s">
        <v>30</v>
      </c>
      <c r="E169" s="98" t="s">
        <v>938</v>
      </c>
      <c r="F169" s="85"/>
      <c r="G169" s="98" t="s">
        <v>964</v>
      </c>
      <c r="H169" s="98" t="s">
        <v>181</v>
      </c>
      <c r="I169" s="95">
        <v>2708.3460250000003</v>
      </c>
      <c r="J169" s="97">
        <v>2901</v>
      </c>
      <c r="K169" s="85"/>
      <c r="L169" s="95">
        <v>320.42057768325009</v>
      </c>
      <c r="M169" s="96">
        <v>2.1903204372213224E-6</v>
      </c>
      <c r="N169" s="96">
        <v>1.5932023024304725E-3</v>
      </c>
      <c r="O169" s="96">
        <v>1.3567121269142979E-4</v>
      </c>
    </row>
    <row r="170" spans="2:15">
      <c r="B170" s="88" t="s">
        <v>1579</v>
      </c>
      <c r="C170" s="85" t="s">
        <v>1580</v>
      </c>
      <c r="D170" s="98" t="s">
        <v>30</v>
      </c>
      <c r="E170" s="98" t="s">
        <v>938</v>
      </c>
      <c r="F170" s="85"/>
      <c r="G170" s="98" t="s">
        <v>1042</v>
      </c>
      <c r="H170" s="98" t="s">
        <v>181</v>
      </c>
      <c r="I170" s="95">
        <v>1605.4420250000001</v>
      </c>
      <c r="J170" s="97">
        <v>4329</v>
      </c>
      <c r="K170" s="85"/>
      <c r="L170" s="95">
        <v>283.43320841825005</v>
      </c>
      <c r="M170" s="96">
        <v>4.4968287739314228E-6</v>
      </c>
      <c r="N170" s="96">
        <v>1.4092928846898385E-3</v>
      </c>
      <c r="O170" s="96">
        <v>1.200101672032436E-4</v>
      </c>
    </row>
    <row r="171" spans="2:15">
      <c r="B171" s="88" t="s">
        <v>1581</v>
      </c>
      <c r="C171" s="85" t="s">
        <v>1582</v>
      </c>
      <c r="D171" s="98" t="s">
        <v>30</v>
      </c>
      <c r="E171" s="98" t="s">
        <v>938</v>
      </c>
      <c r="F171" s="85"/>
      <c r="G171" s="98" t="s">
        <v>1539</v>
      </c>
      <c r="H171" s="98" t="s">
        <v>181</v>
      </c>
      <c r="I171" s="95">
        <v>1133.2156000000002</v>
      </c>
      <c r="J171" s="97">
        <v>8566</v>
      </c>
      <c r="K171" s="85"/>
      <c r="L171" s="95">
        <v>395.87596460500004</v>
      </c>
      <c r="M171" s="96">
        <v>1.156342448979592E-5</v>
      </c>
      <c r="N171" s="96">
        <v>1.9683832506820318E-3</v>
      </c>
      <c r="O171" s="96">
        <v>1.6762023394903053E-4</v>
      </c>
    </row>
    <row r="172" spans="2:15">
      <c r="B172" s="88" t="s">
        <v>1583</v>
      </c>
      <c r="C172" s="85" t="s">
        <v>1584</v>
      </c>
      <c r="D172" s="98" t="s">
        <v>30</v>
      </c>
      <c r="E172" s="98" t="s">
        <v>938</v>
      </c>
      <c r="F172" s="85"/>
      <c r="G172" s="98" t="s">
        <v>1015</v>
      </c>
      <c r="H172" s="98" t="s">
        <v>186</v>
      </c>
      <c r="I172" s="95">
        <v>19215.568625000004</v>
      </c>
      <c r="J172" s="97">
        <v>8542</v>
      </c>
      <c r="K172" s="95">
        <v>7.5113658097500018</v>
      </c>
      <c r="L172" s="95">
        <v>649.132230252</v>
      </c>
      <c r="M172" s="96">
        <v>6.2542622031981005E-6</v>
      </c>
      <c r="N172" s="96">
        <v>3.2276296712805551E-3</v>
      </c>
      <c r="O172" s="96">
        <v>2.7485299949256355E-4</v>
      </c>
    </row>
    <row r="173" spans="2:15">
      <c r="B173" s="88" t="s">
        <v>1585</v>
      </c>
      <c r="C173" s="85" t="s">
        <v>1586</v>
      </c>
      <c r="D173" s="98" t="s">
        <v>1476</v>
      </c>
      <c r="E173" s="98" t="s">
        <v>938</v>
      </c>
      <c r="F173" s="85"/>
      <c r="G173" s="98" t="s">
        <v>1015</v>
      </c>
      <c r="H173" s="98" t="s">
        <v>179</v>
      </c>
      <c r="I173" s="95">
        <v>2340.52115</v>
      </c>
      <c r="J173" s="97">
        <v>16669</v>
      </c>
      <c r="K173" s="85"/>
      <c r="L173" s="95">
        <v>1416.9938208470003</v>
      </c>
      <c r="M173" s="96">
        <v>9.8113093708488595E-7</v>
      </c>
      <c r="N173" s="96">
        <v>7.0456081011591246E-3</v>
      </c>
      <c r="O173" s="96">
        <v>5.999779147786759E-4</v>
      </c>
    </row>
    <row r="174" spans="2:15">
      <c r="B174" s="88" t="s">
        <v>1587</v>
      </c>
      <c r="C174" s="85" t="s">
        <v>1588</v>
      </c>
      <c r="D174" s="98" t="s">
        <v>1491</v>
      </c>
      <c r="E174" s="98" t="s">
        <v>938</v>
      </c>
      <c r="F174" s="85"/>
      <c r="G174" s="98" t="s">
        <v>1056</v>
      </c>
      <c r="H174" s="98" t="s">
        <v>179</v>
      </c>
      <c r="I174" s="95">
        <v>1842.5253000000002</v>
      </c>
      <c r="J174" s="97">
        <v>3710</v>
      </c>
      <c r="K174" s="85"/>
      <c r="L174" s="95">
        <v>248.27512504025003</v>
      </c>
      <c r="M174" s="96">
        <v>1.3072386298310645E-6</v>
      </c>
      <c r="N174" s="96">
        <v>1.2344790828052279E-3</v>
      </c>
      <c r="O174" s="96">
        <v>1.0512367070452323E-4</v>
      </c>
    </row>
    <row r="175" spans="2:15">
      <c r="B175" s="88" t="s">
        <v>1589</v>
      </c>
      <c r="C175" s="85" t="s">
        <v>1590</v>
      </c>
      <c r="D175" s="98" t="s">
        <v>1491</v>
      </c>
      <c r="E175" s="98" t="s">
        <v>938</v>
      </c>
      <c r="F175" s="85"/>
      <c r="G175" s="98" t="s">
        <v>1154</v>
      </c>
      <c r="H175" s="98" t="s">
        <v>179</v>
      </c>
      <c r="I175" s="95">
        <v>312.47425000000004</v>
      </c>
      <c r="J175" s="97">
        <v>19199</v>
      </c>
      <c r="K175" s="85"/>
      <c r="L175" s="95">
        <v>217.89069411725004</v>
      </c>
      <c r="M175" s="96">
        <v>8.5197837624476782E-7</v>
      </c>
      <c r="N175" s="96">
        <v>1.0834009415242481E-3</v>
      </c>
      <c r="O175" s="96">
        <v>9.225841523289288E-5</v>
      </c>
    </row>
    <row r="176" spans="2:15">
      <c r="B176" s="88" t="s">
        <v>1591</v>
      </c>
      <c r="C176" s="85" t="s">
        <v>1592</v>
      </c>
      <c r="D176" s="98" t="s">
        <v>140</v>
      </c>
      <c r="E176" s="98" t="s">
        <v>938</v>
      </c>
      <c r="F176" s="85"/>
      <c r="G176" s="98" t="s">
        <v>940</v>
      </c>
      <c r="H176" s="98" t="s">
        <v>189</v>
      </c>
      <c r="I176" s="95">
        <v>9319.7442250000004</v>
      </c>
      <c r="J176" s="97">
        <v>1055.5</v>
      </c>
      <c r="K176" s="85"/>
      <c r="L176" s="95">
        <v>322.43685943700007</v>
      </c>
      <c r="M176" s="96">
        <v>6.3732433949640149E-6</v>
      </c>
      <c r="N176" s="96">
        <v>1.6032277032822198E-3</v>
      </c>
      <c r="O176" s="96">
        <v>1.3652493873061468E-4</v>
      </c>
    </row>
    <row r="177" spans="2:15">
      <c r="B177" s="88" t="s">
        <v>1593</v>
      </c>
      <c r="C177" s="85" t="s">
        <v>1594</v>
      </c>
      <c r="D177" s="98" t="s">
        <v>1491</v>
      </c>
      <c r="E177" s="98" t="s">
        <v>938</v>
      </c>
      <c r="F177" s="85"/>
      <c r="G177" s="98" t="s">
        <v>995</v>
      </c>
      <c r="H177" s="98" t="s">
        <v>179</v>
      </c>
      <c r="I177" s="95">
        <v>1487.6422</v>
      </c>
      <c r="J177" s="97">
        <v>10123</v>
      </c>
      <c r="K177" s="85"/>
      <c r="L177" s="95">
        <v>546.95748040450007</v>
      </c>
      <c r="M177" s="96">
        <v>4.5434708994970522E-7</v>
      </c>
      <c r="N177" s="96">
        <v>2.7195941141253755E-3</v>
      </c>
      <c r="O177" s="96">
        <v>2.3159057134739881E-4</v>
      </c>
    </row>
    <row r="178" spans="2:15">
      <c r="B178" s="88" t="s">
        <v>1595</v>
      </c>
      <c r="C178" s="85" t="s">
        <v>1596</v>
      </c>
      <c r="D178" s="98" t="s">
        <v>30</v>
      </c>
      <c r="E178" s="98" t="s">
        <v>938</v>
      </c>
      <c r="F178" s="85"/>
      <c r="G178" s="98" t="s">
        <v>1042</v>
      </c>
      <c r="H178" s="98" t="s">
        <v>181</v>
      </c>
      <c r="I178" s="95">
        <v>675.00372500000014</v>
      </c>
      <c r="J178" s="97">
        <v>10945</v>
      </c>
      <c r="K178" s="85"/>
      <c r="L178" s="95">
        <v>301.29398090825003</v>
      </c>
      <c r="M178" s="96">
        <v>1.0682435727501908E-5</v>
      </c>
      <c r="N178" s="96">
        <v>1.4981006137689136E-3</v>
      </c>
      <c r="O178" s="96">
        <v>1.2757270479319657E-4</v>
      </c>
    </row>
    <row r="179" spans="2:15">
      <c r="B179" s="88" t="s">
        <v>1597</v>
      </c>
      <c r="C179" s="85" t="s">
        <v>1598</v>
      </c>
      <c r="D179" s="98" t="s">
        <v>139</v>
      </c>
      <c r="E179" s="98" t="s">
        <v>938</v>
      </c>
      <c r="F179" s="85"/>
      <c r="G179" s="98" t="s">
        <v>995</v>
      </c>
      <c r="H179" s="98" t="s">
        <v>182</v>
      </c>
      <c r="I179" s="95">
        <v>250944.48665000004</v>
      </c>
      <c r="J179" s="97">
        <v>62.14</v>
      </c>
      <c r="K179" s="85"/>
      <c r="L179" s="95">
        <v>737.98699142575003</v>
      </c>
      <c r="M179" s="96">
        <v>3.5248706735911715E-6</v>
      </c>
      <c r="N179" s="96">
        <v>3.6694352853502928E-3</v>
      </c>
      <c r="O179" s="96">
        <v>3.124755307576029E-4</v>
      </c>
    </row>
    <row r="180" spans="2:15">
      <c r="B180" s="88" t="s">
        <v>1599</v>
      </c>
      <c r="C180" s="85" t="s">
        <v>1600</v>
      </c>
      <c r="D180" s="98" t="s">
        <v>1491</v>
      </c>
      <c r="E180" s="98" t="s">
        <v>938</v>
      </c>
      <c r="F180" s="85"/>
      <c r="G180" s="98" t="s">
        <v>968</v>
      </c>
      <c r="H180" s="98" t="s">
        <v>179</v>
      </c>
      <c r="I180" s="95">
        <v>835.66890000000012</v>
      </c>
      <c r="J180" s="97">
        <v>23545</v>
      </c>
      <c r="K180" s="85"/>
      <c r="L180" s="95">
        <v>714.62593671425009</v>
      </c>
      <c r="M180" s="96">
        <v>8.2393796458219426E-7</v>
      </c>
      <c r="N180" s="96">
        <v>3.5532789310278854E-3</v>
      </c>
      <c r="O180" s="96">
        <v>3.025840854410254E-4</v>
      </c>
    </row>
    <row r="181" spans="2:15">
      <c r="B181" s="88" t="s">
        <v>1601</v>
      </c>
      <c r="C181" s="85" t="s">
        <v>1602</v>
      </c>
      <c r="D181" s="98" t="s">
        <v>1491</v>
      </c>
      <c r="E181" s="98" t="s">
        <v>938</v>
      </c>
      <c r="F181" s="85"/>
      <c r="G181" s="98" t="s">
        <v>1126</v>
      </c>
      <c r="H181" s="98" t="s">
        <v>179</v>
      </c>
      <c r="I181" s="95">
        <v>813.64277500000014</v>
      </c>
      <c r="J181" s="97">
        <v>18990</v>
      </c>
      <c r="K181" s="85"/>
      <c r="L181" s="95">
        <v>561.18309112525003</v>
      </c>
      <c r="M181" s="96">
        <v>1.0631443206358747E-6</v>
      </c>
      <c r="N181" s="96">
        <v>2.790327011237193E-3</v>
      </c>
      <c r="O181" s="96">
        <v>2.3761392312996829E-4</v>
      </c>
    </row>
    <row r="182" spans="2:15">
      <c r="B182" s="88" t="s">
        <v>1603</v>
      </c>
      <c r="C182" s="85" t="s">
        <v>1604</v>
      </c>
      <c r="D182" s="98" t="s">
        <v>1491</v>
      </c>
      <c r="E182" s="98" t="s">
        <v>938</v>
      </c>
      <c r="F182" s="85"/>
      <c r="G182" s="98" t="s">
        <v>1006</v>
      </c>
      <c r="H182" s="98" t="s">
        <v>179</v>
      </c>
      <c r="I182" s="95">
        <v>2110.7875250000002</v>
      </c>
      <c r="J182" s="97">
        <v>8317</v>
      </c>
      <c r="K182" s="95">
        <v>4.2165092695000004</v>
      </c>
      <c r="L182" s="95">
        <v>641.82935826350001</v>
      </c>
      <c r="M182" s="96">
        <v>8.1774791499122207E-7</v>
      </c>
      <c r="N182" s="96">
        <v>3.1913181692211122E-3</v>
      </c>
      <c r="O182" s="96">
        <v>2.7176084634193318E-4</v>
      </c>
    </row>
    <row r="183" spans="2:15">
      <c r="B183" s="88" t="s">
        <v>1605</v>
      </c>
      <c r="C183" s="85" t="s">
        <v>1606</v>
      </c>
      <c r="D183" s="98" t="s">
        <v>1476</v>
      </c>
      <c r="E183" s="98" t="s">
        <v>938</v>
      </c>
      <c r="F183" s="85"/>
      <c r="G183" s="98" t="s">
        <v>998</v>
      </c>
      <c r="H183" s="98" t="s">
        <v>179</v>
      </c>
      <c r="I183" s="95">
        <v>5312.222025</v>
      </c>
      <c r="J183" s="97">
        <v>11794</v>
      </c>
      <c r="K183" s="85"/>
      <c r="L183" s="95">
        <v>2275.5332270495001</v>
      </c>
      <c r="M183" s="96">
        <v>6.9239758022759261E-7</v>
      </c>
      <c r="N183" s="96">
        <v>1.1314456776793406E-2</v>
      </c>
      <c r="O183" s="96">
        <v>9.6349727182202377E-4</v>
      </c>
    </row>
    <row r="184" spans="2:15">
      <c r="B184" s="88" t="s">
        <v>1607</v>
      </c>
      <c r="C184" s="85" t="s">
        <v>1608</v>
      </c>
      <c r="D184" s="98" t="s">
        <v>1491</v>
      </c>
      <c r="E184" s="98" t="s">
        <v>938</v>
      </c>
      <c r="F184" s="85"/>
      <c r="G184" s="98" t="s">
        <v>1154</v>
      </c>
      <c r="H184" s="98" t="s">
        <v>179</v>
      </c>
      <c r="I184" s="95">
        <v>306.95060000000001</v>
      </c>
      <c r="J184" s="97">
        <v>18109</v>
      </c>
      <c r="K184" s="85"/>
      <c r="L184" s="95">
        <v>201.88720488750002</v>
      </c>
      <c r="M184" s="96">
        <v>1.6257122679328741E-6</v>
      </c>
      <c r="N184" s="96">
        <v>1.0038280374613769E-3</v>
      </c>
      <c r="O184" s="96">
        <v>8.5482281169366035E-5</v>
      </c>
    </row>
    <row r="185" spans="2:15">
      <c r="B185" s="88" t="s">
        <v>1609</v>
      </c>
      <c r="C185" s="85" t="s">
        <v>1610</v>
      </c>
      <c r="D185" s="98" t="s">
        <v>1491</v>
      </c>
      <c r="E185" s="98" t="s">
        <v>938</v>
      </c>
      <c r="F185" s="85"/>
      <c r="G185" s="98" t="s">
        <v>1056</v>
      </c>
      <c r="H185" s="98" t="s">
        <v>179</v>
      </c>
      <c r="I185" s="95">
        <v>1795.3642966407504</v>
      </c>
      <c r="J185" s="97">
        <v>2731</v>
      </c>
      <c r="K185" s="85"/>
      <c r="L185" s="95">
        <v>178.08204095465547</v>
      </c>
      <c r="M185" s="96">
        <v>4.657591959172861E-6</v>
      </c>
      <c r="N185" s="96">
        <v>8.8546347341944217E-4</v>
      </c>
      <c r="O185" s="96">
        <v>7.5402792884191104E-5</v>
      </c>
    </row>
    <row r="186" spans="2:15">
      <c r="B186" s="88" t="s">
        <v>1611</v>
      </c>
      <c r="C186" s="85" t="s">
        <v>1612</v>
      </c>
      <c r="D186" s="98" t="s">
        <v>1476</v>
      </c>
      <c r="E186" s="98" t="s">
        <v>938</v>
      </c>
      <c r="F186" s="85"/>
      <c r="G186" s="98" t="s">
        <v>1001</v>
      </c>
      <c r="H186" s="98" t="s">
        <v>179</v>
      </c>
      <c r="I186" s="95">
        <v>14128.736421390251</v>
      </c>
      <c r="J186" s="97">
        <v>2834</v>
      </c>
      <c r="K186" s="85"/>
      <c r="L186" s="95">
        <v>1454.2832731417459</v>
      </c>
      <c r="M186" s="96">
        <v>2.7383928481679211E-5</v>
      </c>
      <c r="N186" s="96">
        <v>7.231019542839656E-3</v>
      </c>
      <c r="O186" s="96">
        <v>6.157668670675907E-4</v>
      </c>
    </row>
    <row r="187" spans="2:15">
      <c r="B187" s="88" t="s">
        <v>1613</v>
      </c>
      <c r="C187" s="85" t="s">
        <v>1614</v>
      </c>
      <c r="D187" s="98" t="s">
        <v>1491</v>
      </c>
      <c r="E187" s="98" t="s">
        <v>938</v>
      </c>
      <c r="F187" s="85"/>
      <c r="G187" s="98" t="s">
        <v>1113</v>
      </c>
      <c r="H187" s="98" t="s">
        <v>179</v>
      </c>
      <c r="I187" s="95">
        <v>1952.199425</v>
      </c>
      <c r="J187" s="97">
        <v>8421</v>
      </c>
      <c r="K187" s="95">
        <v>1.55988537925</v>
      </c>
      <c r="L187" s="95">
        <v>598.64148507900018</v>
      </c>
      <c r="M187" s="96">
        <v>1.5508751347789896E-6</v>
      </c>
      <c r="N187" s="96">
        <v>2.9765784683813017E-3</v>
      </c>
      <c r="O187" s="96">
        <v>2.5347440802742208E-4</v>
      </c>
    </row>
    <row r="188" spans="2:15">
      <c r="B188" s="88" t="s">
        <v>1615</v>
      </c>
      <c r="C188" s="85" t="s">
        <v>1616</v>
      </c>
      <c r="D188" s="98" t="s">
        <v>30</v>
      </c>
      <c r="E188" s="98" t="s">
        <v>938</v>
      </c>
      <c r="F188" s="85"/>
      <c r="G188" s="98" t="s">
        <v>1015</v>
      </c>
      <c r="H188" s="98" t="s">
        <v>181</v>
      </c>
      <c r="I188" s="95">
        <v>29380.887800000004</v>
      </c>
      <c r="J188" s="97">
        <v>507.4</v>
      </c>
      <c r="K188" s="85"/>
      <c r="L188" s="95">
        <v>607.97244756324994</v>
      </c>
      <c r="M188" s="96">
        <v>5.2131039372680041E-6</v>
      </c>
      <c r="N188" s="96">
        <v>3.02297408698135E-3</v>
      </c>
      <c r="O188" s="96">
        <v>2.5742528722803274E-4</v>
      </c>
    </row>
    <row r="189" spans="2:15">
      <c r="B189" s="88" t="s">
        <v>1617</v>
      </c>
      <c r="C189" s="85" t="s">
        <v>1618</v>
      </c>
      <c r="D189" s="98" t="s">
        <v>1491</v>
      </c>
      <c r="E189" s="98" t="s">
        <v>938</v>
      </c>
      <c r="F189" s="85"/>
      <c r="G189" s="98" t="s">
        <v>1056</v>
      </c>
      <c r="H189" s="98" t="s">
        <v>179</v>
      </c>
      <c r="I189" s="95">
        <v>1412.8736421390249</v>
      </c>
      <c r="J189" s="97">
        <v>5276</v>
      </c>
      <c r="K189" s="95">
        <v>2.2065695393486253</v>
      </c>
      <c r="L189" s="95">
        <v>272.94752046017095</v>
      </c>
      <c r="M189" s="96">
        <v>2.3400811704800296E-6</v>
      </c>
      <c r="N189" s="96">
        <v>1.3571557144800852E-3</v>
      </c>
      <c r="O189" s="96">
        <v>1.1557035871321952E-4</v>
      </c>
    </row>
    <row r="190" spans="2:15">
      <c r="B190" s="88" t="s">
        <v>1507</v>
      </c>
      <c r="C190" s="85" t="s">
        <v>1508</v>
      </c>
      <c r="D190" s="98" t="s">
        <v>1491</v>
      </c>
      <c r="E190" s="98" t="s">
        <v>938</v>
      </c>
      <c r="F190" s="85"/>
      <c r="G190" s="98" t="s">
        <v>206</v>
      </c>
      <c r="H190" s="98" t="s">
        <v>179</v>
      </c>
      <c r="I190" s="95">
        <v>8113.1542287983002</v>
      </c>
      <c r="J190" s="97">
        <v>5515</v>
      </c>
      <c r="K190" s="85"/>
      <c r="L190" s="95">
        <v>1625.1037352654419</v>
      </c>
      <c r="M190" s="96">
        <v>1.6001590442252635E-4</v>
      </c>
      <c r="N190" s="96">
        <v>8.0803768329533506E-3</v>
      </c>
      <c r="O190" s="96">
        <v>6.8809499098646779E-4</v>
      </c>
    </row>
    <row r="191" spans="2:15">
      <c r="B191" s="88" t="s">
        <v>1619</v>
      </c>
      <c r="C191" s="85" t="s">
        <v>1620</v>
      </c>
      <c r="D191" s="98" t="s">
        <v>1491</v>
      </c>
      <c r="E191" s="98" t="s">
        <v>938</v>
      </c>
      <c r="F191" s="85"/>
      <c r="G191" s="98" t="s">
        <v>1015</v>
      </c>
      <c r="H191" s="98" t="s">
        <v>179</v>
      </c>
      <c r="I191" s="95">
        <v>408.25022919037502</v>
      </c>
      <c r="J191" s="97">
        <v>24288</v>
      </c>
      <c r="K191" s="85"/>
      <c r="L191" s="95">
        <v>360.13392251566239</v>
      </c>
      <c r="M191" s="96">
        <v>4.3554610851786031E-6</v>
      </c>
      <c r="N191" s="96">
        <v>1.7906658763422617E-3</v>
      </c>
      <c r="O191" s="96">
        <v>1.5248647996422192E-4</v>
      </c>
    </row>
    <row r="192" spans="2:15">
      <c r="B192" s="88" t="s">
        <v>1621</v>
      </c>
      <c r="C192" s="85" t="s">
        <v>1622</v>
      </c>
      <c r="D192" s="98" t="s">
        <v>1476</v>
      </c>
      <c r="E192" s="98" t="s">
        <v>938</v>
      </c>
      <c r="F192" s="85"/>
      <c r="G192" s="98" t="s">
        <v>1015</v>
      </c>
      <c r="H192" s="98" t="s">
        <v>179</v>
      </c>
      <c r="I192" s="95">
        <v>1188.2238500000001</v>
      </c>
      <c r="J192" s="97">
        <v>10384</v>
      </c>
      <c r="K192" s="85"/>
      <c r="L192" s="95">
        <v>448.13491779100008</v>
      </c>
      <c r="M192" s="96">
        <v>1.012797786501137E-6</v>
      </c>
      <c r="N192" s="96">
        <v>2.2282263766776628E-3</v>
      </c>
      <c r="O192" s="96">
        <v>1.8974751305199155E-4</v>
      </c>
    </row>
    <row r="193" spans="2:15">
      <c r="B193" s="88" t="s">
        <v>1511</v>
      </c>
      <c r="C193" s="85" t="s">
        <v>1512</v>
      </c>
      <c r="D193" s="98" t="s">
        <v>1476</v>
      </c>
      <c r="E193" s="98" t="s">
        <v>938</v>
      </c>
      <c r="F193" s="85"/>
      <c r="G193" s="98" t="s">
        <v>541</v>
      </c>
      <c r="H193" s="98" t="s">
        <v>179</v>
      </c>
      <c r="I193" s="95">
        <v>5901.8229930264006</v>
      </c>
      <c r="J193" s="97">
        <v>4816</v>
      </c>
      <c r="K193" s="85"/>
      <c r="L193" s="95">
        <v>1032.3298806805763</v>
      </c>
      <c r="M193" s="96">
        <v>4.3436297100394493E-5</v>
      </c>
      <c r="N193" s="96">
        <v>5.1329735270433784E-3</v>
      </c>
      <c r="O193" s="96">
        <v>4.3710503183720542E-4</v>
      </c>
    </row>
    <row r="194" spans="2:15">
      <c r="B194" s="88" t="s">
        <v>1623</v>
      </c>
      <c r="C194" s="85" t="s">
        <v>1624</v>
      </c>
      <c r="D194" s="98" t="s">
        <v>1491</v>
      </c>
      <c r="E194" s="98" t="s">
        <v>938</v>
      </c>
      <c r="F194" s="85"/>
      <c r="G194" s="98" t="s">
        <v>1006</v>
      </c>
      <c r="H194" s="98" t="s">
        <v>179</v>
      </c>
      <c r="I194" s="95">
        <v>6527.4022000000004</v>
      </c>
      <c r="J194" s="97">
        <v>4247</v>
      </c>
      <c r="K194" s="85"/>
      <c r="L194" s="95">
        <v>1006.8585779615001</v>
      </c>
      <c r="M194" s="96">
        <v>1.1757261731819645E-6</v>
      </c>
      <c r="N194" s="96">
        <v>5.0063245507780286E-3</v>
      </c>
      <c r="O194" s="96">
        <v>4.263200736621918E-4</v>
      </c>
    </row>
    <row r="195" spans="2:15">
      <c r="B195" s="88" t="s">
        <v>1625</v>
      </c>
      <c r="C195" s="85" t="s">
        <v>1626</v>
      </c>
      <c r="D195" s="98" t="s">
        <v>1491</v>
      </c>
      <c r="E195" s="98" t="s">
        <v>938</v>
      </c>
      <c r="F195" s="85"/>
      <c r="G195" s="98" t="s">
        <v>1042</v>
      </c>
      <c r="H195" s="98" t="s">
        <v>179</v>
      </c>
      <c r="I195" s="95">
        <v>3065.8540000000003</v>
      </c>
      <c r="J195" s="97">
        <v>7195</v>
      </c>
      <c r="K195" s="85"/>
      <c r="L195" s="95">
        <v>801.17632537525003</v>
      </c>
      <c r="M195" s="96">
        <v>4.8610321226242683E-6</v>
      </c>
      <c r="N195" s="96">
        <v>3.9836266929848905E-3</v>
      </c>
      <c r="O195" s="96">
        <v>3.3923090841804504E-4</v>
      </c>
    </row>
    <row r="196" spans="2:15">
      <c r="B196" s="88" t="s">
        <v>1627</v>
      </c>
      <c r="C196" s="85" t="s">
        <v>1628</v>
      </c>
      <c r="D196" s="98" t="s">
        <v>139</v>
      </c>
      <c r="E196" s="98" t="s">
        <v>938</v>
      </c>
      <c r="F196" s="85"/>
      <c r="G196" s="98" t="s">
        <v>995</v>
      </c>
      <c r="H196" s="98" t="s">
        <v>182</v>
      </c>
      <c r="I196" s="95">
        <v>56846.621149999999</v>
      </c>
      <c r="J196" s="97">
        <v>247</v>
      </c>
      <c r="K196" s="95">
        <v>29.593555172500004</v>
      </c>
      <c r="L196" s="95">
        <v>694.10338371000012</v>
      </c>
      <c r="M196" s="96">
        <v>4.7019350229441792E-6</v>
      </c>
      <c r="N196" s="96">
        <v>3.451236237844664E-3</v>
      </c>
      <c r="O196" s="96">
        <v>2.9389450728177507E-4</v>
      </c>
    </row>
    <row r="197" spans="2:15">
      <c r="B197" s="88" t="s">
        <v>1629</v>
      </c>
      <c r="C197" s="85" t="s">
        <v>1630</v>
      </c>
      <c r="D197" s="98" t="s">
        <v>139</v>
      </c>
      <c r="E197" s="98" t="s">
        <v>938</v>
      </c>
      <c r="F197" s="85"/>
      <c r="G197" s="98" t="s">
        <v>940</v>
      </c>
      <c r="H197" s="98" t="s">
        <v>182</v>
      </c>
      <c r="I197" s="95">
        <v>4103.0219999999999</v>
      </c>
      <c r="J197" s="97">
        <v>2413.5</v>
      </c>
      <c r="K197" s="85"/>
      <c r="L197" s="95">
        <v>468.65251069449999</v>
      </c>
      <c r="M197" s="96">
        <v>9.3290508546292777E-7</v>
      </c>
      <c r="N197" s="96">
        <v>2.3302444071379327E-3</v>
      </c>
      <c r="O197" s="96">
        <v>1.984349910250157E-4</v>
      </c>
    </row>
    <row r="198" spans="2:15">
      <c r="B198" s="88" t="s">
        <v>1631</v>
      </c>
      <c r="C198" s="85" t="s">
        <v>1632</v>
      </c>
      <c r="D198" s="98" t="s">
        <v>1491</v>
      </c>
      <c r="E198" s="98" t="s">
        <v>938</v>
      </c>
      <c r="F198" s="85"/>
      <c r="G198" s="98" t="s">
        <v>1154</v>
      </c>
      <c r="H198" s="98" t="s">
        <v>179</v>
      </c>
      <c r="I198" s="95">
        <v>260.684325</v>
      </c>
      <c r="J198" s="97">
        <v>21055</v>
      </c>
      <c r="K198" s="85"/>
      <c r="L198" s="95">
        <v>199.34989138075005</v>
      </c>
      <c r="M198" s="96">
        <v>1.0593423515269953E-6</v>
      </c>
      <c r="N198" s="96">
        <v>9.9121195097226847E-4</v>
      </c>
      <c r="O198" s="96">
        <v>8.4407941927710316E-5</v>
      </c>
    </row>
    <row r="199" spans="2:15">
      <c r="B199" s="88" t="s">
        <v>1633</v>
      </c>
      <c r="C199" s="85" t="s">
        <v>1634</v>
      </c>
      <c r="D199" s="98" t="s">
        <v>30</v>
      </c>
      <c r="E199" s="98" t="s">
        <v>938</v>
      </c>
      <c r="F199" s="85"/>
      <c r="G199" s="98" t="s">
        <v>1539</v>
      </c>
      <c r="H199" s="98" t="s">
        <v>186</v>
      </c>
      <c r="I199" s="95">
        <v>1390.7957250000002</v>
      </c>
      <c r="J199" s="97">
        <v>29790</v>
      </c>
      <c r="K199" s="85"/>
      <c r="L199" s="95">
        <v>161.95692437650001</v>
      </c>
      <c r="M199" s="96">
        <v>1.0420916130219114E-5</v>
      </c>
      <c r="N199" s="96">
        <v>8.0528581115745933E-4</v>
      </c>
      <c r="O199" s="96">
        <v>6.8575159850236333E-5</v>
      </c>
    </row>
    <row r="200" spans="2:15">
      <c r="B200" s="88" t="s">
        <v>1517</v>
      </c>
      <c r="C200" s="85" t="s">
        <v>1518</v>
      </c>
      <c r="D200" s="98" t="s">
        <v>1476</v>
      </c>
      <c r="E200" s="98" t="s">
        <v>938</v>
      </c>
      <c r="F200" s="85"/>
      <c r="G200" s="98" t="s">
        <v>208</v>
      </c>
      <c r="H200" s="98" t="s">
        <v>179</v>
      </c>
      <c r="I200" s="95">
        <v>3983.2732878477</v>
      </c>
      <c r="J200" s="97">
        <v>1528</v>
      </c>
      <c r="K200" s="85"/>
      <c r="L200" s="95">
        <v>221.05955828960165</v>
      </c>
      <c r="M200" s="96">
        <v>7.999132642340503E-5</v>
      </c>
      <c r="N200" s="96">
        <v>1.0991572382389703E-3</v>
      </c>
      <c r="O200" s="96">
        <v>9.3600163157529505E-5</v>
      </c>
    </row>
    <row r="201" spans="2:15">
      <c r="B201" s="88" t="s">
        <v>1635</v>
      </c>
      <c r="C201" s="85" t="s">
        <v>1636</v>
      </c>
      <c r="D201" s="98" t="s">
        <v>139</v>
      </c>
      <c r="E201" s="98" t="s">
        <v>938</v>
      </c>
      <c r="F201" s="85"/>
      <c r="G201" s="98" t="s">
        <v>1042</v>
      </c>
      <c r="H201" s="98" t="s">
        <v>182</v>
      </c>
      <c r="I201" s="95">
        <v>19192.926224999999</v>
      </c>
      <c r="J201" s="97">
        <v>673.4</v>
      </c>
      <c r="K201" s="95">
        <v>9.5547650330000007</v>
      </c>
      <c r="L201" s="95">
        <v>621.22043363325008</v>
      </c>
      <c r="M201" s="96">
        <v>1.7696933604300217E-5</v>
      </c>
      <c r="N201" s="96">
        <v>3.0888460171236017E-3</v>
      </c>
      <c r="O201" s="96">
        <v>2.630346970506842E-4</v>
      </c>
    </row>
    <row r="202" spans="2:15">
      <c r="B202" s="88" t="s">
        <v>1637</v>
      </c>
      <c r="C202" s="85" t="s">
        <v>1638</v>
      </c>
      <c r="D202" s="98" t="s">
        <v>1491</v>
      </c>
      <c r="E202" s="98" t="s">
        <v>938</v>
      </c>
      <c r="F202" s="85"/>
      <c r="G202" s="98" t="s">
        <v>1042</v>
      </c>
      <c r="H202" s="98" t="s">
        <v>179</v>
      </c>
      <c r="I202" s="95">
        <v>733.70962500000007</v>
      </c>
      <c r="J202" s="97">
        <v>18221</v>
      </c>
      <c r="K202" s="85"/>
      <c r="L202" s="95">
        <v>485.55928606075003</v>
      </c>
      <c r="M202" s="96">
        <v>2.3745754041722232E-6</v>
      </c>
      <c r="N202" s="96">
        <v>2.4143086505611869E-3</v>
      </c>
      <c r="O202" s="96">
        <v>2.0559359092900883E-4</v>
      </c>
    </row>
    <row r="203" spans="2:15">
      <c r="B203" s="88" t="s">
        <v>1639</v>
      </c>
      <c r="C203" s="85" t="s">
        <v>1640</v>
      </c>
      <c r="D203" s="98" t="s">
        <v>1491</v>
      </c>
      <c r="E203" s="98" t="s">
        <v>938</v>
      </c>
      <c r="F203" s="85"/>
      <c r="G203" s="98" t="s">
        <v>1042</v>
      </c>
      <c r="H203" s="98" t="s">
        <v>179</v>
      </c>
      <c r="I203" s="95">
        <v>554.09969999999998</v>
      </c>
      <c r="J203" s="97">
        <v>8992</v>
      </c>
      <c r="K203" s="95">
        <v>1.7106166577500002</v>
      </c>
      <c r="L203" s="95">
        <v>182.67372726075001</v>
      </c>
      <c r="M203" s="96">
        <v>6.5709675073604128E-6</v>
      </c>
      <c r="N203" s="96">
        <v>9.0829435790196113E-4</v>
      </c>
      <c r="O203" s="96">
        <v>7.7346986524782751E-5</v>
      </c>
    </row>
    <row r="204" spans="2:15">
      <c r="B204" s="88" t="s">
        <v>1641</v>
      </c>
      <c r="C204" s="85" t="s">
        <v>1642</v>
      </c>
      <c r="D204" s="98" t="s">
        <v>30</v>
      </c>
      <c r="E204" s="98" t="s">
        <v>938</v>
      </c>
      <c r="F204" s="85"/>
      <c r="G204" s="98" t="s">
        <v>1539</v>
      </c>
      <c r="H204" s="98" t="s">
        <v>181</v>
      </c>
      <c r="I204" s="95">
        <v>748.56870000000015</v>
      </c>
      <c r="J204" s="97">
        <v>10675</v>
      </c>
      <c r="K204" s="85"/>
      <c r="L204" s="95">
        <v>325.88777392600008</v>
      </c>
      <c r="M204" s="96">
        <v>3.5122962017052577E-6</v>
      </c>
      <c r="N204" s="96">
        <v>1.6203864168365051E-3</v>
      </c>
      <c r="O204" s="96">
        <v>1.3798611128389523E-4</v>
      </c>
    </row>
    <row r="205" spans="2:15">
      <c r="B205" s="88" t="s">
        <v>1643</v>
      </c>
      <c r="C205" s="85" t="s">
        <v>1644</v>
      </c>
      <c r="D205" s="98" t="s">
        <v>30</v>
      </c>
      <c r="E205" s="98" t="s">
        <v>938</v>
      </c>
      <c r="F205" s="85"/>
      <c r="G205" s="98" t="s">
        <v>940</v>
      </c>
      <c r="H205" s="98" t="s">
        <v>181</v>
      </c>
      <c r="I205" s="95">
        <v>1934.2133250000002</v>
      </c>
      <c r="J205" s="97">
        <v>4952</v>
      </c>
      <c r="K205" s="95">
        <v>5.0483896760000011</v>
      </c>
      <c r="L205" s="95">
        <v>395.66753651974994</v>
      </c>
      <c r="M205" s="96">
        <v>7.3213705745675374E-7</v>
      </c>
      <c r="N205" s="96">
        <v>1.9673468999341723E-3</v>
      </c>
      <c r="O205" s="96">
        <v>1.675319821541886E-4</v>
      </c>
    </row>
    <row r="206" spans="2:15">
      <c r="B206" s="88" t="s">
        <v>1645</v>
      </c>
      <c r="C206" s="85" t="s">
        <v>1646</v>
      </c>
      <c r="D206" s="98" t="s">
        <v>1491</v>
      </c>
      <c r="E206" s="98" t="s">
        <v>938</v>
      </c>
      <c r="F206" s="85"/>
      <c r="G206" s="98" t="s">
        <v>995</v>
      </c>
      <c r="H206" s="98" t="s">
        <v>179</v>
      </c>
      <c r="I206" s="95">
        <v>1018.2460750000001</v>
      </c>
      <c r="J206" s="97">
        <v>4819</v>
      </c>
      <c r="K206" s="95">
        <v>1.3683598912500001</v>
      </c>
      <c r="L206" s="95">
        <v>179.58797899075</v>
      </c>
      <c r="M206" s="96">
        <v>6.3630063027231083E-7</v>
      </c>
      <c r="N206" s="96">
        <v>8.9295133192020054E-4</v>
      </c>
      <c r="O206" s="96">
        <v>7.6040431206524653E-5</v>
      </c>
    </row>
    <row r="207" spans="2:15">
      <c r="B207" s="88" t="s">
        <v>1647</v>
      </c>
      <c r="C207" s="85" t="s">
        <v>1648</v>
      </c>
      <c r="D207" s="98" t="s">
        <v>1476</v>
      </c>
      <c r="E207" s="98" t="s">
        <v>938</v>
      </c>
      <c r="F207" s="85"/>
      <c r="G207" s="98" t="s">
        <v>968</v>
      </c>
      <c r="H207" s="98" t="s">
        <v>179</v>
      </c>
      <c r="I207" s="95">
        <v>1701.69311594645</v>
      </c>
      <c r="J207" s="97">
        <v>5963</v>
      </c>
      <c r="K207" s="85"/>
      <c r="L207" s="95">
        <v>368.54616055012468</v>
      </c>
      <c r="M207" s="96">
        <v>5.6759011507528379E-5</v>
      </c>
      <c r="N207" s="96">
        <v>1.8324933928582183E-3</v>
      </c>
      <c r="O207" s="96">
        <v>1.5604835649486314E-4</v>
      </c>
    </row>
    <row r="208" spans="2:15">
      <c r="B208" s="88" t="s">
        <v>1649</v>
      </c>
      <c r="C208" s="85" t="s">
        <v>1650</v>
      </c>
      <c r="D208" s="98" t="s">
        <v>30</v>
      </c>
      <c r="E208" s="98" t="s">
        <v>938</v>
      </c>
      <c r="F208" s="85"/>
      <c r="G208" s="98" t="s">
        <v>1539</v>
      </c>
      <c r="H208" s="98" t="s">
        <v>181</v>
      </c>
      <c r="I208" s="95">
        <v>2512.4847000000004</v>
      </c>
      <c r="J208" s="97">
        <v>8672</v>
      </c>
      <c r="K208" s="85"/>
      <c r="L208" s="95">
        <v>888.56911790900006</v>
      </c>
      <c r="M208" s="96">
        <v>4.1983873963485785E-6</v>
      </c>
      <c r="N208" s="96">
        <v>4.4181630741602553E-3</v>
      </c>
      <c r="O208" s="96">
        <v>3.762344187084024E-4</v>
      </c>
    </row>
    <row r="209" spans="2:15">
      <c r="B209" s="88" t="s">
        <v>1651</v>
      </c>
      <c r="C209" s="85" t="s">
        <v>1652</v>
      </c>
      <c r="D209" s="98" t="s">
        <v>1491</v>
      </c>
      <c r="E209" s="98" t="s">
        <v>938</v>
      </c>
      <c r="F209" s="85"/>
      <c r="G209" s="98" t="s">
        <v>968</v>
      </c>
      <c r="H209" s="98" t="s">
        <v>179</v>
      </c>
      <c r="I209" s="95">
        <v>1224.9036250000001</v>
      </c>
      <c r="J209" s="97">
        <v>15619</v>
      </c>
      <c r="K209" s="85"/>
      <c r="L209" s="95">
        <v>694.86587611649998</v>
      </c>
      <c r="M209" s="96">
        <v>6.9987428446093962E-7</v>
      </c>
      <c r="N209" s="96">
        <v>3.4550275194983105E-3</v>
      </c>
      <c r="O209" s="96">
        <v>2.9421735879838433E-4</v>
      </c>
    </row>
    <row r="210" spans="2:15">
      <c r="B210" s="88" t="s">
        <v>1653</v>
      </c>
      <c r="C210" s="85" t="s">
        <v>1654</v>
      </c>
      <c r="D210" s="98" t="s">
        <v>30</v>
      </c>
      <c r="E210" s="98" t="s">
        <v>938</v>
      </c>
      <c r="F210" s="85"/>
      <c r="G210" s="98" t="s">
        <v>1042</v>
      </c>
      <c r="H210" s="98" t="s">
        <v>181</v>
      </c>
      <c r="I210" s="95">
        <v>3913.0951750000004</v>
      </c>
      <c r="J210" s="97">
        <v>4624</v>
      </c>
      <c r="K210" s="85"/>
      <c r="L210" s="95">
        <v>737.91571032025013</v>
      </c>
      <c r="M210" s="96">
        <v>7.5531014123446537E-6</v>
      </c>
      <c r="N210" s="96">
        <v>3.6690808598567014E-3</v>
      </c>
      <c r="O210" s="96">
        <v>3.1244534919406202E-4</v>
      </c>
    </row>
    <row r="211" spans="2:15">
      <c r="B211" s="88" t="s">
        <v>1655</v>
      </c>
      <c r="C211" s="85" t="s">
        <v>1656</v>
      </c>
      <c r="D211" s="98" t="s">
        <v>1491</v>
      </c>
      <c r="E211" s="98" t="s">
        <v>938</v>
      </c>
      <c r="F211" s="85"/>
      <c r="G211" s="98" t="s">
        <v>1657</v>
      </c>
      <c r="H211" s="98" t="s">
        <v>179</v>
      </c>
      <c r="I211" s="95">
        <v>1476.7774999999999</v>
      </c>
      <c r="J211" s="97">
        <v>9753</v>
      </c>
      <c r="K211" s="95">
        <v>2.8427375707500007</v>
      </c>
      <c r="L211" s="95">
        <v>525.96009550150006</v>
      </c>
      <c r="M211" s="96">
        <v>5.1461324021702549E-7</v>
      </c>
      <c r="N211" s="96">
        <v>2.6151904512446843E-3</v>
      </c>
      <c r="O211" s="96">
        <v>2.2269994174509267E-4</v>
      </c>
    </row>
    <row r="212" spans="2:15">
      <c r="B212" s="88" t="s">
        <v>1658</v>
      </c>
      <c r="C212" s="85" t="s">
        <v>1659</v>
      </c>
      <c r="D212" s="98" t="s">
        <v>1491</v>
      </c>
      <c r="E212" s="98" t="s">
        <v>938</v>
      </c>
      <c r="F212" s="85"/>
      <c r="G212" s="98" t="s">
        <v>995</v>
      </c>
      <c r="H212" s="98" t="s">
        <v>179</v>
      </c>
      <c r="I212" s="95">
        <v>1221.8679000000002</v>
      </c>
      <c r="J212" s="97">
        <v>4832</v>
      </c>
      <c r="K212" s="85"/>
      <c r="L212" s="95">
        <v>214.4356658785</v>
      </c>
      <c r="M212" s="96">
        <v>2.690182433507188E-7</v>
      </c>
      <c r="N212" s="96">
        <v>1.0662217734922236E-3</v>
      </c>
      <c r="O212" s="96">
        <v>9.0795500851976538E-5</v>
      </c>
    </row>
    <row r="213" spans="2:15">
      <c r="B213" s="88" t="s">
        <v>1660</v>
      </c>
      <c r="C213" s="85" t="s">
        <v>1661</v>
      </c>
      <c r="D213" s="98" t="s">
        <v>151</v>
      </c>
      <c r="E213" s="98" t="s">
        <v>938</v>
      </c>
      <c r="F213" s="85"/>
      <c r="G213" s="98" t="s">
        <v>940</v>
      </c>
      <c r="H213" s="98" t="s">
        <v>183</v>
      </c>
      <c r="I213" s="95">
        <v>4105.4186250000002</v>
      </c>
      <c r="J213" s="97">
        <v>3462</v>
      </c>
      <c r="K213" s="85"/>
      <c r="L213" s="95">
        <v>365.68522937100005</v>
      </c>
      <c r="M213" s="96">
        <v>4.3854209602979576E-6</v>
      </c>
      <c r="N213" s="96">
        <v>1.8182682074015517E-3</v>
      </c>
      <c r="O213" s="96">
        <v>1.548369923393367E-4</v>
      </c>
    </row>
    <row r="214" spans="2:15">
      <c r="E214" s="1"/>
      <c r="F214" s="1"/>
      <c r="G214" s="1"/>
    </row>
    <row r="215" spans="2:15">
      <c r="E215" s="1"/>
      <c r="F215" s="1"/>
      <c r="G215" s="1"/>
    </row>
    <row r="216" spans="2:15">
      <c r="E216" s="1"/>
      <c r="F216" s="1"/>
      <c r="G216" s="1"/>
    </row>
    <row r="217" spans="2:15">
      <c r="B217" s="100" t="s">
        <v>274</v>
      </c>
      <c r="E217" s="1"/>
      <c r="F217" s="1"/>
      <c r="G217" s="1"/>
    </row>
    <row r="218" spans="2:15">
      <c r="B218" s="100" t="s">
        <v>128</v>
      </c>
      <c r="E218" s="1"/>
      <c r="F218" s="1"/>
      <c r="G218" s="1"/>
    </row>
    <row r="219" spans="2:15">
      <c r="B219" s="100" t="s">
        <v>256</v>
      </c>
      <c r="E219" s="1"/>
      <c r="F219" s="1"/>
      <c r="G219" s="1"/>
    </row>
    <row r="220" spans="2:15">
      <c r="B220" s="100" t="s">
        <v>264</v>
      </c>
      <c r="E220" s="1"/>
      <c r="F220" s="1"/>
      <c r="G220" s="1"/>
    </row>
    <row r="221" spans="2:15">
      <c r="B221" s="100" t="s">
        <v>271</v>
      </c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9 B221"/>
    <dataValidation type="list" allowBlank="1" showInputMessage="1" showErrorMessage="1" sqref="E12:E35 E37:E356">
      <formula1>$BF$6:$BF$23</formula1>
    </dataValidation>
    <dataValidation type="list" allowBlank="1" showInputMessage="1" showErrorMessage="1" sqref="H12:H35 H37:H356">
      <formula1>$BJ$6:$BJ$19</formula1>
    </dataValidation>
    <dataValidation type="list" allowBlank="1" showInputMessage="1" showErrorMessage="1" sqref="G12:G35 G37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195</v>
      </c>
      <c r="C1" s="79" t="s" vm="1">
        <v>275</v>
      </c>
    </row>
    <row r="2" spans="2:63">
      <c r="B2" s="57" t="s">
        <v>194</v>
      </c>
      <c r="C2" s="79" t="s">
        <v>276</v>
      </c>
    </row>
    <row r="3" spans="2:63">
      <c r="B3" s="57" t="s">
        <v>196</v>
      </c>
      <c r="C3" s="79" t="s">
        <v>277</v>
      </c>
    </row>
    <row r="4" spans="2:63">
      <c r="B4" s="57" t="s">
        <v>197</v>
      </c>
      <c r="C4" s="79">
        <v>17011</v>
      </c>
    </row>
    <row r="6" spans="2:63" ht="26.25" customHeight="1">
      <c r="B6" s="145" t="s">
        <v>225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  <c r="BK6" s="3"/>
    </row>
    <row r="7" spans="2:63" ht="26.25" customHeight="1">
      <c r="B7" s="145" t="s">
        <v>106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  <c r="BH7" s="3"/>
      <c r="BK7" s="3"/>
    </row>
    <row r="8" spans="2:63" s="3" customFormat="1" ht="74.25" customHeight="1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72</v>
      </c>
      <c r="G8" s="31" t="s">
        <v>117</v>
      </c>
      <c r="H8" s="31" t="s">
        <v>258</v>
      </c>
      <c r="I8" s="31" t="s">
        <v>257</v>
      </c>
      <c r="J8" s="31" t="s">
        <v>273</v>
      </c>
      <c r="K8" s="31" t="s">
        <v>69</v>
      </c>
      <c r="L8" s="31" t="s">
        <v>66</v>
      </c>
      <c r="M8" s="31" t="s">
        <v>198</v>
      </c>
      <c r="N8" s="15" t="s">
        <v>200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265</v>
      </c>
      <c r="I9" s="33"/>
      <c r="J9" s="17" t="s">
        <v>261</v>
      </c>
      <c r="K9" s="33" t="s">
        <v>261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0" t="s">
        <v>34</v>
      </c>
      <c r="C11" s="81"/>
      <c r="D11" s="81"/>
      <c r="E11" s="81"/>
      <c r="F11" s="81"/>
      <c r="G11" s="81"/>
      <c r="H11" s="89"/>
      <c r="I11" s="91"/>
      <c r="J11" s="89">
        <v>17.452875360250005</v>
      </c>
      <c r="K11" s="89">
        <v>155643.36362257489</v>
      </c>
      <c r="L11" s="81"/>
      <c r="M11" s="90">
        <v>1</v>
      </c>
      <c r="N11" s="90">
        <v>6.5901896946588504E-2</v>
      </c>
      <c r="O11" s="5"/>
      <c r="BH11" s="1"/>
      <c r="BI11" s="3"/>
      <c r="BK11" s="1"/>
    </row>
    <row r="12" spans="2:63" ht="20.25">
      <c r="B12" s="82" t="s">
        <v>252</v>
      </c>
      <c r="C12" s="83"/>
      <c r="D12" s="83"/>
      <c r="E12" s="83"/>
      <c r="F12" s="83"/>
      <c r="G12" s="83"/>
      <c r="H12" s="92"/>
      <c r="I12" s="94"/>
      <c r="J12" s="83"/>
      <c r="K12" s="92">
        <v>7266.3492178568804</v>
      </c>
      <c r="L12" s="83"/>
      <c r="M12" s="93">
        <v>4.6685891699676373E-2</v>
      </c>
      <c r="N12" s="93">
        <v>3.076688823651664E-3</v>
      </c>
      <c r="BI12" s="4"/>
    </row>
    <row r="13" spans="2:63">
      <c r="B13" s="103" t="s">
        <v>74</v>
      </c>
      <c r="C13" s="83"/>
      <c r="D13" s="83"/>
      <c r="E13" s="83"/>
      <c r="F13" s="83"/>
      <c r="G13" s="83"/>
      <c r="H13" s="92"/>
      <c r="I13" s="94"/>
      <c r="J13" s="83"/>
      <c r="K13" s="92">
        <v>3421.2147908920351</v>
      </c>
      <c r="L13" s="83"/>
      <c r="M13" s="93">
        <v>2.1981115746047868E-2</v>
      </c>
      <c r="N13" s="93">
        <v>1.4485972246670805E-3</v>
      </c>
    </row>
    <row r="14" spans="2:63">
      <c r="B14" s="88" t="s">
        <v>1662</v>
      </c>
      <c r="C14" s="85" t="s">
        <v>1663</v>
      </c>
      <c r="D14" s="98" t="s">
        <v>136</v>
      </c>
      <c r="E14" s="85" t="s">
        <v>1664</v>
      </c>
      <c r="F14" s="98" t="s">
        <v>1665</v>
      </c>
      <c r="G14" s="98" t="s">
        <v>180</v>
      </c>
      <c r="H14" s="95">
        <v>50738.150300956528</v>
      </c>
      <c r="I14" s="97">
        <v>2097</v>
      </c>
      <c r="J14" s="85"/>
      <c r="K14" s="95">
        <v>1063.9790118111932</v>
      </c>
      <c r="L14" s="96">
        <v>1.9261075940359904E-3</v>
      </c>
      <c r="M14" s="96">
        <v>6.8360062841566031E-3</v>
      </c>
      <c r="N14" s="96">
        <v>4.5050578166471985E-4</v>
      </c>
    </row>
    <row r="15" spans="2:63">
      <c r="B15" s="88" t="s">
        <v>1666</v>
      </c>
      <c r="C15" s="85" t="s">
        <v>1667</v>
      </c>
      <c r="D15" s="98" t="s">
        <v>136</v>
      </c>
      <c r="E15" s="85" t="s">
        <v>1668</v>
      </c>
      <c r="F15" s="98" t="s">
        <v>1665</v>
      </c>
      <c r="G15" s="98" t="s">
        <v>180</v>
      </c>
      <c r="H15" s="95">
        <v>62.447453796200008</v>
      </c>
      <c r="I15" s="97">
        <v>1148</v>
      </c>
      <c r="J15" s="85"/>
      <c r="K15" s="95">
        <v>0.71689676957854997</v>
      </c>
      <c r="L15" s="96">
        <v>8.883222301026201E-5</v>
      </c>
      <c r="M15" s="96">
        <v>4.6060220808191885E-6</v>
      </c>
      <c r="N15" s="96">
        <v>3.0354559250385727E-7</v>
      </c>
    </row>
    <row r="16" spans="2:63" ht="20.25">
      <c r="B16" s="88" t="s">
        <v>1669</v>
      </c>
      <c r="C16" s="85" t="s">
        <v>1670</v>
      </c>
      <c r="D16" s="98" t="s">
        <v>136</v>
      </c>
      <c r="E16" s="85" t="s">
        <v>1668</v>
      </c>
      <c r="F16" s="98" t="s">
        <v>1665</v>
      </c>
      <c r="G16" s="98" t="s">
        <v>180</v>
      </c>
      <c r="H16" s="95">
        <v>35907.285932815001</v>
      </c>
      <c r="I16" s="97">
        <v>2078</v>
      </c>
      <c r="J16" s="85"/>
      <c r="K16" s="95">
        <v>746.15340168389571</v>
      </c>
      <c r="L16" s="96">
        <v>5.2089610495071345E-4</v>
      </c>
      <c r="M16" s="96">
        <v>4.7939943234153529E-3</v>
      </c>
      <c r="N16" s="96">
        <v>3.1593331986424887E-4</v>
      </c>
      <c r="BH16" s="4"/>
    </row>
    <row r="17" spans="2:14">
      <c r="B17" s="88" t="s">
        <v>1671</v>
      </c>
      <c r="C17" s="85" t="s">
        <v>1672</v>
      </c>
      <c r="D17" s="98" t="s">
        <v>136</v>
      </c>
      <c r="E17" s="85" t="s">
        <v>1673</v>
      </c>
      <c r="F17" s="98" t="s">
        <v>1665</v>
      </c>
      <c r="G17" s="98" t="s">
        <v>180</v>
      </c>
      <c r="H17" s="95">
        <v>9.6793521E-3</v>
      </c>
      <c r="I17" s="97">
        <v>15320</v>
      </c>
      <c r="J17" s="85"/>
      <c r="K17" s="95">
        <v>1.4828928424750001E-3</v>
      </c>
      <c r="L17" s="96">
        <v>1.1349842322783449E-9</v>
      </c>
      <c r="M17" s="96">
        <v>9.5275044689404138E-9</v>
      </c>
      <c r="N17" s="96">
        <v>6.2788061767027256E-10</v>
      </c>
    </row>
    <row r="18" spans="2:14">
      <c r="B18" s="88" t="s">
        <v>1674</v>
      </c>
      <c r="C18" s="85" t="s">
        <v>1675</v>
      </c>
      <c r="D18" s="98" t="s">
        <v>136</v>
      </c>
      <c r="E18" s="85" t="s">
        <v>1673</v>
      </c>
      <c r="F18" s="98" t="s">
        <v>1665</v>
      </c>
      <c r="G18" s="98" t="s">
        <v>180</v>
      </c>
      <c r="H18" s="95">
        <v>1736.8198087182252</v>
      </c>
      <c r="I18" s="97">
        <v>20360</v>
      </c>
      <c r="J18" s="85"/>
      <c r="K18" s="95">
        <v>353.61651305270709</v>
      </c>
      <c r="L18" s="96">
        <v>2.4655168841806915E-4</v>
      </c>
      <c r="M18" s="96">
        <v>2.2719665318349474E-3</v>
      </c>
      <c r="N18" s="96">
        <v>1.497269042470848E-4</v>
      </c>
    </row>
    <row r="19" spans="2:14">
      <c r="B19" s="88" t="s">
        <v>1676</v>
      </c>
      <c r="C19" s="85" t="s">
        <v>1677</v>
      </c>
      <c r="D19" s="98" t="s">
        <v>136</v>
      </c>
      <c r="E19" s="85" t="s">
        <v>1673</v>
      </c>
      <c r="F19" s="98" t="s">
        <v>1665</v>
      </c>
      <c r="G19" s="98" t="s">
        <v>180</v>
      </c>
      <c r="H19" s="95">
        <v>780.5931724525002</v>
      </c>
      <c r="I19" s="97">
        <v>14100</v>
      </c>
      <c r="J19" s="85"/>
      <c r="K19" s="95">
        <v>110.06363731580252</v>
      </c>
      <c r="L19" s="96">
        <v>5.6798799549309316E-5</v>
      </c>
      <c r="M19" s="96">
        <v>7.0715278026694248E-4</v>
      </c>
      <c r="N19" s="96">
        <v>4.6602709650645585E-5</v>
      </c>
    </row>
    <row r="20" spans="2:14">
      <c r="B20" s="88" t="s">
        <v>1678</v>
      </c>
      <c r="C20" s="85" t="s">
        <v>1679</v>
      </c>
      <c r="D20" s="98" t="s">
        <v>136</v>
      </c>
      <c r="E20" s="85" t="s">
        <v>1680</v>
      </c>
      <c r="F20" s="98" t="s">
        <v>1665</v>
      </c>
      <c r="G20" s="98" t="s">
        <v>180</v>
      </c>
      <c r="H20" s="95">
        <v>1.8421989025000002E-2</v>
      </c>
      <c r="I20" s="97">
        <v>1536</v>
      </c>
      <c r="J20" s="85"/>
      <c r="K20" s="95">
        <v>2.82965017225E-4</v>
      </c>
      <c r="L20" s="96">
        <v>2.2680571070329562E-10</v>
      </c>
      <c r="M20" s="96">
        <v>1.8180345800748172E-9</v>
      </c>
      <c r="N20" s="96">
        <v>1.198119275414249E-10</v>
      </c>
    </row>
    <row r="21" spans="2:14">
      <c r="B21" s="88" t="s">
        <v>1681</v>
      </c>
      <c r="C21" s="85" t="s">
        <v>1682</v>
      </c>
      <c r="D21" s="98" t="s">
        <v>136</v>
      </c>
      <c r="E21" s="85" t="s">
        <v>1680</v>
      </c>
      <c r="F21" s="98" t="s">
        <v>1665</v>
      </c>
      <c r="G21" s="98" t="s">
        <v>180</v>
      </c>
      <c r="H21" s="95">
        <v>55422.115244127512</v>
      </c>
      <c r="I21" s="97">
        <v>2069</v>
      </c>
      <c r="J21" s="85"/>
      <c r="K21" s="95">
        <v>1146.683564400998</v>
      </c>
      <c r="L21" s="96">
        <v>9.6979635778421489E-4</v>
      </c>
      <c r="M21" s="96">
        <v>7.3673784587541527E-3</v>
      </c>
      <c r="N21" s="96">
        <v>4.8552421595533221E-4</v>
      </c>
    </row>
    <row r="22" spans="2:14">
      <c r="B22" s="84"/>
      <c r="C22" s="85"/>
      <c r="D22" s="85"/>
      <c r="E22" s="85"/>
      <c r="F22" s="85"/>
      <c r="G22" s="85"/>
      <c r="H22" s="95"/>
      <c r="I22" s="97"/>
      <c r="J22" s="85"/>
      <c r="K22" s="85"/>
      <c r="L22" s="85"/>
      <c r="M22" s="96"/>
      <c r="N22" s="85"/>
    </row>
    <row r="23" spans="2:14">
      <c r="B23" s="103" t="s">
        <v>75</v>
      </c>
      <c r="C23" s="83"/>
      <c r="D23" s="83"/>
      <c r="E23" s="83"/>
      <c r="F23" s="83"/>
      <c r="G23" s="83"/>
      <c r="H23" s="92"/>
      <c r="I23" s="94"/>
      <c r="J23" s="83"/>
      <c r="K23" s="92">
        <v>3845.1344269648471</v>
      </c>
      <c r="L23" s="83"/>
      <c r="M23" s="93">
        <v>2.4704775953628515E-2</v>
      </c>
      <c r="N23" s="93">
        <v>1.6280915989845841E-3</v>
      </c>
    </row>
    <row r="24" spans="2:14">
      <c r="B24" s="88" t="s">
        <v>1683</v>
      </c>
      <c r="C24" s="85" t="s">
        <v>1684</v>
      </c>
      <c r="D24" s="98" t="s">
        <v>136</v>
      </c>
      <c r="E24" s="85" t="s">
        <v>1664</v>
      </c>
      <c r="F24" s="98" t="s">
        <v>1685</v>
      </c>
      <c r="G24" s="98" t="s">
        <v>180</v>
      </c>
      <c r="H24" s="95">
        <v>10461.4469439931</v>
      </c>
      <c r="I24" s="97">
        <v>346.95</v>
      </c>
      <c r="J24" s="85"/>
      <c r="K24" s="95">
        <v>36.295990172152429</v>
      </c>
      <c r="L24" s="96">
        <v>6.6974366046738398E-5</v>
      </c>
      <c r="M24" s="96">
        <v>2.3319972870907533E-4</v>
      </c>
      <c r="N24" s="96">
        <v>1.536830448935788E-5</v>
      </c>
    </row>
    <row r="25" spans="2:14">
      <c r="B25" s="88" t="s">
        <v>1686</v>
      </c>
      <c r="C25" s="85" t="s">
        <v>1687</v>
      </c>
      <c r="D25" s="98" t="s">
        <v>136</v>
      </c>
      <c r="E25" s="85" t="s">
        <v>1664</v>
      </c>
      <c r="F25" s="98" t="s">
        <v>1685</v>
      </c>
      <c r="G25" s="98" t="s">
        <v>180</v>
      </c>
      <c r="H25" s="95">
        <v>41560.060975562803</v>
      </c>
      <c r="I25" s="97">
        <v>321.14999999999998</v>
      </c>
      <c r="J25" s="85"/>
      <c r="K25" s="95">
        <v>133.47013581296835</v>
      </c>
      <c r="L25" s="96">
        <v>1.8433286890431836E-3</v>
      </c>
      <c r="M25" s="96">
        <v>8.5753823810069294E-4</v>
      </c>
      <c r="N25" s="96">
        <v>5.6513396595070938E-5</v>
      </c>
    </row>
    <row r="26" spans="2:14">
      <c r="B26" s="88" t="s">
        <v>1688</v>
      </c>
      <c r="C26" s="85" t="s">
        <v>1689</v>
      </c>
      <c r="D26" s="98" t="s">
        <v>136</v>
      </c>
      <c r="E26" s="85" t="s">
        <v>1664</v>
      </c>
      <c r="F26" s="98" t="s">
        <v>1685</v>
      </c>
      <c r="G26" s="98" t="s">
        <v>180</v>
      </c>
      <c r="H26" s="95">
        <v>209091.31124053427</v>
      </c>
      <c r="I26" s="97">
        <v>334.35</v>
      </c>
      <c r="J26" s="85"/>
      <c r="K26" s="95">
        <v>699.09679916634036</v>
      </c>
      <c r="L26" s="96">
        <v>9.3606848259202566E-4</v>
      </c>
      <c r="M26" s="96">
        <v>4.4916582557390948E-3</v>
      </c>
      <c r="N26" s="96">
        <v>2.9600879948901129E-4</v>
      </c>
    </row>
    <row r="27" spans="2:14">
      <c r="B27" s="88" t="s">
        <v>1690</v>
      </c>
      <c r="C27" s="85" t="s">
        <v>1691</v>
      </c>
      <c r="D27" s="98" t="s">
        <v>136</v>
      </c>
      <c r="E27" s="85" t="s">
        <v>1664</v>
      </c>
      <c r="F27" s="98" t="s">
        <v>1685</v>
      </c>
      <c r="G27" s="98" t="s">
        <v>180</v>
      </c>
      <c r="H27" s="95">
        <v>4183.1682454097254</v>
      </c>
      <c r="I27" s="97">
        <v>366.07</v>
      </c>
      <c r="J27" s="85"/>
      <c r="K27" s="95">
        <v>15.313323975857601</v>
      </c>
      <c r="L27" s="96">
        <v>3.1516005628848083E-5</v>
      </c>
      <c r="M27" s="96">
        <v>9.8387259305134417E-5</v>
      </c>
      <c r="N27" s="96">
        <v>6.4839070235842491E-6</v>
      </c>
    </row>
    <row r="28" spans="2:14">
      <c r="B28" s="88" t="s">
        <v>1692</v>
      </c>
      <c r="C28" s="85" t="s">
        <v>1693</v>
      </c>
      <c r="D28" s="98" t="s">
        <v>136</v>
      </c>
      <c r="E28" s="85" t="s">
        <v>1668</v>
      </c>
      <c r="F28" s="98" t="s">
        <v>1685</v>
      </c>
      <c r="G28" s="98" t="s">
        <v>180</v>
      </c>
      <c r="H28" s="95">
        <v>93928.656263019337</v>
      </c>
      <c r="I28" s="97">
        <v>334.87</v>
      </c>
      <c r="J28" s="85"/>
      <c r="K28" s="95">
        <v>314.53889129025856</v>
      </c>
      <c r="L28" s="96">
        <v>2.2181861356659909E-4</v>
      </c>
      <c r="M28" s="96">
        <v>2.0208949740574554E-3</v>
      </c>
      <c r="N28" s="96">
        <v>1.3318081232021307E-4</v>
      </c>
    </row>
    <row r="29" spans="2:14">
      <c r="B29" s="88" t="s">
        <v>1694</v>
      </c>
      <c r="C29" s="85" t="s">
        <v>1695</v>
      </c>
      <c r="D29" s="98" t="s">
        <v>136</v>
      </c>
      <c r="E29" s="85" t="s">
        <v>1668</v>
      </c>
      <c r="F29" s="98" t="s">
        <v>1685</v>
      </c>
      <c r="G29" s="98" t="s">
        <v>180</v>
      </c>
      <c r="H29" s="95">
        <v>22673.245896159377</v>
      </c>
      <c r="I29" s="97">
        <v>343.18</v>
      </c>
      <c r="J29" s="85"/>
      <c r="K29" s="95">
        <v>77.810045297565622</v>
      </c>
      <c r="L29" s="96">
        <v>7.5532516526167074E-5</v>
      </c>
      <c r="M29" s="96">
        <v>4.9992523604315033E-4</v>
      </c>
      <c r="N29" s="96">
        <v>3.2946021386714624E-5</v>
      </c>
    </row>
    <row r="30" spans="2:14">
      <c r="B30" s="88" t="s">
        <v>1696</v>
      </c>
      <c r="C30" s="85" t="s">
        <v>1697</v>
      </c>
      <c r="D30" s="98" t="s">
        <v>136</v>
      </c>
      <c r="E30" s="85" t="s">
        <v>1668</v>
      </c>
      <c r="F30" s="98" t="s">
        <v>1685</v>
      </c>
      <c r="G30" s="98" t="s">
        <v>180</v>
      </c>
      <c r="H30" s="95">
        <v>21265.220642623925</v>
      </c>
      <c r="I30" s="97">
        <v>321.98</v>
      </c>
      <c r="J30" s="85"/>
      <c r="K30" s="95">
        <v>68.469757499790632</v>
      </c>
      <c r="L30" s="96">
        <v>3.1959070935662804E-4</v>
      </c>
      <c r="M30" s="96">
        <v>4.3991440371222876E-4</v>
      </c>
      <c r="N30" s="96">
        <v>2.899119369876323E-5</v>
      </c>
    </row>
    <row r="31" spans="2:14">
      <c r="B31" s="88" t="s">
        <v>1698</v>
      </c>
      <c r="C31" s="85" t="s">
        <v>1699</v>
      </c>
      <c r="D31" s="98" t="s">
        <v>136</v>
      </c>
      <c r="E31" s="85" t="s">
        <v>1668</v>
      </c>
      <c r="F31" s="98" t="s">
        <v>1685</v>
      </c>
      <c r="G31" s="98" t="s">
        <v>180</v>
      </c>
      <c r="H31" s="95">
        <v>99611.95610231442</v>
      </c>
      <c r="I31" s="97">
        <v>363.3</v>
      </c>
      <c r="J31" s="85"/>
      <c r="K31" s="95">
        <v>361.89023647023612</v>
      </c>
      <c r="L31" s="96">
        <v>3.7403937481593648E-4</v>
      </c>
      <c r="M31" s="96">
        <v>2.3251247470325595E-3</v>
      </c>
      <c r="N31" s="96">
        <v>1.5323013146690241E-4</v>
      </c>
    </row>
    <row r="32" spans="2:14">
      <c r="B32" s="88" t="s">
        <v>1700</v>
      </c>
      <c r="C32" s="85" t="s">
        <v>1701</v>
      </c>
      <c r="D32" s="98" t="s">
        <v>136</v>
      </c>
      <c r="E32" s="85" t="s">
        <v>1673</v>
      </c>
      <c r="F32" s="98" t="s">
        <v>1685</v>
      </c>
      <c r="G32" s="98" t="s">
        <v>180</v>
      </c>
      <c r="H32" s="95">
        <v>209.20207159610004</v>
      </c>
      <c r="I32" s="97">
        <v>3438.37</v>
      </c>
      <c r="J32" s="85"/>
      <c r="K32" s="95">
        <v>7.1931412679310265</v>
      </c>
      <c r="L32" s="96">
        <v>8.915371106578373E-6</v>
      </c>
      <c r="M32" s="96">
        <v>4.6215534671776495E-5</v>
      </c>
      <c r="N32" s="96">
        <v>3.0456914032709025E-6</v>
      </c>
    </row>
    <row r="33" spans="2:14">
      <c r="B33" s="88" t="s">
        <v>1702</v>
      </c>
      <c r="C33" s="85" t="s">
        <v>1703</v>
      </c>
      <c r="D33" s="98" t="s">
        <v>136</v>
      </c>
      <c r="E33" s="85" t="s">
        <v>1673</v>
      </c>
      <c r="F33" s="98" t="s">
        <v>1685</v>
      </c>
      <c r="G33" s="98" t="s">
        <v>180</v>
      </c>
      <c r="H33" s="95">
        <v>926.92114174605013</v>
      </c>
      <c r="I33" s="97">
        <v>3201.86</v>
      </c>
      <c r="J33" s="85"/>
      <c r="K33" s="95">
        <v>29.678717269110251</v>
      </c>
      <c r="L33" s="96">
        <v>1.5008093106441694E-4</v>
      </c>
      <c r="M33" s="96">
        <v>1.906841164206604E-4</v>
      </c>
      <c r="N33" s="96">
        <v>1.2566444989705646E-5</v>
      </c>
    </row>
    <row r="34" spans="2:14">
      <c r="B34" s="88" t="s">
        <v>1704</v>
      </c>
      <c r="C34" s="85" t="s">
        <v>1705</v>
      </c>
      <c r="D34" s="98" t="s">
        <v>136</v>
      </c>
      <c r="E34" s="85" t="s">
        <v>1673</v>
      </c>
      <c r="F34" s="98" t="s">
        <v>1685</v>
      </c>
      <c r="G34" s="98" t="s">
        <v>180</v>
      </c>
      <c r="H34" s="95">
        <v>14568.386000720751</v>
      </c>
      <c r="I34" s="97">
        <v>3333.44</v>
      </c>
      <c r="J34" s="85"/>
      <c r="K34" s="95">
        <v>485.62840629983054</v>
      </c>
      <c r="L34" s="96">
        <v>3.7290337957055945E-4</v>
      </c>
      <c r="M34" s="96">
        <v>3.1201356421302231E-3</v>
      </c>
      <c r="N34" s="96">
        <v>2.0562285754704372E-4</v>
      </c>
    </row>
    <row r="35" spans="2:14">
      <c r="B35" s="88" t="s">
        <v>1706</v>
      </c>
      <c r="C35" s="85" t="s">
        <v>1707</v>
      </c>
      <c r="D35" s="98" t="s">
        <v>136</v>
      </c>
      <c r="E35" s="85" t="s">
        <v>1673</v>
      </c>
      <c r="F35" s="98" t="s">
        <v>1685</v>
      </c>
      <c r="G35" s="98" t="s">
        <v>180</v>
      </c>
      <c r="H35" s="95">
        <v>11482.181908828677</v>
      </c>
      <c r="I35" s="97">
        <v>3649.4</v>
      </c>
      <c r="J35" s="85"/>
      <c r="K35" s="95">
        <v>419.03074659392291</v>
      </c>
      <c r="L35" s="96">
        <v>6.6546626781217996E-4</v>
      </c>
      <c r="M35" s="96">
        <v>2.6922493631662023E-3</v>
      </c>
      <c r="N35" s="96">
        <v>1.774243400858976E-4</v>
      </c>
    </row>
    <row r="36" spans="2:14">
      <c r="B36" s="88" t="s">
        <v>1708</v>
      </c>
      <c r="C36" s="85" t="s">
        <v>1709</v>
      </c>
      <c r="D36" s="98" t="s">
        <v>136</v>
      </c>
      <c r="E36" s="85" t="s">
        <v>1680</v>
      </c>
      <c r="F36" s="98" t="s">
        <v>1685</v>
      </c>
      <c r="G36" s="98" t="s">
        <v>180</v>
      </c>
      <c r="H36" s="95">
        <v>29246.023561829799</v>
      </c>
      <c r="I36" s="97">
        <v>344.21</v>
      </c>
      <c r="J36" s="85"/>
      <c r="K36" s="95">
        <v>100.66773775400567</v>
      </c>
      <c r="L36" s="96">
        <v>8.3918350242171357E-5</v>
      </c>
      <c r="M36" s="96">
        <v>6.4678464542901066E-4</v>
      </c>
      <c r="N36" s="96">
        <v>4.2624335049698445E-5</v>
      </c>
    </row>
    <row r="37" spans="2:14">
      <c r="B37" s="88" t="s">
        <v>1710</v>
      </c>
      <c r="C37" s="85" t="s">
        <v>1711</v>
      </c>
      <c r="D37" s="98" t="s">
        <v>136</v>
      </c>
      <c r="E37" s="85" t="s">
        <v>1680</v>
      </c>
      <c r="F37" s="98" t="s">
        <v>1685</v>
      </c>
      <c r="G37" s="98" t="s">
        <v>180</v>
      </c>
      <c r="H37" s="95">
        <v>18779.200609546027</v>
      </c>
      <c r="I37" s="97">
        <v>321.24</v>
      </c>
      <c r="J37" s="85"/>
      <c r="K37" s="95">
        <v>60.326303966408972</v>
      </c>
      <c r="L37" s="96">
        <v>4.6899762772865039E-4</v>
      </c>
      <c r="M37" s="96">
        <v>3.8759316531282608E-4</v>
      </c>
      <c r="N37" s="96">
        <v>2.5543124837647905E-5</v>
      </c>
    </row>
    <row r="38" spans="2:14">
      <c r="B38" s="88" t="s">
        <v>1712</v>
      </c>
      <c r="C38" s="85" t="s">
        <v>1713</v>
      </c>
      <c r="D38" s="98" t="s">
        <v>136</v>
      </c>
      <c r="E38" s="85" t="s">
        <v>1680</v>
      </c>
      <c r="F38" s="98" t="s">
        <v>1685</v>
      </c>
      <c r="G38" s="98" t="s">
        <v>180</v>
      </c>
      <c r="H38" s="95">
        <v>254930.99036776691</v>
      </c>
      <c r="I38" s="97">
        <v>334.3</v>
      </c>
      <c r="J38" s="85"/>
      <c r="K38" s="95">
        <v>852.23430074715191</v>
      </c>
      <c r="L38" s="96">
        <v>6.237684495942631E-4</v>
      </c>
      <c r="M38" s="96">
        <v>5.4755582307625082E-3</v>
      </c>
      <c r="N38" s="96">
        <v>3.608496742487553E-4</v>
      </c>
    </row>
    <row r="39" spans="2:14">
      <c r="B39" s="88" t="s">
        <v>1714</v>
      </c>
      <c r="C39" s="85" t="s">
        <v>1715</v>
      </c>
      <c r="D39" s="98" t="s">
        <v>136</v>
      </c>
      <c r="E39" s="85" t="s">
        <v>1680</v>
      </c>
      <c r="F39" s="98" t="s">
        <v>1685</v>
      </c>
      <c r="G39" s="98" t="s">
        <v>180</v>
      </c>
      <c r="H39" s="95">
        <v>50073.652793605106</v>
      </c>
      <c r="I39" s="97">
        <v>366.44</v>
      </c>
      <c r="J39" s="85"/>
      <c r="K39" s="95">
        <v>183.48989338131543</v>
      </c>
      <c r="L39" s="96">
        <v>2.4386070450628091E-4</v>
      </c>
      <c r="M39" s="96">
        <v>1.1789124130359107E-3</v>
      </c>
      <c r="N39" s="96">
        <v>7.7692564352946551E-5</v>
      </c>
    </row>
    <row r="40" spans="2:14">
      <c r="B40" s="84"/>
      <c r="C40" s="85"/>
      <c r="D40" s="85"/>
      <c r="E40" s="85"/>
      <c r="F40" s="85"/>
      <c r="G40" s="85"/>
      <c r="H40" s="95"/>
      <c r="I40" s="97"/>
      <c r="J40" s="85"/>
      <c r="K40" s="85"/>
      <c r="L40" s="85"/>
      <c r="M40" s="96"/>
      <c r="N40" s="85"/>
    </row>
    <row r="41" spans="2:14">
      <c r="B41" s="82" t="s">
        <v>251</v>
      </c>
      <c r="C41" s="83"/>
      <c r="D41" s="83"/>
      <c r="E41" s="83"/>
      <c r="F41" s="83"/>
      <c r="G41" s="83"/>
      <c r="H41" s="92"/>
      <c r="I41" s="94"/>
      <c r="J41" s="92">
        <v>17.452875360250005</v>
      </c>
      <c r="K41" s="92">
        <v>148377.01440471804</v>
      </c>
      <c r="L41" s="83"/>
      <c r="M41" s="93">
        <v>0.95331410830032381</v>
      </c>
      <c r="N41" s="93">
        <v>6.2825208122936849E-2</v>
      </c>
    </row>
    <row r="42" spans="2:14">
      <c r="B42" s="103" t="s">
        <v>76</v>
      </c>
      <c r="C42" s="83"/>
      <c r="D42" s="83"/>
      <c r="E42" s="83"/>
      <c r="F42" s="83"/>
      <c r="G42" s="83"/>
      <c r="H42" s="92"/>
      <c r="I42" s="94"/>
      <c r="J42" s="92">
        <v>17.452875360250005</v>
      </c>
      <c r="K42" s="92">
        <v>143170.87918118155</v>
      </c>
      <c r="L42" s="83"/>
      <c r="M42" s="93">
        <v>0.91986497752876684</v>
      </c>
      <c r="N42" s="93">
        <v>6.0620846953876747E-2</v>
      </c>
    </row>
    <row r="43" spans="2:14">
      <c r="B43" s="88" t="s">
        <v>1716</v>
      </c>
      <c r="C43" s="85" t="s">
        <v>1717</v>
      </c>
      <c r="D43" s="98" t="s">
        <v>30</v>
      </c>
      <c r="E43" s="85"/>
      <c r="F43" s="98" t="s">
        <v>1665</v>
      </c>
      <c r="G43" s="98" t="s">
        <v>179</v>
      </c>
      <c r="H43" s="95">
        <v>21456.960800000001</v>
      </c>
      <c r="I43" s="97">
        <v>6165.6</v>
      </c>
      <c r="J43" s="85"/>
      <c r="K43" s="95">
        <v>4804.9557619910001</v>
      </c>
      <c r="L43" s="96">
        <v>8.2203412537796043E-4</v>
      </c>
      <c r="M43" s="96">
        <v>3.0871574927169448E-2</v>
      </c>
      <c r="N43" s="96">
        <v>2.0344953494292064E-3</v>
      </c>
    </row>
    <row r="44" spans="2:14">
      <c r="B44" s="88" t="s">
        <v>1718</v>
      </c>
      <c r="C44" s="85" t="s">
        <v>1719</v>
      </c>
      <c r="D44" s="98" t="s">
        <v>1491</v>
      </c>
      <c r="E44" s="85"/>
      <c r="F44" s="98" t="s">
        <v>1665</v>
      </c>
      <c r="G44" s="98" t="s">
        <v>179</v>
      </c>
      <c r="H44" s="95">
        <v>4892.0594250000004</v>
      </c>
      <c r="I44" s="97">
        <v>4677</v>
      </c>
      <c r="J44" s="85"/>
      <c r="K44" s="95">
        <v>831.00748126550013</v>
      </c>
      <c r="L44" s="96">
        <v>4.3120841119435875E-5</v>
      </c>
      <c r="M44" s="96">
        <v>5.3391770900084092E-3</v>
      </c>
      <c r="N44" s="96">
        <v>3.5186189836532047E-4</v>
      </c>
    </row>
    <row r="45" spans="2:14">
      <c r="B45" s="88" t="s">
        <v>1720</v>
      </c>
      <c r="C45" s="85" t="s">
        <v>1721</v>
      </c>
      <c r="D45" s="98" t="s">
        <v>1491</v>
      </c>
      <c r="E45" s="85"/>
      <c r="F45" s="98" t="s">
        <v>1665</v>
      </c>
      <c r="G45" s="98" t="s">
        <v>179</v>
      </c>
      <c r="H45" s="95">
        <v>4545.8041750000002</v>
      </c>
      <c r="I45" s="97">
        <v>11385</v>
      </c>
      <c r="J45" s="85"/>
      <c r="K45" s="95">
        <v>1879.7045729632503</v>
      </c>
      <c r="L45" s="96">
        <v>4.0786644565561894E-5</v>
      </c>
      <c r="M45" s="96">
        <v>1.2076997882938411E-2</v>
      </c>
      <c r="N45" s="96">
        <v>7.9589706990557466E-4</v>
      </c>
    </row>
    <row r="46" spans="2:14">
      <c r="B46" s="88" t="s">
        <v>1722</v>
      </c>
      <c r="C46" s="85" t="s">
        <v>1723</v>
      </c>
      <c r="D46" s="98" t="s">
        <v>140</v>
      </c>
      <c r="E46" s="85"/>
      <c r="F46" s="98" t="s">
        <v>1665</v>
      </c>
      <c r="G46" s="98" t="s">
        <v>189</v>
      </c>
      <c r="H46" s="95">
        <v>416427.28875000001</v>
      </c>
      <c r="I46" s="97">
        <v>1684</v>
      </c>
      <c r="J46" s="85"/>
      <c r="K46" s="95">
        <v>22986.016781343002</v>
      </c>
      <c r="L46" s="96">
        <v>1.6710291744885891E-4</v>
      </c>
      <c r="M46" s="96">
        <v>0.14768388607356628</v>
      </c>
      <c r="N46" s="96">
        <v>9.7326482406918831E-3</v>
      </c>
    </row>
    <row r="47" spans="2:14">
      <c r="B47" s="88" t="s">
        <v>1724</v>
      </c>
      <c r="C47" s="85" t="s">
        <v>1725</v>
      </c>
      <c r="D47" s="98" t="s">
        <v>30</v>
      </c>
      <c r="E47" s="85"/>
      <c r="F47" s="98" t="s">
        <v>1665</v>
      </c>
      <c r="G47" s="98" t="s">
        <v>181</v>
      </c>
      <c r="H47" s="95">
        <v>18155.415850000001</v>
      </c>
      <c r="I47" s="97">
        <v>1004.4</v>
      </c>
      <c r="J47" s="85"/>
      <c r="K47" s="95">
        <v>743.67199135074998</v>
      </c>
      <c r="L47" s="96">
        <v>3.8141629936974794E-4</v>
      </c>
      <c r="M47" s="96">
        <v>4.7780513993137966E-3</v>
      </c>
      <c r="N47" s="96">
        <v>3.1488265092308079E-4</v>
      </c>
    </row>
    <row r="48" spans="2:14">
      <c r="B48" s="88" t="s">
        <v>1726</v>
      </c>
      <c r="C48" s="85" t="s">
        <v>1727</v>
      </c>
      <c r="D48" s="98" t="s">
        <v>30</v>
      </c>
      <c r="E48" s="85"/>
      <c r="F48" s="98" t="s">
        <v>1665</v>
      </c>
      <c r="G48" s="98" t="s">
        <v>181</v>
      </c>
      <c r="H48" s="95">
        <v>38024.578350000003</v>
      </c>
      <c r="I48" s="97">
        <v>3921</v>
      </c>
      <c r="J48" s="85"/>
      <c r="K48" s="95">
        <v>6080.3666672787504</v>
      </c>
      <c r="L48" s="96">
        <v>7.4238899052935436E-4</v>
      </c>
      <c r="M48" s="96">
        <v>3.9066019429027807E-2</v>
      </c>
      <c r="N48" s="96">
        <v>2.5745247865252147E-3</v>
      </c>
    </row>
    <row r="49" spans="2:14">
      <c r="B49" s="88" t="s">
        <v>1728</v>
      </c>
      <c r="C49" s="85" t="s">
        <v>1729</v>
      </c>
      <c r="D49" s="98" t="s">
        <v>30</v>
      </c>
      <c r="E49" s="85"/>
      <c r="F49" s="98" t="s">
        <v>1665</v>
      </c>
      <c r="G49" s="98" t="s">
        <v>181</v>
      </c>
      <c r="H49" s="95">
        <v>37985.387825000005</v>
      </c>
      <c r="I49" s="97">
        <v>3524.5</v>
      </c>
      <c r="J49" s="85"/>
      <c r="K49" s="95">
        <v>5459.8737444569979</v>
      </c>
      <c r="L49" s="96">
        <v>3.1895352927692293E-3</v>
      </c>
      <c r="M49" s="96">
        <v>3.5079386729888716E-2</v>
      </c>
      <c r="N49" s="96">
        <v>2.3117981292226503E-3</v>
      </c>
    </row>
    <row r="50" spans="2:14">
      <c r="B50" s="88" t="s">
        <v>1730</v>
      </c>
      <c r="C50" s="85" t="s">
        <v>1731</v>
      </c>
      <c r="D50" s="98" t="s">
        <v>1491</v>
      </c>
      <c r="E50" s="85"/>
      <c r="F50" s="98" t="s">
        <v>1665</v>
      </c>
      <c r="G50" s="98" t="s">
        <v>179</v>
      </c>
      <c r="H50" s="95">
        <v>60935.925325000004</v>
      </c>
      <c r="I50" s="97">
        <v>2571</v>
      </c>
      <c r="J50" s="85"/>
      <c r="K50" s="95">
        <v>5690.1187088020006</v>
      </c>
      <c r="L50" s="96">
        <v>7.0786140477458804E-5</v>
      </c>
      <c r="M50" s="96">
        <v>3.6558697887050108E-2</v>
      </c>
      <c r="N50" s="96">
        <v>2.4092875406538389E-3</v>
      </c>
    </row>
    <row r="51" spans="2:14">
      <c r="B51" s="88" t="s">
        <v>1732</v>
      </c>
      <c r="C51" s="85" t="s">
        <v>1733</v>
      </c>
      <c r="D51" s="98" t="s">
        <v>1491</v>
      </c>
      <c r="E51" s="85"/>
      <c r="F51" s="98" t="s">
        <v>1665</v>
      </c>
      <c r="G51" s="98" t="s">
        <v>179</v>
      </c>
      <c r="H51" s="95">
        <v>10340.409750000001</v>
      </c>
      <c r="I51" s="97">
        <v>9175</v>
      </c>
      <c r="J51" s="85"/>
      <c r="K51" s="95">
        <v>3445.796783451</v>
      </c>
      <c r="L51" s="96">
        <v>4.8497498003473712E-5</v>
      </c>
      <c r="M51" s="96">
        <v>2.2139053688192158E-2</v>
      </c>
      <c r="N51" s="96">
        <v>1.4590056346542298E-3</v>
      </c>
    </row>
    <row r="52" spans="2:14">
      <c r="B52" s="88" t="s">
        <v>1734</v>
      </c>
      <c r="C52" s="85" t="s">
        <v>1735</v>
      </c>
      <c r="D52" s="98" t="s">
        <v>30</v>
      </c>
      <c r="E52" s="85"/>
      <c r="F52" s="98" t="s">
        <v>1665</v>
      </c>
      <c r="G52" s="98" t="s">
        <v>188</v>
      </c>
      <c r="H52" s="95">
        <v>33082.349575000007</v>
      </c>
      <c r="I52" s="97">
        <v>3481</v>
      </c>
      <c r="J52" s="85"/>
      <c r="K52" s="95">
        <v>3115.2990917510006</v>
      </c>
      <c r="L52" s="96">
        <v>6.1488803959121937E-4</v>
      </c>
      <c r="M52" s="96">
        <v>2.0015624304454121E-2</v>
      </c>
      <c r="N52" s="96">
        <v>1.3190676102337678E-3</v>
      </c>
    </row>
    <row r="53" spans="2:14">
      <c r="B53" s="88" t="s">
        <v>1736</v>
      </c>
      <c r="C53" s="85" t="s">
        <v>1737</v>
      </c>
      <c r="D53" s="98" t="s">
        <v>1491</v>
      </c>
      <c r="E53" s="85"/>
      <c r="F53" s="98" t="s">
        <v>1665</v>
      </c>
      <c r="G53" s="98" t="s">
        <v>179</v>
      </c>
      <c r="H53" s="95">
        <v>11667.706325000001</v>
      </c>
      <c r="I53" s="97">
        <v>7503</v>
      </c>
      <c r="J53" s="85"/>
      <c r="K53" s="95">
        <v>3179.5545161710006</v>
      </c>
      <c r="L53" s="96">
        <v>8.5492733704094497E-5</v>
      </c>
      <c r="M53" s="96">
        <v>2.0428461851294957E-2</v>
      </c>
      <c r="N53" s="96">
        <v>1.3462743877013549E-3</v>
      </c>
    </row>
    <row r="54" spans="2:14">
      <c r="B54" s="88" t="s">
        <v>1738</v>
      </c>
      <c r="C54" s="85" t="s">
        <v>1739</v>
      </c>
      <c r="D54" s="98" t="s">
        <v>30</v>
      </c>
      <c r="E54" s="85"/>
      <c r="F54" s="98" t="s">
        <v>1665</v>
      </c>
      <c r="G54" s="98" t="s">
        <v>181</v>
      </c>
      <c r="H54" s="95">
        <v>8232.7720749999989</v>
      </c>
      <c r="I54" s="97">
        <v>4565</v>
      </c>
      <c r="J54" s="85"/>
      <c r="K54" s="95">
        <v>1532.693777573757</v>
      </c>
      <c r="L54" s="96">
        <v>1.1065553864247311E-3</v>
      </c>
      <c r="M54" s="96">
        <v>9.8474727216152982E-3</v>
      </c>
      <c r="N54" s="96">
        <v>6.4896713248423275E-4</v>
      </c>
    </row>
    <row r="55" spans="2:14">
      <c r="B55" s="88" t="s">
        <v>1740</v>
      </c>
      <c r="C55" s="85" t="s">
        <v>1741</v>
      </c>
      <c r="D55" s="98" t="s">
        <v>155</v>
      </c>
      <c r="E55" s="85"/>
      <c r="F55" s="98" t="s">
        <v>1665</v>
      </c>
      <c r="G55" s="98" t="s">
        <v>179</v>
      </c>
      <c r="H55" s="95">
        <v>3032.0730000000003</v>
      </c>
      <c r="I55" s="97">
        <v>12604</v>
      </c>
      <c r="J55" s="85"/>
      <c r="K55" s="95">
        <v>1388.0141308110003</v>
      </c>
      <c r="L55" s="96">
        <v>5.5128600000000001E-4</v>
      </c>
      <c r="M55" s="96">
        <v>8.9179139958504433E-3</v>
      </c>
      <c r="N55" s="96">
        <v>5.8770744913307516E-4</v>
      </c>
    </row>
    <row r="56" spans="2:14">
      <c r="B56" s="88" t="s">
        <v>1742</v>
      </c>
      <c r="C56" s="85" t="s">
        <v>1743</v>
      </c>
      <c r="D56" s="98" t="s">
        <v>139</v>
      </c>
      <c r="E56" s="85"/>
      <c r="F56" s="98" t="s">
        <v>1665</v>
      </c>
      <c r="G56" s="98" t="s">
        <v>179</v>
      </c>
      <c r="H56" s="95">
        <v>181662.73702499998</v>
      </c>
      <c r="I56" s="97">
        <v>2821</v>
      </c>
      <c r="J56" s="85"/>
      <c r="K56" s="95">
        <v>18612.931507263507</v>
      </c>
      <c r="L56" s="96">
        <v>4.0064969692429653E-4</v>
      </c>
      <c r="M56" s="96">
        <v>0.11958705513714459</v>
      </c>
      <c r="N56" s="96">
        <v>7.8810137837941E-3</v>
      </c>
    </row>
    <row r="57" spans="2:14">
      <c r="B57" s="88" t="s">
        <v>1744</v>
      </c>
      <c r="C57" s="85" t="s">
        <v>1745</v>
      </c>
      <c r="D57" s="98" t="s">
        <v>1491</v>
      </c>
      <c r="E57" s="85"/>
      <c r="F57" s="98" t="s">
        <v>1665</v>
      </c>
      <c r="G57" s="98" t="s">
        <v>179</v>
      </c>
      <c r="H57" s="95">
        <v>22124.432274999999</v>
      </c>
      <c r="I57" s="97">
        <v>5171</v>
      </c>
      <c r="J57" s="85"/>
      <c r="K57" s="95">
        <v>4155.205555135256</v>
      </c>
      <c r="L57" s="96">
        <v>1.9295684872667016E-5</v>
      </c>
      <c r="M57" s="96">
        <v>2.669696579682871E-2</v>
      </c>
      <c r="N57" s="96">
        <v>1.7593806887292037E-3</v>
      </c>
    </row>
    <row r="58" spans="2:14">
      <c r="B58" s="88" t="s">
        <v>1746</v>
      </c>
      <c r="C58" s="85" t="s">
        <v>1747</v>
      </c>
      <c r="D58" s="98" t="s">
        <v>30</v>
      </c>
      <c r="E58" s="85"/>
      <c r="F58" s="98" t="s">
        <v>1665</v>
      </c>
      <c r="G58" s="98" t="s">
        <v>181</v>
      </c>
      <c r="H58" s="95">
        <v>28423.995325000007</v>
      </c>
      <c r="I58" s="97">
        <v>2379.5</v>
      </c>
      <c r="J58" s="85"/>
      <c r="K58" s="95">
        <v>2758.2863649275</v>
      </c>
      <c r="L58" s="96">
        <v>1.4742736164419091E-4</v>
      </c>
      <c r="M58" s="96">
        <v>1.7721837287044028E-2</v>
      </c>
      <c r="N58" s="96">
        <v>1.1679026945949852E-3</v>
      </c>
    </row>
    <row r="59" spans="2:14">
      <c r="B59" s="88" t="s">
        <v>1748</v>
      </c>
      <c r="C59" s="85" t="s">
        <v>1749</v>
      </c>
      <c r="D59" s="98" t="s">
        <v>139</v>
      </c>
      <c r="E59" s="85"/>
      <c r="F59" s="98" t="s">
        <v>1665</v>
      </c>
      <c r="G59" s="98" t="s">
        <v>179</v>
      </c>
      <c r="H59" s="95">
        <v>910.03275000000008</v>
      </c>
      <c r="I59" s="97">
        <v>27776</v>
      </c>
      <c r="J59" s="85"/>
      <c r="K59" s="95">
        <v>918.06317023300005</v>
      </c>
      <c r="L59" s="96">
        <v>8.0169624892777E-6</v>
      </c>
      <c r="M59" s="96">
        <v>5.8985050750974769E-3</v>
      </c>
      <c r="N59" s="96">
        <v>3.887226735980032E-4</v>
      </c>
    </row>
    <row r="60" spans="2:14">
      <c r="B60" s="88" t="s">
        <v>1750</v>
      </c>
      <c r="C60" s="85" t="s">
        <v>1751</v>
      </c>
      <c r="D60" s="98" t="s">
        <v>1491</v>
      </c>
      <c r="E60" s="85"/>
      <c r="F60" s="98" t="s">
        <v>1665</v>
      </c>
      <c r="G60" s="98" t="s">
        <v>179</v>
      </c>
      <c r="H60" s="95">
        <v>12012.934450000001</v>
      </c>
      <c r="I60" s="97">
        <v>18940</v>
      </c>
      <c r="J60" s="85"/>
      <c r="K60" s="95">
        <v>8263.7072183930013</v>
      </c>
      <c r="L60" s="96">
        <v>4.6998961071987482E-5</v>
      </c>
      <c r="M60" s="96">
        <v>5.3093861672329039E-2</v>
      </c>
      <c r="N60" s="96">
        <v>3.4989862004262537E-3</v>
      </c>
    </row>
    <row r="61" spans="2:14">
      <c r="B61" s="88" t="s">
        <v>1752</v>
      </c>
      <c r="C61" s="85" t="s">
        <v>1753</v>
      </c>
      <c r="D61" s="98" t="s">
        <v>1491</v>
      </c>
      <c r="E61" s="85"/>
      <c r="F61" s="98" t="s">
        <v>1665</v>
      </c>
      <c r="G61" s="98" t="s">
        <v>179</v>
      </c>
      <c r="H61" s="95">
        <v>2412.2373000000002</v>
      </c>
      <c r="I61" s="97">
        <v>23153</v>
      </c>
      <c r="J61" s="85"/>
      <c r="K61" s="95">
        <v>2028.4912571</v>
      </c>
      <c r="L61" s="96">
        <v>1.5267324683544304E-4</v>
      </c>
      <c r="M61" s="96">
        <v>1.3032944096601256E-2</v>
      </c>
      <c r="N61" s="96">
        <v>8.5889573876486486E-4</v>
      </c>
    </row>
    <row r="62" spans="2:14">
      <c r="B62" s="88" t="s">
        <v>1754</v>
      </c>
      <c r="C62" s="85" t="s">
        <v>1755</v>
      </c>
      <c r="D62" s="98" t="s">
        <v>30</v>
      </c>
      <c r="E62" s="85"/>
      <c r="F62" s="98" t="s">
        <v>1665</v>
      </c>
      <c r="G62" s="98" t="s">
        <v>181</v>
      </c>
      <c r="H62" s="95">
        <v>1224.994925</v>
      </c>
      <c r="I62" s="97">
        <v>5707</v>
      </c>
      <c r="J62" s="85"/>
      <c r="K62" s="95">
        <v>285.10883960075</v>
      </c>
      <c r="L62" s="96">
        <v>1.4758974999999998E-4</v>
      </c>
      <c r="M62" s="96">
        <v>1.8318085202278238E-3</v>
      </c>
      <c r="N62" s="96">
        <v>1.2071965632593682E-4</v>
      </c>
    </row>
    <row r="63" spans="2:14">
      <c r="B63" s="88" t="s">
        <v>1756</v>
      </c>
      <c r="C63" s="85" t="s">
        <v>1757</v>
      </c>
      <c r="D63" s="98" t="s">
        <v>139</v>
      </c>
      <c r="E63" s="85"/>
      <c r="F63" s="98" t="s">
        <v>1665</v>
      </c>
      <c r="G63" s="98" t="s">
        <v>182</v>
      </c>
      <c r="H63" s="95">
        <v>79565.074049999996</v>
      </c>
      <c r="I63" s="97">
        <v>719</v>
      </c>
      <c r="J63" s="85"/>
      <c r="K63" s="95">
        <v>2707.3921232847501</v>
      </c>
      <c r="L63" s="96">
        <v>8.9832164318184279E-5</v>
      </c>
      <c r="M63" s="96">
        <v>1.7394844600313323E-2</v>
      </c>
      <c r="N63" s="96">
        <v>1.1463532562517701E-3</v>
      </c>
    </row>
    <row r="64" spans="2:14">
      <c r="B64" s="88" t="s">
        <v>1758</v>
      </c>
      <c r="C64" s="85" t="s">
        <v>1759</v>
      </c>
      <c r="D64" s="98" t="s">
        <v>1491</v>
      </c>
      <c r="E64" s="85"/>
      <c r="F64" s="98" t="s">
        <v>1665</v>
      </c>
      <c r="G64" s="98" t="s">
        <v>179</v>
      </c>
      <c r="H64" s="95">
        <v>7442.5477500000006</v>
      </c>
      <c r="I64" s="97">
        <v>4427</v>
      </c>
      <c r="J64" s="85"/>
      <c r="K64" s="95">
        <v>1196.6771307480003</v>
      </c>
      <c r="L64" s="96">
        <v>5.2727933049946867E-5</v>
      </c>
      <c r="M64" s="96">
        <v>7.6885843565413113E-3</v>
      </c>
      <c r="N64" s="96">
        <v>5.06692293929938E-4</v>
      </c>
    </row>
    <row r="65" spans="2:14">
      <c r="B65" s="88" t="s">
        <v>1760</v>
      </c>
      <c r="C65" s="85" t="s">
        <v>1761</v>
      </c>
      <c r="D65" s="98" t="s">
        <v>1476</v>
      </c>
      <c r="E65" s="85"/>
      <c r="F65" s="98" t="s">
        <v>1665</v>
      </c>
      <c r="G65" s="98" t="s">
        <v>179</v>
      </c>
      <c r="H65" s="95">
        <v>274.15107499999999</v>
      </c>
      <c r="I65" s="97">
        <v>11180</v>
      </c>
      <c r="J65" s="85"/>
      <c r="K65" s="95">
        <v>111.32112746975001</v>
      </c>
      <c r="L65" s="96">
        <v>3.7997376992376989E-6</v>
      </c>
      <c r="M65" s="96">
        <v>7.1523208493294035E-4</v>
      </c>
      <c r="N65" s="96">
        <v>4.713515115414427E-5</v>
      </c>
    </row>
    <row r="66" spans="2:14">
      <c r="B66" s="88" t="s">
        <v>1762</v>
      </c>
      <c r="C66" s="85" t="s">
        <v>1763</v>
      </c>
      <c r="D66" s="98" t="s">
        <v>1491</v>
      </c>
      <c r="E66" s="85"/>
      <c r="F66" s="98" t="s">
        <v>1665</v>
      </c>
      <c r="G66" s="98" t="s">
        <v>179</v>
      </c>
      <c r="H66" s="95">
        <v>6679.5764750000008</v>
      </c>
      <c r="I66" s="97">
        <v>15309</v>
      </c>
      <c r="J66" s="85"/>
      <c r="K66" s="95">
        <v>3713.9973489960003</v>
      </c>
      <c r="L66" s="96">
        <v>2.3636151716206654E-5</v>
      </c>
      <c r="M66" s="96">
        <v>2.3862227483095289E-2</v>
      </c>
      <c r="N66" s="96">
        <v>1.5725660565069977E-3</v>
      </c>
    </row>
    <row r="67" spans="2:14">
      <c r="B67" s="88" t="s">
        <v>1764</v>
      </c>
      <c r="C67" s="85" t="s">
        <v>1765</v>
      </c>
      <c r="D67" s="98" t="s">
        <v>139</v>
      </c>
      <c r="E67" s="85"/>
      <c r="F67" s="98" t="s">
        <v>1665</v>
      </c>
      <c r="G67" s="98" t="s">
        <v>179</v>
      </c>
      <c r="H67" s="95">
        <v>66000.952600000004</v>
      </c>
      <c r="I67" s="97">
        <v>666</v>
      </c>
      <c r="J67" s="85"/>
      <c r="K67" s="95">
        <v>1596.50496267075</v>
      </c>
      <c r="L67" s="96">
        <v>3.6769332924791088E-4</v>
      </c>
      <c r="M67" s="96">
        <v>1.0257456055384228E-2</v>
      </c>
      <c r="N67" s="96">
        <v>6.7598581189609163E-4</v>
      </c>
    </row>
    <row r="68" spans="2:14">
      <c r="B68" s="88" t="s">
        <v>1766</v>
      </c>
      <c r="C68" s="85" t="s">
        <v>1767</v>
      </c>
      <c r="D68" s="98" t="s">
        <v>1491</v>
      </c>
      <c r="E68" s="85"/>
      <c r="F68" s="98" t="s">
        <v>1665</v>
      </c>
      <c r="G68" s="98" t="s">
        <v>179</v>
      </c>
      <c r="H68" s="95">
        <v>1604.0953500000001</v>
      </c>
      <c r="I68" s="97">
        <v>21082</v>
      </c>
      <c r="J68" s="85"/>
      <c r="K68" s="95">
        <v>1228.2529862707499</v>
      </c>
      <c r="L68" s="96">
        <v>1.2531994921875E-4</v>
      </c>
      <c r="M68" s="96">
        <v>7.8914574812787019E-3</v>
      </c>
      <c r="N68" s="96">
        <v>5.2006201768961383E-4</v>
      </c>
    </row>
    <row r="69" spans="2:14">
      <c r="B69" s="88" t="s">
        <v>1768</v>
      </c>
      <c r="C69" s="85" t="s">
        <v>1769</v>
      </c>
      <c r="D69" s="98" t="s">
        <v>1491</v>
      </c>
      <c r="E69" s="85"/>
      <c r="F69" s="98" t="s">
        <v>1665</v>
      </c>
      <c r="G69" s="98" t="s">
        <v>179</v>
      </c>
      <c r="H69" s="95">
        <v>1701.5581000000002</v>
      </c>
      <c r="I69" s="97">
        <v>19958</v>
      </c>
      <c r="J69" s="85"/>
      <c r="K69" s="95">
        <v>1233.4161790774999</v>
      </c>
      <c r="L69" s="96">
        <v>6.7656385685884696E-5</v>
      </c>
      <c r="M69" s="96">
        <v>7.9246307093982782E-3</v>
      </c>
      <c r="N69" s="96">
        <v>5.2224819635053588E-4</v>
      </c>
    </row>
    <row r="70" spans="2:14">
      <c r="B70" s="88" t="s">
        <v>1770</v>
      </c>
      <c r="C70" s="85" t="s">
        <v>1771</v>
      </c>
      <c r="D70" s="98" t="s">
        <v>30</v>
      </c>
      <c r="E70" s="85"/>
      <c r="F70" s="98" t="s">
        <v>1665</v>
      </c>
      <c r="G70" s="98" t="s">
        <v>181</v>
      </c>
      <c r="H70" s="95">
        <v>10242.536150000002</v>
      </c>
      <c r="I70" s="97">
        <v>5184</v>
      </c>
      <c r="J70" s="85"/>
      <c r="K70" s="95">
        <v>2165.4143904772545</v>
      </c>
      <c r="L70" s="96">
        <v>3.2515987777777785E-3</v>
      </c>
      <c r="M70" s="96">
        <v>1.3912667653008609E-2</v>
      </c>
      <c r="N70" s="96">
        <v>9.168711899207087E-4</v>
      </c>
    </row>
    <row r="71" spans="2:14">
      <c r="B71" s="88" t="s">
        <v>1772</v>
      </c>
      <c r="C71" s="85" t="s">
        <v>1773</v>
      </c>
      <c r="D71" s="98" t="s">
        <v>1476</v>
      </c>
      <c r="E71" s="85"/>
      <c r="F71" s="98" t="s">
        <v>1665</v>
      </c>
      <c r="G71" s="98" t="s">
        <v>179</v>
      </c>
      <c r="H71" s="95">
        <v>6163.8227750000005</v>
      </c>
      <c r="I71" s="97">
        <v>4710</v>
      </c>
      <c r="J71" s="85"/>
      <c r="K71" s="95">
        <v>1054.427903452</v>
      </c>
      <c r="L71" s="96">
        <v>1.396109348810872E-4</v>
      </c>
      <c r="M71" s="96">
        <v>6.7746409413826317E-3</v>
      </c>
      <c r="N71" s="96">
        <v>4.464616891691375E-4</v>
      </c>
    </row>
    <row r="72" spans="2:14">
      <c r="B72" s="88" t="s">
        <v>1774</v>
      </c>
      <c r="C72" s="85" t="s">
        <v>1775</v>
      </c>
      <c r="D72" s="98" t="s">
        <v>30</v>
      </c>
      <c r="E72" s="85"/>
      <c r="F72" s="98" t="s">
        <v>1665</v>
      </c>
      <c r="G72" s="98" t="s">
        <v>181</v>
      </c>
      <c r="H72" s="95">
        <v>394.301875</v>
      </c>
      <c r="I72" s="97">
        <v>17844</v>
      </c>
      <c r="J72" s="85"/>
      <c r="K72" s="95">
        <v>286.93899785925004</v>
      </c>
      <c r="L72" s="96">
        <v>2.066571671907757E-3</v>
      </c>
      <c r="M72" s="96">
        <v>1.8435671857815832E-3</v>
      </c>
      <c r="N72" s="96">
        <v>1.2149457469149007E-4</v>
      </c>
    </row>
    <row r="73" spans="2:14">
      <c r="B73" s="88" t="s">
        <v>1776</v>
      </c>
      <c r="C73" s="85" t="s">
        <v>1777</v>
      </c>
      <c r="D73" s="98" t="s">
        <v>30</v>
      </c>
      <c r="E73" s="85"/>
      <c r="F73" s="98" t="s">
        <v>1665</v>
      </c>
      <c r="G73" s="98" t="s">
        <v>181</v>
      </c>
      <c r="H73" s="95">
        <v>3885.6367000000005</v>
      </c>
      <c r="I73" s="97">
        <v>4605.3</v>
      </c>
      <c r="J73" s="85"/>
      <c r="K73" s="95">
        <v>729.77442472550001</v>
      </c>
      <c r="L73" s="96">
        <v>4.4551475696365348E-4</v>
      </c>
      <c r="M73" s="96">
        <v>4.6887603026567574E-3</v>
      </c>
      <c r="N73" s="96">
        <v>3.0899819827294076E-4</v>
      </c>
    </row>
    <row r="74" spans="2:14">
      <c r="B74" s="88" t="s">
        <v>1778</v>
      </c>
      <c r="C74" s="85" t="s">
        <v>1779</v>
      </c>
      <c r="D74" s="98" t="s">
        <v>30</v>
      </c>
      <c r="E74" s="85"/>
      <c r="F74" s="98" t="s">
        <v>1665</v>
      </c>
      <c r="G74" s="98" t="s">
        <v>181</v>
      </c>
      <c r="H74" s="95">
        <v>7460.716449999999</v>
      </c>
      <c r="I74" s="97">
        <v>9355.9</v>
      </c>
      <c r="J74" s="85"/>
      <c r="K74" s="95">
        <v>2846.6536235884982</v>
      </c>
      <c r="L74" s="96">
        <v>1.9666317442928343E-3</v>
      </c>
      <c r="M74" s="96">
        <v>1.8289592034848652E-2</v>
      </c>
      <c r="N74" s="96">
        <v>1.2053188094757418E-3</v>
      </c>
    </row>
    <row r="75" spans="2:14">
      <c r="B75" s="88" t="s">
        <v>1780</v>
      </c>
      <c r="C75" s="85" t="s">
        <v>1781</v>
      </c>
      <c r="D75" s="98" t="s">
        <v>30</v>
      </c>
      <c r="E75" s="85"/>
      <c r="F75" s="98" t="s">
        <v>1665</v>
      </c>
      <c r="G75" s="98" t="s">
        <v>181</v>
      </c>
      <c r="H75" s="95">
        <v>6171.1039499999988</v>
      </c>
      <c r="I75" s="97">
        <v>5920</v>
      </c>
      <c r="J75" s="85"/>
      <c r="K75" s="95">
        <v>1489.8861709435048</v>
      </c>
      <c r="L75" s="96">
        <v>1.7032733016200279E-3</v>
      </c>
      <c r="M75" s="96">
        <v>9.572436217430912E-3</v>
      </c>
      <c r="N75" s="96">
        <v>6.3084170512892339E-4</v>
      </c>
    </row>
    <row r="76" spans="2:14">
      <c r="B76" s="88" t="s">
        <v>1782</v>
      </c>
      <c r="C76" s="85" t="s">
        <v>1783</v>
      </c>
      <c r="D76" s="98" t="s">
        <v>30</v>
      </c>
      <c r="E76" s="85"/>
      <c r="F76" s="98" t="s">
        <v>1665</v>
      </c>
      <c r="G76" s="98" t="s">
        <v>181</v>
      </c>
      <c r="H76" s="95">
        <v>20180.541150000001</v>
      </c>
      <c r="I76" s="97">
        <v>1769.4</v>
      </c>
      <c r="J76" s="85"/>
      <c r="K76" s="95">
        <v>1456.2212061677503</v>
      </c>
      <c r="L76" s="96">
        <v>7.5459667739576151E-4</v>
      </c>
      <c r="M76" s="96">
        <v>9.3561406813270423E-3</v>
      </c>
      <c r="N76" s="96">
        <v>6.1658741899859898E-4</v>
      </c>
    </row>
    <row r="77" spans="2:14">
      <c r="B77" s="88" t="s">
        <v>1784</v>
      </c>
      <c r="C77" s="85" t="s">
        <v>1785</v>
      </c>
      <c r="D77" s="98" t="s">
        <v>1491</v>
      </c>
      <c r="E77" s="85"/>
      <c r="F77" s="98" t="s">
        <v>1665</v>
      </c>
      <c r="G77" s="98" t="s">
        <v>179</v>
      </c>
      <c r="H77" s="95">
        <v>1551.9402250000003</v>
      </c>
      <c r="I77" s="97">
        <v>10633</v>
      </c>
      <c r="J77" s="85"/>
      <c r="K77" s="95">
        <v>599.34466444049997</v>
      </c>
      <c r="L77" s="96">
        <v>2.0912995555682527E-4</v>
      </c>
      <c r="M77" s="96">
        <v>3.8507563091085082E-3</v>
      </c>
      <c r="N77" s="96">
        <v>2.5377214544929441E-4</v>
      </c>
    </row>
    <row r="78" spans="2:14">
      <c r="B78" s="88" t="s">
        <v>1786</v>
      </c>
      <c r="C78" s="85" t="s">
        <v>1787</v>
      </c>
      <c r="D78" s="98" t="s">
        <v>1491</v>
      </c>
      <c r="E78" s="85"/>
      <c r="F78" s="98" t="s">
        <v>1665</v>
      </c>
      <c r="G78" s="98" t="s">
        <v>179</v>
      </c>
      <c r="H78" s="95">
        <v>8740.4229000000014</v>
      </c>
      <c r="I78" s="97">
        <v>2773</v>
      </c>
      <c r="J78" s="85"/>
      <c r="K78" s="95">
        <v>880.29483902799757</v>
      </c>
      <c r="L78" s="96">
        <v>1.0282850470588236E-4</v>
      </c>
      <c r="M78" s="96">
        <v>5.6558456367125018E-3</v>
      </c>
      <c r="N78" s="96">
        <v>3.7273095629643954E-4</v>
      </c>
    </row>
    <row r="79" spans="2:14">
      <c r="B79" s="88" t="s">
        <v>1788</v>
      </c>
      <c r="C79" s="85" t="s">
        <v>1789</v>
      </c>
      <c r="D79" s="98" t="s">
        <v>139</v>
      </c>
      <c r="E79" s="85"/>
      <c r="F79" s="98" t="s">
        <v>1665</v>
      </c>
      <c r="G79" s="98" t="s">
        <v>179</v>
      </c>
      <c r="H79" s="95">
        <v>1486.0444500000001</v>
      </c>
      <c r="I79" s="97">
        <v>35173.5</v>
      </c>
      <c r="J79" s="85"/>
      <c r="K79" s="95">
        <v>1898.4240436370001</v>
      </c>
      <c r="L79" s="96">
        <v>3.3852907139651596E-3</v>
      </c>
      <c r="M79" s="96">
        <v>1.219726944632574E-2</v>
      </c>
      <c r="N79" s="96">
        <v>8.0382319408153161E-4</v>
      </c>
    </row>
    <row r="80" spans="2:14">
      <c r="B80" s="88" t="s">
        <v>1790</v>
      </c>
      <c r="C80" s="85" t="s">
        <v>1791</v>
      </c>
      <c r="D80" s="98" t="s">
        <v>139</v>
      </c>
      <c r="E80" s="85"/>
      <c r="F80" s="98" t="s">
        <v>1665</v>
      </c>
      <c r="G80" s="98" t="s">
        <v>179</v>
      </c>
      <c r="H80" s="95">
        <v>571.88037500000007</v>
      </c>
      <c r="I80" s="97">
        <v>50972</v>
      </c>
      <c r="J80" s="85"/>
      <c r="K80" s="95">
        <v>1058.7238768177504</v>
      </c>
      <c r="L80" s="96">
        <v>6.1413105634918296E-5</v>
      </c>
      <c r="M80" s="96">
        <v>6.8022423325744064E-3</v>
      </c>
      <c r="N80" s="96">
        <v>4.4828067320704031E-4</v>
      </c>
    </row>
    <row r="81" spans="2:14">
      <c r="B81" s="88" t="s">
        <v>1792</v>
      </c>
      <c r="C81" s="85" t="s">
        <v>1793</v>
      </c>
      <c r="D81" s="98" t="s">
        <v>30</v>
      </c>
      <c r="E81" s="85"/>
      <c r="F81" s="98" t="s">
        <v>1665</v>
      </c>
      <c r="G81" s="98" t="s">
        <v>181</v>
      </c>
      <c r="H81" s="95">
        <v>2342.3699750000001</v>
      </c>
      <c r="I81" s="97">
        <v>11336</v>
      </c>
      <c r="J81" s="85"/>
      <c r="K81" s="95">
        <v>1082.888770282</v>
      </c>
      <c r="L81" s="96">
        <v>2.2852390000000001E-3</v>
      </c>
      <c r="M81" s="96">
        <v>6.9575004361119783E-3</v>
      </c>
      <c r="N81" s="96">
        <v>4.5851247674649613E-4</v>
      </c>
    </row>
    <row r="82" spans="2:14">
      <c r="B82" s="88" t="s">
        <v>1794</v>
      </c>
      <c r="C82" s="85" t="s">
        <v>1795</v>
      </c>
      <c r="D82" s="98" t="s">
        <v>1491</v>
      </c>
      <c r="E82" s="85"/>
      <c r="F82" s="98" t="s">
        <v>1665</v>
      </c>
      <c r="G82" s="98" t="s">
        <v>179</v>
      </c>
      <c r="H82" s="95">
        <v>736.8823000000001</v>
      </c>
      <c r="I82" s="97">
        <v>9054</v>
      </c>
      <c r="J82" s="85"/>
      <c r="K82" s="95">
        <v>242.31731866100006</v>
      </c>
      <c r="L82" s="96">
        <v>1.5023084607543326E-5</v>
      </c>
      <c r="M82" s="96">
        <v>1.5568753657149424E-3</v>
      </c>
      <c r="N82" s="96">
        <v>1.0260103991002842E-4</v>
      </c>
    </row>
    <row r="83" spans="2:14">
      <c r="B83" s="88" t="s">
        <v>1796</v>
      </c>
      <c r="C83" s="85" t="s">
        <v>1797</v>
      </c>
      <c r="D83" s="98" t="s">
        <v>30</v>
      </c>
      <c r="E83" s="85"/>
      <c r="F83" s="98" t="s">
        <v>1665</v>
      </c>
      <c r="G83" s="98" t="s">
        <v>181</v>
      </c>
      <c r="H83" s="95">
        <v>2130.89635</v>
      </c>
      <c r="I83" s="97">
        <v>9340</v>
      </c>
      <c r="J83" s="85"/>
      <c r="K83" s="95">
        <v>811.66668761475012</v>
      </c>
      <c r="L83" s="96">
        <v>1.5973172984160228E-3</v>
      </c>
      <c r="M83" s="96">
        <v>5.214913560869768E-3</v>
      </c>
      <c r="N83" s="96">
        <v>3.4367269607380634E-4</v>
      </c>
    </row>
    <row r="84" spans="2:14">
      <c r="B84" s="88" t="s">
        <v>1798</v>
      </c>
      <c r="C84" s="85" t="s">
        <v>1799</v>
      </c>
      <c r="D84" s="98" t="s">
        <v>1491</v>
      </c>
      <c r="E84" s="85"/>
      <c r="F84" s="98" t="s">
        <v>1665</v>
      </c>
      <c r="G84" s="98" t="s">
        <v>179</v>
      </c>
      <c r="H84" s="95">
        <v>18560.810675000001</v>
      </c>
      <c r="I84" s="97">
        <v>5817</v>
      </c>
      <c r="J84" s="85"/>
      <c r="K84" s="95">
        <v>3921.4063205927505</v>
      </c>
      <c r="L84" s="96">
        <v>1.1505288900930897E-4</v>
      </c>
      <c r="M84" s="96">
        <v>2.519481865029535E-2</v>
      </c>
      <c r="N84" s="96">
        <v>1.6603863422797501E-3</v>
      </c>
    </row>
    <row r="85" spans="2:14">
      <c r="B85" s="88" t="s">
        <v>1800</v>
      </c>
      <c r="C85" s="85" t="s">
        <v>1801</v>
      </c>
      <c r="D85" s="98" t="s">
        <v>151</v>
      </c>
      <c r="E85" s="85"/>
      <c r="F85" s="98" t="s">
        <v>1665</v>
      </c>
      <c r="G85" s="98" t="s">
        <v>183</v>
      </c>
      <c r="H85" s="95">
        <v>14363.955099999999</v>
      </c>
      <c r="I85" s="97">
        <v>7920</v>
      </c>
      <c r="J85" s="85"/>
      <c r="K85" s="95">
        <v>2926.99599000325</v>
      </c>
      <c r="L85" s="96">
        <v>3.3887738611570372E-4</v>
      </c>
      <c r="M85" s="96">
        <v>1.880578729396408E-2</v>
      </c>
      <c r="N85" s="96">
        <v>1.2393370562462842E-3</v>
      </c>
    </row>
    <row r="86" spans="2:14">
      <c r="B86" s="88" t="s">
        <v>1802</v>
      </c>
      <c r="C86" s="85" t="s">
        <v>1803</v>
      </c>
      <c r="D86" s="98" t="s">
        <v>139</v>
      </c>
      <c r="E86" s="85"/>
      <c r="F86" s="98" t="s">
        <v>1665</v>
      </c>
      <c r="G86" s="98" t="s">
        <v>182</v>
      </c>
      <c r="H86" s="95">
        <v>17140.798950000004</v>
      </c>
      <c r="I86" s="97">
        <v>3025.75</v>
      </c>
      <c r="J86" s="95">
        <v>12.072764481250001</v>
      </c>
      <c r="K86" s="95">
        <v>2466.5776587732503</v>
      </c>
      <c r="L86" s="96">
        <v>4.3468764811722336E-4</v>
      </c>
      <c r="M86" s="96">
        <v>1.584762498936056E-2</v>
      </c>
      <c r="N86" s="96">
        <v>1.0443885488970203E-3</v>
      </c>
    </row>
    <row r="87" spans="2:14">
      <c r="B87" s="88" t="s">
        <v>1804</v>
      </c>
      <c r="C87" s="85" t="s">
        <v>1805</v>
      </c>
      <c r="D87" s="98" t="s">
        <v>1491</v>
      </c>
      <c r="E87" s="85"/>
      <c r="F87" s="98" t="s">
        <v>1665</v>
      </c>
      <c r="G87" s="98" t="s">
        <v>179</v>
      </c>
      <c r="H87" s="95">
        <v>6044.8588750000008</v>
      </c>
      <c r="I87" s="97">
        <v>20063</v>
      </c>
      <c r="J87" s="85"/>
      <c r="K87" s="95">
        <v>4404.8170910012495</v>
      </c>
      <c r="L87" s="96">
        <v>6.2494815884888596E-5</v>
      </c>
      <c r="M87" s="96">
        <v>2.8300706104518833E-2</v>
      </c>
      <c r="N87" s="96">
        <v>1.8650702172156883E-3</v>
      </c>
    </row>
    <row r="88" spans="2:14">
      <c r="B88" s="88" t="s">
        <v>1806</v>
      </c>
      <c r="C88" s="85" t="s">
        <v>1807</v>
      </c>
      <c r="D88" s="98" t="s">
        <v>139</v>
      </c>
      <c r="E88" s="85"/>
      <c r="F88" s="98" t="s">
        <v>1665</v>
      </c>
      <c r="G88" s="98" t="s">
        <v>179</v>
      </c>
      <c r="H88" s="95">
        <v>6311.2266250000011</v>
      </c>
      <c r="I88" s="97">
        <v>5364.25</v>
      </c>
      <c r="J88" s="95">
        <v>5.380110879000001</v>
      </c>
      <c r="K88" s="95">
        <v>1234.9936171100001</v>
      </c>
      <c r="L88" s="96">
        <v>1.5125516319155851E-5</v>
      </c>
      <c r="M88" s="96">
        <v>7.9347656614822317E-3</v>
      </c>
      <c r="N88" s="96">
        <v>5.2291610891833117E-4</v>
      </c>
    </row>
    <row r="89" spans="2:14">
      <c r="B89" s="88" t="s">
        <v>1808</v>
      </c>
      <c r="C89" s="85" t="s">
        <v>1809</v>
      </c>
      <c r="D89" s="98" t="s">
        <v>139</v>
      </c>
      <c r="E89" s="85"/>
      <c r="F89" s="98" t="s">
        <v>1665</v>
      </c>
      <c r="G89" s="98" t="s">
        <v>179</v>
      </c>
      <c r="H89" s="95">
        <v>25324.953775000005</v>
      </c>
      <c r="I89" s="97">
        <v>1812</v>
      </c>
      <c r="J89" s="85"/>
      <c r="K89" s="95">
        <v>1666.6818056267502</v>
      </c>
      <c r="L89" s="96">
        <v>3.9917019379295137E-4</v>
      </c>
      <c r="M89" s="96">
        <v>1.0708338388704745E-2</v>
      </c>
      <c r="N89" s="96">
        <v>7.0569981296161768E-4</v>
      </c>
    </row>
    <row r="90" spans="2:14">
      <c r="B90" s="84"/>
      <c r="C90" s="85"/>
      <c r="D90" s="85"/>
      <c r="E90" s="85"/>
      <c r="F90" s="85"/>
      <c r="G90" s="85"/>
      <c r="H90" s="95"/>
      <c r="I90" s="97"/>
      <c r="J90" s="85"/>
      <c r="K90" s="85"/>
      <c r="L90" s="85"/>
      <c r="M90" s="96"/>
      <c r="N90" s="85"/>
    </row>
    <row r="91" spans="2:14">
      <c r="B91" s="103" t="s">
        <v>77</v>
      </c>
      <c r="C91" s="83"/>
      <c r="D91" s="83"/>
      <c r="E91" s="83"/>
      <c r="F91" s="83"/>
      <c r="G91" s="83"/>
      <c r="H91" s="92"/>
      <c r="I91" s="94"/>
      <c r="J91" s="83"/>
      <c r="K91" s="92">
        <v>5206.1352235365011</v>
      </c>
      <c r="L91" s="83"/>
      <c r="M91" s="93">
        <v>3.3449130771556972E-2</v>
      </c>
      <c r="N91" s="93">
        <v>2.2043611690601103E-3</v>
      </c>
    </row>
    <row r="92" spans="2:14">
      <c r="B92" s="88" t="s">
        <v>1810</v>
      </c>
      <c r="C92" s="85" t="s">
        <v>1811</v>
      </c>
      <c r="D92" s="98" t="s">
        <v>139</v>
      </c>
      <c r="E92" s="85"/>
      <c r="F92" s="98" t="s">
        <v>1685</v>
      </c>
      <c r="G92" s="98" t="s">
        <v>182</v>
      </c>
      <c r="H92" s="95">
        <v>9130.0000000000018</v>
      </c>
      <c r="I92" s="97">
        <v>168</v>
      </c>
      <c r="J92" s="85"/>
      <c r="K92" s="95">
        <v>72.590511840000005</v>
      </c>
      <c r="L92" s="96">
        <v>5.9548158487221637E-5</v>
      </c>
      <c r="M92" s="96">
        <v>4.6639002235923985E-4</v>
      </c>
      <c r="N92" s="96">
        <v>3.073598719043573E-5</v>
      </c>
    </row>
    <row r="93" spans="2:14">
      <c r="B93" s="88" t="s">
        <v>1812</v>
      </c>
      <c r="C93" s="85" t="s">
        <v>1813</v>
      </c>
      <c r="D93" s="98" t="s">
        <v>139</v>
      </c>
      <c r="E93" s="85"/>
      <c r="F93" s="98" t="s">
        <v>1685</v>
      </c>
      <c r="G93" s="98" t="s">
        <v>179</v>
      </c>
      <c r="H93" s="95">
        <v>5220.1231500000004</v>
      </c>
      <c r="I93" s="97">
        <v>6927</v>
      </c>
      <c r="J93" s="85"/>
      <c r="K93" s="95">
        <v>1313.3236838205</v>
      </c>
      <c r="L93" s="96">
        <v>1.015544082123595E-4</v>
      </c>
      <c r="M93" s="96">
        <v>8.4380320063322783E-3</v>
      </c>
      <c r="N93" s="96">
        <v>5.5608231571332523E-4</v>
      </c>
    </row>
    <row r="94" spans="2:14">
      <c r="B94" s="88" t="s">
        <v>1814</v>
      </c>
      <c r="C94" s="85" t="s">
        <v>1815</v>
      </c>
      <c r="D94" s="98" t="s">
        <v>1491</v>
      </c>
      <c r="E94" s="85"/>
      <c r="F94" s="98" t="s">
        <v>1685</v>
      </c>
      <c r="G94" s="98" t="s">
        <v>179</v>
      </c>
      <c r="H94" s="95">
        <v>13187.349175000003</v>
      </c>
      <c r="I94" s="97">
        <v>7976</v>
      </c>
      <c r="J94" s="85"/>
      <c r="K94" s="95">
        <v>3820.2210278760003</v>
      </c>
      <c r="L94" s="96">
        <v>4.3585760448691353E-5</v>
      </c>
      <c r="M94" s="96">
        <v>2.4544708742865452E-2</v>
      </c>
      <c r="N94" s="96">
        <v>1.6175428661563487E-3</v>
      </c>
    </row>
    <row r="95" spans="2:14">
      <c r="B95" s="153"/>
      <c r="C95" s="153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</row>
    <row r="96" spans="2:14">
      <c r="D96" s="1"/>
      <c r="E96" s="1"/>
      <c r="F96" s="1"/>
      <c r="G96" s="1"/>
    </row>
    <row r="97" spans="2:7">
      <c r="D97" s="1"/>
      <c r="E97" s="1"/>
      <c r="F97" s="1"/>
      <c r="G97" s="1"/>
    </row>
    <row r="98" spans="2:7">
      <c r="B98" s="100" t="s">
        <v>274</v>
      </c>
      <c r="D98" s="1"/>
      <c r="E98" s="1"/>
      <c r="F98" s="1"/>
      <c r="G98" s="1"/>
    </row>
    <row r="99" spans="2:7">
      <c r="B99" s="100" t="s">
        <v>128</v>
      </c>
      <c r="D99" s="1"/>
      <c r="E99" s="1"/>
      <c r="F99" s="1"/>
      <c r="G99" s="1"/>
    </row>
    <row r="100" spans="2:7">
      <c r="B100" s="100" t="s">
        <v>256</v>
      </c>
      <c r="D100" s="1"/>
      <c r="E100" s="1"/>
      <c r="F100" s="1"/>
      <c r="G100" s="1"/>
    </row>
    <row r="101" spans="2:7">
      <c r="B101" s="100" t="s">
        <v>264</v>
      </c>
      <c r="D101" s="1"/>
      <c r="E101" s="1"/>
      <c r="F101" s="1"/>
      <c r="G101" s="1"/>
    </row>
    <row r="102" spans="2:7">
      <c r="B102" s="100" t="s">
        <v>272</v>
      </c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97 B99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195</v>
      </c>
      <c r="C1" s="79" t="s" vm="1">
        <v>275</v>
      </c>
    </row>
    <row r="2" spans="2:65">
      <c r="B2" s="57" t="s">
        <v>194</v>
      </c>
      <c r="C2" s="79" t="s">
        <v>276</v>
      </c>
    </row>
    <row r="3" spans="2:65">
      <c r="B3" s="57" t="s">
        <v>196</v>
      </c>
      <c r="C3" s="79" t="s">
        <v>277</v>
      </c>
    </row>
    <row r="4" spans="2:65">
      <c r="B4" s="57" t="s">
        <v>197</v>
      </c>
      <c r="C4" s="79">
        <v>17011</v>
      </c>
    </row>
    <row r="6" spans="2:65" ht="26.25" customHeight="1">
      <c r="B6" s="145" t="s">
        <v>225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5" ht="26.25" customHeight="1">
      <c r="B7" s="145" t="s">
        <v>107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BM7" s="3"/>
    </row>
    <row r="8" spans="2:65" s="3" customFormat="1" ht="78.75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258</v>
      </c>
      <c r="K8" s="31" t="s">
        <v>257</v>
      </c>
      <c r="L8" s="31" t="s">
        <v>69</v>
      </c>
      <c r="M8" s="31" t="s">
        <v>66</v>
      </c>
      <c r="N8" s="31" t="s">
        <v>198</v>
      </c>
      <c r="O8" s="21" t="s">
        <v>200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265</v>
      </c>
      <c r="K9" s="33"/>
      <c r="L9" s="33" t="s">
        <v>261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0" t="s">
        <v>35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93190.170205912989</v>
      </c>
      <c r="M11" s="81"/>
      <c r="N11" s="90">
        <v>1</v>
      </c>
      <c r="O11" s="90">
        <v>3.9458212996717548E-2</v>
      </c>
      <c r="P11" s="5"/>
      <c r="BG11" s="1"/>
      <c r="BH11" s="3"/>
      <c r="BI11" s="1"/>
      <c r="BM11" s="1"/>
    </row>
    <row r="12" spans="2:65" s="4" customFormat="1" ht="18" customHeight="1">
      <c r="B12" s="82" t="s">
        <v>251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93190.170205913018</v>
      </c>
      <c r="M12" s="83"/>
      <c r="N12" s="93">
        <v>1.0000000000000002</v>
      </c>
      <c r="O12" s="93">
        <v>3.9458212996717562E-2</v>
      </c>
      <c r="P12" s="5"/>
      <c r="BG12" s="1"/>
      <c r="BH12" s="3"/>
      <c r="BI12" s="1"/>
      <c r="BM12" s="1"/>
    </row>
    <row r="13" spans="2:65">
      <c r="B13" s="103" t="s">
        <v>58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56220.347256801746</v>
      </c>
      <c r="M13" s="83"/>
      <c r="N13" s="93">
        <v>0.60328623858693753</v>
      </c>
      <c r="O13" s="93">
        <v>2.3804596900151947E-2</v>
      </c>
      <c r="BH13" s="3"/>
    </row>
    <row r="14" spans="2:65" ht="20.25">
      <c r="B14" s="88" t="s">
        <v>1816</v>
      </c>
      <c r="C14" s="85" t="s">
        <v>1817</v>
      </c>
      <c r="D14" s="98" t="s">
        <v>30</v>
      </c>
      <c r="E14" s="85"/>
      <c r="F14" s="98" t="s">
        <v>1685</v>
      </c>
      <c r="G14" s="85" t="s">
        <v>1818</v>
      </c>
      <c r="H14" s="85" t="s">
        <v>942</v>
      </c>
      <c r="I14" s="98" t="s">
        <v>182</v>
      </c>
      <c r="J14" s="95">
        <v>886.61498474999996</v>
      </c>
      <c r="K14" s="97">
        <v>111909</v>
      </c>
      <c r="L14" s="95">
        <v>4695.6950112077502</v>
      </c>
      <c r="M14" s="96">
        <v>2.2048337446449388E-3</v>
      </c>
      <c r="N14" s="96">
        <v>5.0388308131985839E-2</v>
      </c>
      <c r="O14" s="96">
        <v>1.9882325948161325E-3</v>
      </c>
      <c r="BH14" s="4"/>
    </row>
    <row r="15" spans="2:65">
      <c r="B15" s="88" t="s">
        <v>1819</v>
      </c>
      <c r="C15" s="85" t="s">
        <v>1820</v>
      </c>
      <c r="D15" s="98" t="s">
        <v>30</v>
      </c>
      <c r="E15" s="85"/>
      <c r="F15" s="98" t="s">
        <v>1685</v>
      </c>
      <c r="G15" s="85" t="s">
        <v>981</v>
      </c>
      <c r="H15" s="85" t="s">
        <v>942</v>
      </c>
      <c r="I15" s="98" t="s">
        <v>179</v>
      </c>
      <c r="J15" s="95">
        <v>1908.44230225</v>
      </c>
      <c r="K15" s="97">
        <v>11489</v>
      </c>
      <c r="L15" s="95">
        <v>796.35567213675006</v>
      </c>
      <c r="M15" s="96">
        <v>3.6978215383645332E-4</v>
      </c>
      <c r="N15" s="96">
        <v>8.5454900487586041E-3</v>
      </c>
      <c r="O15" s="96">
        <v>3.3718976650524724E-4</v>
      </c>
    </row>
    <row r="16" spans="2:65">
      <c r="B16" s="88" t="s">
        <v>1821</v>
      </c>
      <c r="C16" s="85" t="s">
        <v>1822</v>
      </c>
      <c r="D16" s="98" t="s">
        <v>30</v>
      </c>
      <c r="E16" s="85"/>
      <c r="F16" s="98" t="s">
        <v>1685</v>
      </c>
      <c r="G16" s="85" t="s">
        <v>992</v>
      </c>
      <c r="H16" s="85" t="s">
        <v>942</v>
      </c>
      <c r="I16" s="98" t="s">
        <v>181</v>
      </c>
      <c r="J16" s="95">
        <v>696.66465000000017</v>
      </c>
      <c r="K16" s="97">
        <v>96999</v>
      </c>
      <c r="L16" s="95">
        <v>2755.8752309880006</v>
      </c>
      <c r="M16" s="96">
        <v>2.6374014303928483E-3</v>
      </c>
      <c r="N16" s="96">
        <v>2.9572595745866962E-2</v>
      </c>
      <c r="O16" s="96">
        <v>1.166881781806242E-3</v>
      </c>
    </row>
    <row r="17" spans="2:15">
      <c r="B17" s="88" t="s">
        <v>1823</v>
      </c>
      <c r="C17" s="85" t="s">
        <v>1824</v>
      </c>
      <c r="D17" s="98" t="s">
        <v>30</v>
      </c>
      <c r="E17" s="85"/>
      <c r="F17" s="98" t="s">
        <v>1685</v>
      </c>
      <c r="G17" s="85" t="s">
        <v>1094</v>
      </c>
      <c r="H17" s="85" t="s">
        <v>942</v>
      </c>
      <c r="I17" s="98" t="s">
        <v>179</v>
      </c>
      <c r="J17" s="95">
        <v>47.978150000000007</v>
      </c>
      <c r="K17" s="97">
        <v>1019688</v>
      </c>
      <c r="L17" s="95">
        <v>1776.8740553877501</v>
      </c>
      <c r="M17" s="96">
        <v>3.4543105369444352E-4</v>
      </c>
      <c r="N17" s="96">
        <v>1.9067183281901615E-2</v>
      </c>
      <c r="O17" s="96">
        <v>7.5235697918472585E-4</v>
      </c>
    </row>
    <row r="18" spans="2:15">
      <c r="B18" s="88" t="s">
        <v>1825</v>
      </c>
      <c r="C18" s="85" t="s">
        <v>1826</v>
      </c>
      <c r="D18" s="98" t="s">
        <v>30</v>
      </c>
      <c r="E18" s="85"/>
      <c r="F18" s="98" t="s">
        <v>1685</v>
      </c>
      <c r="G18" s="85" t="s">
        <v>1094</v>
      </c>
      <c r="H18" s="85" t="s">
        <v>942</v>
      </c>
      <c r="I18" s="98" t="s">
        <v>179</v>
      </c>
      <c r="J18" s="95">
        <v>291.24768475000002</v>
      </c>
      <c r="K18" s="97">
        <v>187948.06</v>
      </c>
      <c r="L18" s="95">
        <v>1988.1363635705004</v>
      </c>
      <c r="M18" s="96">
        <v>9.7453189983290605E-4</v>
      </c>
      <c r="N18" s="96">
        <v>2.1334185345702389E-2</v>
      </c>
      <c r="O18" s="96">
        <v>8.418088294821751E-4</v>
      </c>
    </row>
    <row r="19" spans="2:15">
      <c r="B19" s="88" t="s">
        <v>1827</v>
      </c>
      <c r="C19" s="85" t="s">
        <v>1828</v>
      </c>
      <c r="D19" s="98" t="s">
        <v>30</v>
      </c>
      <c r="E19" s="85"/>
      <c r="F19" s="98" t="s">
        <v>1685</v>
      </c>
      <c r="G19" s="85" t="s">
        <v>1175</v>
      </c>
      <c r="H19" s="85" t="s">
        <v>947</v>
      </c>
      <c r="I19" s="98" t="s">
        <v>179</v>
      </c>
      <c r="J19" s="95">
        <v>773.72664325000005</v>
      </c>
      <c r="K19" s="97">
        <v>129682</v>
      </c>
      <c r="L19" s="95">
        <v>3644.2908242950007</v>
      </c>
      <c r="M19" s="96">
        <v>1.5836742862164428E-4</v>
      </c>
      <c r="N19" s="96">
        <v>3.9105957379867169E-2</v>
      </c>
      <c r="O19" s="96">
        <v>1.5430511957353573E-3</v>
      </c>
    </row>
    <row r="20" spans="2:15">
      <c r="B20" s="88" t="s">
        <v>1829</v>
      </c>
      <c r="C20" s="85" t="s">
        <v>1830</v>
      </c>
      <c r="D20" s="98" t="s">
        <v>30</v>
      </c>
      <c r="E20" s="85"/>
      <c r="F20" s="98" t="s">
        <v>1685</v>
      </c>
      <c r="G20" s="85" t="s">
        <v>1175</v>
      </c>
      <c r="H20" s="85" t="s">
        <v>942</v>
      </c>
      <c r="I20" s="98" t="s">
        <v>179</v>
      </c>
      <c r="J20" s="95">
        <v>56012.55000000001</v>
      </c>
      <c r="K20" s="97">
        <v>1360</v>
      </c>
      <c r="L20" s="95">
        <v>2766.75110976</v>
      </c>
      <c r="M20" s="96">
        <v>2.341424992369636E-4</v>
      </c>
      <c r="N20" s="96">
        <v>2.9689302033107001E-2</v>
      </c>
      <c r="O20" s="96">
        <v>1.1714868033462155E-3</v>
      </c>
    </row>
    <row r="21" spans="2:15">
      <c r="B21" s="88" t="s">
        <v>1831</v>
      </c>
      <c r="C21" s="85" t="s">
        <v>1832</v>
      </c>
      <c r="D21" s="98" t="s">
        <v>30</v>
      </c>
      <c r="E21" s="85"/>
      <c r="F21" s="98" t="s">
        <v>1685</v>
      </c>
      <c r="G21" s="85" t="s">
        <v>1175</v>
      </c>
      <c r="H21" s="85" t="s">
        <v>942</v>
      </c>
      <c r="I21" s="98" t="s">
        <v>179</v>
      </c>
      <c r="J21" s="95">
        <v>7897.7832449999996</v>
      </c>
      <c r="K21" s="97">
        <v>12658.46</v>
      </c>
      <c r="L21" s="95">
        <v>3631.0474465925004</v>
      </c>
      <c r="M21" s="96">
        <v>1.0051556224130172E-3</v>
      </c>
      <c r="N21" s="96">
        <v>3.8963846064121767E-2</v>
      </c>
      <c r="O21" s="96">
        <v>1.5374437371694315E-3</v>
      </c>
    </row>
    <row r="22" spans="2:15">
      <c r="B22" s="88" t="s">
        <v>1833</v>
      </c>
      <c r="C22" s="85" t="s">
        <v>1834</v>
      </c>
      <c r="D22" s="98" t="s">
        <v>30</v>
      </c>
      <c r="E22" s="85"/>
      <c r="F22" s="98" t="s">
        <v>1685</v>
      </c>
      <c r="G22" s="85" t="s">
        <v>1175</v>
      </c>
      <c r="H22" s="85" t="s">
        <v>942</v>
      </c>
      <c r="I22" s="98" t="s">
        <v>179</v>
      </c>
      <c r="J22" s="95">
        <v>62.16114850000001</v>
      </c>
      <c r="K22" s="97">
        <v>1162573</v>
      </c>
      <c r="L22" s="95">
        <v>2624.7357143177501</v>
      </c>
      <c r="M22" s="96">
        <v>2.0113867181847434E-4</v>
      </c>
      <c r="N22" s="96">
        <v>2.8165370966896339E-2</v>
      </c>
      <c r="O22" s="96">
        <v>1.1113552067433603E-3</v>
      </c>
    </row>
    <row r="23" spans="2:15">
      <c r="B23" s="88" t="s">
        <v>1835</v>
      </c>
      <c r="C23" s="85" t="s">
        <v>1836</v>
      </c>
      <c r="D23" s="98" t="s">
        <v>30</v>
      </c>
      <c r="E23" s="85"/>
      <c r="F23" s="98" t="s">
        <v>1685</v>
      </c>
      <c r="G23" s="85" t="s">
        <v>1182</v>
      </c>
      <c r="H23" s="85" t="s">
        <v>942</v>
      </c>
      <c r="I23" s="98" t="s">
        <v>181</v>
      </c>
      <c r="J23" s="95">
        <v>4000.6797215000006</v>
      </c>
      <c r="K23" s="97">
        <v>14982</v>
      </c>
      <c r="L23" s="95">
        <v>2444.3989892767499</v>
      </c>
      <c r="M23" s="96">
        <v>1.082739860149867E-4</v>
      </c>
      <c r="N23" s="96">
        <v>2.6230223465367714E-2</v>
      </c>
      <c r="O23" s="96">
        <v>1.0349977444479778E-3</v>
      </c>
    </row>
    <row r="24" spans="2:15">
      <c r="B24" s="88" t="s">
        <v>1837</v>
      </c>
      <c r="C24" s="85" t="s">
        <v>1838</v>
      </c>
      <c r="D24" s="98" t="s">
        <v>30</v>
      </c>
      <c r="E24" s="85"/>
      <c r="F24" s="98" t="s">
        <v>1685</v>
      </c>
      <c r="G24" s="85" t="s">
        <v>1182</v>
      </c>
      <c r="H24" s="85" t="s">
        <v>942</v>
      </c>
      <c r="I24" s="98" t="s">
        <v>181</v>
      </c>
      <c r="J24" s="95">
        <v>592.28341425000008</v>
      </c>
      <c r="K24" s="97">
        <v>188076</v>
      </c>
      <c r="L24" s="95">
        <v>4542.8821559329999</v>
      </c>
      <c r="M24" s="96">
        <v>1.8738361505226428E-3</v>
      </c>
      <c r="N24" s="96">
        <v>4.8748512272217638E-2</v>
      </c>
      <c r="O24" s="96">
        <v>1.923529180510263E-3</v>
      </c>
    </row>
    <row r="25" spans="2:15">
      <c r="B25" s="88" t="s">
        <v>1839</v>
      </c>
      <c r="C25" s="85" t="s">
        <v>1840</v>
      </c>
      <c r="D25" s="98" t="s">
        <v>30</v>
      </c>
      <c r="E25" s="85"/>
      <c r="F25" s="98" t="s">
        <v>1685</v>
      </c>
      <c r="G25" s="85" t="s">
        <v>1182</v>
      </c>
      <c r="H25" s="85" t="s">
        <v>942</v>
      </c>
      <c r="I25" s="98" t="s">
        <v>179</v>
      </c>
      <c r="J25" s="95">
        <v>1183.3817545000002</v>
      </c>
      <c r="K25" s="97">
        <v>102743</v>
      </c>
      <c r="L25" s="95">
        <v>4415.93783911225</v>
      </c>
      <c r="M25" s="96">
        <v>2.4827307627775875E-3</v>
      </c>
      <c r="N25" s="96">
        <v>4.7386305115172493E-2</v>
      </c>
      <c r="O25" s="96">
        <v>1.8697789203619226E-3</v>
      </c>
    </row>
    <row r="26" spans="2:15">
      <c r="B26" s="88" t="s">
        <v>1841</v>
      </c>
      <c r="C26" s="85" t="s">
        <v>1842</v>
      </c>
      <c r="D26" s="98" t="s">
        <v>30</v>
      </c>
      <c r="E26" s="85"/>
      <c r="F26" s="98" t="s">
        <v>1685</v>
      </c>
      <c r="G26" s="85" t="s">
        <v>1182</v>
      </c>
      <c r="H26" s="85" t="s">
        <v>942</v>
      </c>
      <c r="I26" s="98" t="s">
        <v>179</v>
      </c>
      <c r="J26" s="95">
        <v>2818.8874999999998</v>
      </c>
      <c r="K26" s="97">
        <v>30130.32</v>
      </c>
      <c r="L26" s="95">
        <v>3084.8022413120011</v>
      </c>
      <c r="M26" s="96">
        <v>1.819533811899446E-4</v>
      </c>
      <c r="N26" s="96">
        <v>3.310222778320742E-2</v>
      </c>
      <c r="O26" s="96">
        <v>1.3061547545356598E-3</v>
      </c>
    </row>
    <row r="27" spans="2:15">
      <c r="B27" s="88" t="s">
        <v>1843</v>
      </c>
      <c r="C27" s="85" t="s">
        <v>1844</v>
      </c>
      <c r="D27" s="98" t="s">
        <v>30</v>
      </c>
      <c r="E27" s="85"/>
      <c r="F27" s="98" t="s">
        <v>1685</v>
      </c>
      <c r="G27" s="85" t="s">
        <v>1182</v>
      </c>
      <c r="H27" s="85" t="s">
        <v>942</v>
      </c>
      <c r="I27" s="98" t="s">
        <v>179</v>
      </c>
      <c r="J27" s="95">
        <v>40223.138271250005</v>
      </c>
      <c r="K27" s="97">
        <v>1655</v>
      </c>
      <c r="L27" s="95">
        <v>2417.7967567187502</v>
      </c>
      <c r="M27" s="96">
        <v>2.6686181671814875E-4</v>
      </c>
      <c r="N27" s="96">
        <v>2.5944761677936492E-2</v>
      </c>
      <c r="O27" s="96">
        <v>1.023733932437093E-3</v>
      </c>
    </row>
    <row r="28" spans="2:15">
      <c r="B28" s="88" t="s">
        <v>1845</v>
      </c>
      <c r="C28" s="85" t="s">
        <v>1846</v>
      </c>
      <c r="D28" s="98" t="s">
        <v>30</v>
      </c>
      <c r="E28" s="85"/>
      <c r="F28" s="98" t="s">
        <v>1685</v>
      </c>
      <c r="G28" s="85" t="s">
        <v>1182</v>
      </c>
      <c r="H28" s="85" t="s">
        <v>942</v>
      </c>
      <c r="I28" s="98" t="s">
        <v>181</v>
      </c>
      <c r="J28" s="95">
        <v>6116.6234140000006</v>
      </c>
      <c r="K28" s="97">
        <v>9771</v>
      </c>
      <c r="L28" s="95">
        <v>2437.3576924730005</v>
      </c>
      <c r="M28" s="96">
        <v>1.5096330302521142E-4</v>
      </c>
      <c r="N28" s="96">
        <v>2.6154665101345079E-2</v>
      </c>
      <c r="O28" s="96">
        <v>1.0320163464266894E-3</v>
      </c>
    </row>
    <row r="29" spans="2:15">
      <c r="B29" s="88" t="s">
        <v>1847</v>
      </c>
      <c r="C29" s="85" t="s">
        <v>1848</v>
      </c>
      <c r="D29" s="98" t="s">
        <v>30</v>
      </c>
      <c r="E29" s="85"/>
      <c r="F29" s="98" t="s">
        <v>1685</v>
      </c>
      <c r="G29" s="85" t="s">
        <v>1849</v>
      </c>
      <c r="H29" s="85"/>
      <c r="I29" s="98" t="s">
        <v>182</v>
      </c>
      <c r="J29" s="95">
        <v>16585.840801750004</v>
      </c>
      <c r="K29" s="97">
        <v>15539.26</v>
      </c>
      <c r="L29" s="95">
        <v>12197.410153720002</v>
      </c>
      <c r="M29" s="96">
        <v>1.0030336787914634E-2</v>
      </c>
      <c r="N29" s="96">
        <v>0.13088730417348318</v>
      </c>
      <c r="O29" s="96">
        <v>5.1645791266434569E-3</v>
      </c>
    </row>
    <row r="30" spans="2:15">
      <c r="B30" s="84"/>
      <c r="C30" s="85"/>
      <c r="D30" s="85"/>
      <c r="E30" s="85"/>
      <c r="F30" s="85"/>
      <c r="G30" s="85"/>
      <c r="H30" s="85"/>
      <c r="I30" s="85"/>
      <c r="J30" s="95"/>
      <c r="K30" s="97"/>
      <c r="L30" s="85"/>
      <c r="M30" s="85"/>
      <c r="N30" s="96"/>
      <c r="O30" s="85"/>
    </row>
    <row r="31" spans="2:15">
      <c r="B31" s="103" t="s">
        <v>269</v>
      </c>
      <c r="C31" s="83"/>
      <c r="D31" s="83"/>
      <c r="E31" s="83"/>
      <c r="F31" s="83"/>
      <c r="G31" s="83"/>
      <c r="H31" s="83"/>
      <c r="I31" s="83"/>
      <c r="J31" s="92"/>
      <c r="K31" s="94"/>
      <c r="L31" s="92">
        <v>1348.7521845600002</v>
      </c>
      <c r="M31" s="83"/>
      <c r="N31" s="93">
        <v>1.4473116441141781E-2</v>
      </c>
      <c r="O31" s="93">
        <v>5.7108331126086702E-4</v>
      </c>
    </row>
    <row r="32" spans="2:15">
      <c r="B32" s="88" t="s">
        <v>1850</v>
      </c>
      <c r="C32" s="85" t="s">
        <v>1851</v>
      </c>
      <c r="D32" s="98" t="s">
        <v>30</v>
      </c>
      <c r="E32" s="85"/>
      <c r="F32" s="98" t="s">
        <v>1685</v>
      </c>
      <c r="G32" s="85" t="s">
        <v>992</v>
      </c>
      <c r="H32" s="85" t="s">
        <v>947</v>
      </c>
      <c r="I32" s="98" t="s">
        <v>179</v>
      </c>
      <c r="J32" s="95">
        <v>40673.874502250015</v>
      </c>
      <c r="K32" s="97">
        <v>913</v>
      </c>
      <c r="L32" s="95">
        <v>1348.7521845600002</v>
      </c>
      <c r="M32" s="96">
        <v>1.3467804010846234E-4</v>
      </c>
      <c r="N32" s="96">
        <v>1.4473116441141781E-2</v>
      </c>
      <c r="O32" s="96">
        <v>5.7108331126086702E-4</v>
      </c>
    </row>
    <row r="33" spans="2:59">
      <c r="B33" s="84"/>
      <c r="C33" s="85"/>
      <c r="D33" s="85"/>
      <c r="E33" s="85"/>
      <c r="F33" s="85"/>
      <c r="G33" s="85"/>
      <c r="H33" s="85"/>
      <c r="I33" s="85"/>
      <c r="J33" s="95"/>
      <c r="K33" s="97"/>
      <c r="L33" s="85"/>
      <c r="M33" s="85"/>
      <c r="N33" s="96"/>
      <c r="O33" s="85"/>
    </row>
    <row r="34" spans="2:59">
      <c r="B34" s="103" t="s">
        <v>32</v>
      </c>
      <c r="C34" s="83"/>
      <c r="D34" s="83"/>
      <c r="E34" s="83"/>
      <c r="F34" s="83"/>
      <c r="G34" s="83"/>
      <c r="H34" s="83"/>
      <c r="I34" s="83"/>
      <c r="J34" s="92"/>
      <c r="K34" s="94"/>
      <c r="L34" s="92">
        <v>35621.070764551274</v>
      </c>
      <c r="M34" s="83"/>
      <c r="N34" s="93">
        <v>0.38224064497192095</v>
      </c>
      <c r="O34" s="93">
        <v>1.5082532785304751E-2</v>
      </c>
    </row>
    <row r="35" spans="2:59">
      <c r="B35" s="88" t="s">
        <v>1852</v>
      </c>
      <c r="C35" s="85" t="s">
        <v>1853</v>
      </c>
      <c r="D35" s="98" t="s">
        <v>30</v>
      </c>
      <c r="E35" s="85"/>
      <c r="F35" s="98" t="s">
        <v>1665</v>
      </c>
      <c r="G35" s="85" t="s">
        <v>1094</v>
      </c>
      <c r="H35" s="85" t="s">
        <v>942</v>
      </c>
      <c r="I35" s="98" t="s">
        <v>181</v>
      </c>
      <c r="J35" s="95">
        <v>421.62340000000006</v>
      </c>
      <c r="K35" s="97">
        <v>166657</v>
      </c>
      <c r="L35" s="95">
        <v>2865.60803472625</v>
      </c>
      <c r="M35" s="96">
        <v>3.8546541757473611E-4</v>
      </c>
      <c r="N35" s="96">
        <v>3.0750110536276548E-2</v>
      </c>
      <c r="O35" s="96">
        <v>1.2133444112130086E-3</v>
      </c>
    </row>
    <row r="36" spans="2:59">
      <c r="B36" s="88" t="s">
        <v>1854</v>
      </c>
      <c r="C36" s="85" t="s">
        <v>1855</v>
      </c>
      <c r="D36" s="98" t="s">
        <v>153</v>
      </c>
      <c r="E36" s="85"/>
      <c r="F36" s="98" t="s">
        <v>1665</v>
      </c>
      <c r="G36" s="85" t="s">
        <v>1849</v>
      </c>
      <c r="H36" s="85"/>
      <c r="I36" s="98" t="s">
        <v>181</v>
      </c>
      <c r="J36" s="95">
        <v>6750.6535250000006</v>
      </c>
      <c r="K36" s="97">
        <v>2619</v>
      </c>
      <c r="L36" s="95">
        <v>721.02419323824995</v>
      </c>
      <c r="M36" s="96">
        <v>6.2885607637159249E-5</v>
      </c>
      <c r="N36" s="96">
        <v>7.7371271202217465E-3</v>
      </c>
      <c r="O36" s="96">
        <v>3.0529320989238954E-4</v>
      </c>
    </row>
    <row r="37" spans="2:59" ht="20.25">
      <c r="B37" s="88" t="s">
        <v>1856</v>
      </c>
      <c r="C37" s="85" t="s">
        <v>1857</v>
      </c>
      <c r="D37" s="98" t="s">
        <v>30</v>
      </c>
      <c r="E37" s="85"/>
      <c r="F37" s="98" t="s">
        <v>1665</v>
      </c>
      <c r="G37" s="85" t="s">
        <v>1849</v>
      </c>
      <c r="H37" s="85"/>
      <c r="I37" s="98" t="s">
        <v>181</v>
      </c>
      <c r="J37" s="95">
        <v>1700.0744750000001</v>
      </c>
      <c r="K37" s="97">
        <v>121736</v>
      </c>
      <c r="L37" s="95">
        <v>8440.2535796534994</v>
      </c>
      <c r="M37" s="96">
        <v>1.1433315026506453E-3</v>
      </c>
      <c r="N37" s="96">
        <v>9.0570213156644264E-2</v>
      </c>
      <c r="O37" s="96">
        <v>3.5737387618929796E-3</v>
      </c>
      <c r="BG37" s="4"/>
    </row>
    <row r="38" spans="2:59">
      <c r="B38" s="88" t="s">
        <v>1858</v>
      </c>
      <c r="C38" s="85" t="s">
        <v>1859</v>
      </c>
      <c r="D38" s="98" t="s">
        <v>153</v>
      </c>
      <c r="E38" s="85"/>
      <c r="F38" s="98" t="s">
        <v>1665</v>
      </c>
      <c r="G38" s="85" t="s">
        <v>1849</v>
      </c>
      <c r="H38" s="85"/>
      <c r="I38" s="98" t="s">
        <v>179</v>
      </c>
      <c r="J38" s="95">
        <v>11496.952500000003</v>
      </c>
      <c r="K38" s="97">
        <v>2072</v>
      </c>
      <c r="L38" s="95">
        <v>865.20362031126615</v>
      </c>
      <c r="M38" s="96">
        <v>1.2142670658847378E-4</v>
      </c>
      <c r="N38" s="96">
        <v>9.2842798591258324E-3</v>
      </c>
      <c r="O38" s="96">
        <v>3.6634109220252188E-4</v>
      </c>
      <c r="BG38" s="3"/>
    </row>
    <row r="39" spans="2:59">
      <c r="B39" s="88" t="s">
        <v>1860</v>
      </c>
      <c r="C39" s="85" t="s">
        <v>1861</v>
      </c>
      <c r="D39" s="98" t="s">
        <v>30</v>
      </c>
      <c r="E39" s="85"/>
      <c r="F39" s="98" t="s">
        <v>1665</v>
      </c>
      <c r="G39" s="85" t="s">
        <v>1849</v>
      </c>
      <c r="H39" s="85"/>
      <c r="I39" s="98" t="s">
        <v>181</v>
      </c>
      <c r="J39" s="95">
        <v>573.295525</v>
      </c>
      <c r="K39" s="97">
        <v>28382</v>
      </c>
      <c r="L39" s="95">
        <v>663.57507950800004</v>
      </c>
      <c r="M39" s="96">
        <v>9.0380900900040995E-5</v>
      </c>
      <c r="N39" s="96">
        <v>7.1206553013237837E-3</v>
      </c>
      <c r="O39" s="96">
        <v>2.8096833355583983E-4</v>
      </c>
    </row>
    <row r="40" spans="2:59">
      <c r="B40" s="88" t="s">
        <v>1862</v>
      </c>
      <c r="C40" s="85" t="s">
        <v>1863</v>
      </c>
      <c r="D40" s="98" t="s">
        <v>153</v>
      </c>
      <c r="E40" s="85"/>
      <c r="F40" s="98" t="s">
        <v>1665</v>
      </c>
      <c r="G40" s="85" t="s">
        <v>1849</v>
      </c>
      <c r="H40" s="85"/>
      <c r="I40" s="98" t="s">
        <v>179</v>
      </c>
      <c r="J40" s="95">
        <v>113811.38450000001</v>
      </c>
      <c r="K40" s="97">
        <v>969</v>
      </c>
      <c r="L40" s="95">
        <v>4005.4869709855002</v>
      </c>
      <c r="M40" s="96">
        <v>1.0294221625445925E-4</v>
      </c>
      <c r="N40" s="96">
        <v>4.2981861307206291E-2</v>
      </c>
      <c r="O40" s="96">
        <v>1.6959874384551185E-3</v>
      </c>
    </row>
    <row r="41" spans="2:59">
      <c r="B41" s="88" t="s">
        <v>1864</v>
      </c>
      <c r="C41" s="85" t="s">
        <v>1865</v>
      </c>
      <c r="D41" s="98" t="s">
        <v>30</v>
      </c>
      <c r="E41" s="85"/>
      <c r="F41" s="98" t="s">
        <v>1665</v>
      </c>
      <c r="G41" s="85" t="s">
        <v>1849</v>
      </c>
      <c r="H41" s="85"/>
      <c r="I41" s="98" t="s">
        <v>179</v>
      </c>
      <c r="J41" s="95">
        <v>118.78130000000002</v>
      </c>
      <c r="K41" s="97">
        <v>87683</v>
      </c>
      <c r="L41" s="95">
        <v>378.2764584775</v>
      </c>
      <c r="M41" s="96">
        <v>1.572323261253145E-3</v>
      </c>
      <c r="N41" s="96">
        <v>4.0591884062628108E-3</v>
      </c>
      <c r="O41" s="96">
        <v>1.6016832072812443E-4</v>
      </c>
    </row>
    <row r="42" spans="2:59">
      <c r="B42" s="88" t="s">
        <v>1866</v>
      </c>
      <c r="C42" s="85" t="s">
        <v>1867</v>
      </c>
      <c r="D42" s="98" t="s">
        <v>30</v>
      </c>
      <c r="E42" s="85"/>
      <c r="F42" s="98" t="s">
        <v>1665</v>
      </c>
      <c r="G42" s="85" t="s">
        <v>1849</v>
      </c>
      <c r="H42" s="85"/>
      <c r="I42" s="98" t="s">
        <v>179</v>
      </c>
      <c r="J42" s="95">
        <v>21177.526194000005</v>
      </c>
      <c r="K42" s="97">
        <v>1858</v>
      </c>
      <c r="L42" s="95">
        <v>1429.1136819767503</v>
      </c>
      <c r="M42" s="96">
        <v>3.095856727288522E-4</v>
      </c>
      <c r="N42" s="96">
        <v>1.5335455218280865E-2</v>
      </c>
      <c r="O42" s="96">
        <v>6.0510965840455001E-4</v>
      </c>
    </row>
    <row r="43" spans="2:59">
      <c r="B43" s="88" t="s">
        <v>1868</v>
      </c>
      <c r="C43" s="85" t="s">
        <v>1869</v>
      </c>
      <c r="D43" s="98" t="s">
        <v>30</v>
      </c>
      <c r="E43" s="85"/>
      <c r="F43" s="98" t="s">
        <v>1665</v>
      </c>
      <c r="G43" s="85" t="s">
        <v>1849</v>
      </c>
      <c r="H43" s="85"/>
      <c r="I43" s="98" t="s">
        <v>179</v>
      </c>
      <c r="J43" s="95">
        <v>16446.041328749998</v>
      </c>
      <c r="K43" s="97">
        <v>2457.31</v>
      </c>
      <c r="L43" s="95">
        <v>1467.800952475</v>
      </c>
      <c r="M43" s="96">
        <v>6.2578367031525923E-5</v>
      </c>
      <c r="N43" s="96">
        <v>1.5750598472261047E-2</v>
      </c>
      <c r="O43" s="96">
        <v>6.2149046934425046E-4</v>
      </c>
    </row>
    <row r="44" spans="2:59">
      <c r="B44" s="88" t="s">
        <v>1870</v>
      </c>
      <c r="C44" s="85" t="s">
        <v>1871</v>
      </c>
      <c r="D44" s="98" t="s">
        <v>30</v>
      </c>
      <c r="E44" s="85"/>
      <c r="F44" s="98" t="s">
        <v>1665</v>
      </c>
      <c r="G44" s="85" t="s">
        <v>1849</v>
      </c>
      <c r="H44" s="85"/>
      <c r="I44" s="98" t="s">
        <v>189</v>
      </c>
      <c r="J44" s="95">
        <v>1100.8269250000001</v>
      </c>
      <c r="K44" s="97">
        <v>8785</v>
      </c>
      <c r="L44" s="95">
        <v>316.98831989274998</v>
      </c>
      <c r="M44" s="96">
        <v>1.4469351240671321E-3</v>
      </c>
      <c r="N44" s="96">
        <v>3.4015209886657854E-3</v>
      </c>
      <c r="O44" s="96">
        <v>1.3421793968357984E-4</v>
      </c>
    </row>
    <row r="45" spans="2:59">
      <c r="B45" s="88" t="s">
        <v>1872</v>
      </c>
      <c r="C45" s="85" t="s">
        <v>1873</v>
      </c>
      <c r="D45" s="98" t="s">
        <v>30</v>
      </c>
      <c r="E45" s="85"/>
      <c r="F45" s="98" t="s">
        <v>1665</v>
      </c>
      <c r="G45" s="85" t="s">
        <v>1849</v>
      </c>
      <c r="H45" s="85"/>
      <c r="I45" s="98" t="s">
        <v>189</v>
      </c>
      <c r="J45" s="95">
        <v>4853.0850527500006</v>
      </c>
      <c r="K45" s="97">
        <v>10119.41</v>
      </c>
      <c r="L45" s="95">
        <v>1609.739310575</v>
      </c>
      <c r="M45" s="96">
        <v>7.0636163668052511E-4</v>
      </c>
      <c r="N45" s="96">
        <v>1.727370287035768E-2</v>
      </c>
      <c r="O45" s="96">
        <v>6.8158944710058466E-4</v>
      </c>
    </row>
    <row r="46" spans="2:59">
      <c r="B46" s="88" t="s">
        <v>1874</v>
      </c>
      <c r="C46" s="85" t="s">
        <v>1875</v>
      </c>
      <c r="D46" s="98" t="s">
        <v>153</v>
      </c>
      <c r="E46" s="85"/>
      <c r="F46" s="98" t="s">
        <v>1665</v>
      </c>
      <c r="G46" s="85" t="s">
        <v>1849</v>
      </c>
      <c r="H46" s="85"/>
      <c r="I46" s="98" t="s">
        <v>179</v>
      </c>
      <c r="J46" s="95">
        <v>18832.054529749996</v>
      </c>
      <c r="K46" s="97">
        <v>18798.79</v>
      </c>
      <c r="L46" s="95">
        <v>12858.000562731504</v>
      </c>
      <c r="M46" s="96">
        <v>3.8901919612287732E-4</v>
      </c>
      <c r="N46" s="96">
        <v>0.13797593173529427</v>
      </c>
      <c r="O46" s="96">
        <v>5.4442837028318017E-3</v>
      </c>
    </row>
    <row r="47" spans="2:59">
      <c r="B47" s="153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</row>
    <row r="48" spans="2:59">
      <c r="C48" s="1"/>
      <c r="D48" s="1"/>
      <c r="E48" s="1"/>
    </row>
    <row r="49" spans="2:5">
      <c r="C49" s="1"/>
      <c r="D49" s="1"/>
      <c r="E49" s="1"/>
    </row>
    <row r="50" spans="2:5">
      <c r="B50" s="100" t="s">
        <v>274</v>
      </c>
      <c r="C50" s="1"/>
      <c r="D50" s="1"/>
      <c r="E50" s="1"/>
    </row>
    <row r="51" spans="2:5">
      <c r="B51" s="100" t="s">
        <v>128</v>
      </c>
      <c r="C51" s="1"/>
      <c r="D51" s="1"/>
      <c r="E51" s="1"/>
    </row>
    <row r="52" spans="2:5">
      <c r="B52" s="100" t="s">
        <v>256</v>
      </c>
      <c r="C52" s="1"/>
      <c r="D52" s="1"/>
      <c r="E52" s="1"/>
    </row>
    <row r="53" spans="2:5">
      <c r="B53" s="100" t="s">
        <v>264</v>
      </c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49 B51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B3CE42D-5BC9-466B-8F2B-AE81A44740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2019-06-04T10:42:57Z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