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קונצרני'!$B$8:$U$361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מקרקעין'!$B$6:$J$23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7">
    <s v="Migdal Hashkaot Neches Boded"/>
    <s v="{[Time].[Hie Time].[Yom].&amp;[20190331]}"/>
    <s v="{[Medida].[Medida].&amp;[2]}"/>
    <s v="{[Keren].[Keren].&amp;[1]}"/>
    <s v="{[Cheshbon KM].[Hie Peilut].[Peilut 6].&amp;[Kod_Peilut_L6_121]&amp;[Kod_Peilut_L5_14]&amp;[Kod_Peilut_L4_27]&amp;[Kod_Peilut_L3_35]&amp;[Kod_Peilut_L2_159]&amp;[Kod_Peilut_L1_182],[Cheshbon KM].[Hie Peilut].[Peilut 6].&amp;[Kod_Peilut_L6_123]&amp;[Kod_Peilut_L5_14]&amp;[Kod_Peilut_L4_27]&amp;[Kod_Peilut_L3_35]&amp;[Kod_Peilut_L2_159]&amp;[Kod_Peilut_L1_182]}"/>
    <s v="{[Salim Maslulim].[Salim Maslulim].[אחזקה ישירה + מסלים]}"/>
    <s v="[Measures].[c_Shovi_Keren]"/>
    <s v="#,0.00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8">
    <mdx n="0" f="s">
      <ms ns="1" c="0"/>
    </mdx>
    <mdx n="0" f="v">
      <t c="7" si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 si="7">
        <n x="1" s="1"/>
        <n x="2" s="1"/>
        <n x="3" s="1"/>
        <n x="4" s="1"/>
        <n x="5" s="1"/>
        <n x="10"/>
        <n x="6"/>
      </t>
    </mdx>
    <mdx n="0" f="v">
      <t c="7" si="7">
        <n x="1" s="1"/>
        <n x="2" s="1"/>
        <n x="3" s="1"/>
        <n x="4" s="1"/>
        <n x="5" s="1"/>
        <n x="11"/>
        <n x="6"/>
      </t>
    </mdx>
    <mdx n="0" f="v">
      <t c="7" si="7">
        <n x="1" s="1"/>
        <n x="2" s="1"/>
        <n x="3" s="1"/>
        <n x="4" s="1"/>
        <n x="5" s="1"/>
        <n x="12"/>
        <n x="6"/>
      </t>
    </mdx>
    <mdx n="0" f="v">
      <t c="7" si="7">
        <n x="1" s="1"/>
        <n x="2" s="1"/>
        <n x="3" s="1"/>
        <n x="4" s="1"/>
        <n x="5" s="1"/>
        <n x="13"/>
        <n x="6"/>
      </t>
    </mdx>
    <mdx n="0" f="v">
      <t c="7" si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 si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 si="7">
        <n x="1" s="1"/>
        <n x="2" s="1"/>
        <n x="3" s="1"/>
        <n x="4" s="1"/>
        <n x="5" s="1"/>
        <n x="20"/>
        <n x="6"/>
      </t>
    </mdx>
    <mdx n="0" f="v">
      <t c="7" si="7">
        <n x="1" s="1"/>
        <n x="2" s="1"/>
        <n x="3" s="1"/>
        <n x="4" s="1"/>
        <n x="5" s="1"/>
        <n x="21"/>
        <n x="6"/>
      </t>
    </mdx>
    <mdx n="0" f="v">
      <t c="7" si="7">
        <n x="1" s="1"/>
        <n x="2" s="1"/>
        <n x="3" s="1"/>
        <n x="4" s="1"/>
        <n x="5" s="1"/>
        <n x="22"/>
        <n x="6"/>
      </t>
    </mdx>
    <mdx n="0" f="v">
      <t c="7" si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 si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 si="7">
        <n x="1" s="1"/>
        <n x="2" s="1"/>
        <n x="3" s="1"/>
        <n x="4" s="1"/>
        <n x="5" s="1"/>
        <n x="27"/>
        <n x="6"/>
      </t>
    </mdx>
    <mdx n="0" f="v">
      <t c="7" si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 si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1"/>
        <n x="6"/>
      </t>
    </mdx>
    <mdx n="0" f="v">
      <t c="7" si="7">
        <n x="1" s="1"/>
        <n x="2" s="1"/>
        <n x="3" s="1"/>
        <n x="4" s="1"/>
        <n x="5" s="1"/>
        <n x="32"/>
        <n x="6"/>
      </t>
    </mdx>
    <mdx n="0" f="v">
      <t c="7" si="7">
        <n x="1" s="1"/>
        <n x="2" s="1"/>
        <n x="3" s="1"/>
        <n x="4" s="1"/>
        <n x="5" s="1"/>
        <n x="33"/>
        <n x="6"/>
      </t>
    </mdx>
    <mdx n="0" f="v">
      <t c="3" si="36">
        <n x="1" s="1"/>
        <n x="34"/>
        <n x="35"/>
      </t>
    </mdx>
    <mdx n="0" f="v">
      <t c="3" si="36">
        <n x="1" s="1"/>
        <n x="37"/>
        <n x="35"/>
      </t>
    </mdx>
    <mdx n="0" f="v">
      <t c="3" si="36">
        <n x="1" s="1"/>
        <n x="38"/>
        <n x="35"/>
      </t>
    </mdx>
    <mdx n="0" f="v">
      <t c="3" si="36">
        <n x="1" s="1"/>
        <n x="39"/>
        <n x="35"/>
      </t>
    </mdx>
    <mdx n="0" f="v">
      <t c="3" si="36">
        <n x="1" s="1"/>
        <n x="40"/>
        <n x="35"/>
      </t>
    </mdx>
    <mdx n="0" f="v">
      <t c="3" si="36">
        <n x="1" s="1"/>
        <n x="41"/>
        <n x="35"/>
      </t>
    </mdx>
    <mdx n="0" f="v">
      <t c="3" si="36">
        <n x="1" s="1"/>
        <n x="42"/>
        <n x="35"/>
      </t>
    </mdx>
    <mdx n="0" f="v">
      <t c="3" si="36">
        <n x="1" s="1"/>
        <n x="43"/>
        <n x="35"/>
      </t>
    </mdx>
    <mdx n="0" f="v">
      <t c="3" si="36">
        <n x="1" s="1"/>
        <n x="44"/>
        <n x="35"/>
      </t>
    </mdx>
    <mdx n="0" f="v">
      <t c="3" si="36">
        <n x="1" s="1"/>
        <n x="45"/>
        <n x="35"/>
      </t>
    </mdx>
    <mdx n="0" f="v">
      <t c="3" si="36">
        <n x="1" s="1"/>
        <n x="46"/>
        <n x="35"/>
      </t>
    </mdx>
  </mdx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<sst xmlns="http://schemas.openxmlformats.org/spreadsheetml/2006/main" count="10243" uniqueCount="2861">
  <si>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</si>
  <si>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</si>
  <si>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</si>
  <si>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</si>
  <si>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</si>
  <si>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</si>
  <si>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</si>
  <si>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</si>
  <si>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</si>
  <si>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</si>
  <si>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</si>
  <si>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</si>
  <si>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</si>
  <si>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</si>
  <si>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</si>
  <si>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</si>
  <si>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</si>
  <si>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</si>
  <si>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</si>
  <si>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</si>
  <si>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</si>
  <si>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</si>
  <si>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</si>
  <si>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</si>
  <si>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</si>
  <si>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</si>
  <si>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</si>
  <si>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</si>
  <si>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</si>
  <si>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</si>
  <si>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</si>
  <si>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</si>
  <si>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</si>
  <si>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</si>
  <si>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</si>
  <si>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</si>
  <si>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</si>
  <si>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</si>
  <si>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</si>
  <si>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</si>
  <si>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</si>
  <si>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</si>
  <si>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</si>
  <si>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לא מובטחות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</si>
  <si>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</si>
  <si>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</si>
  <si>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</si>
  <si>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</si>
  <si>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</si>
  <si>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</si>
  <si>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</si>
  <si>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</si>
  <si>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</si>
  <si>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</si>
  <si>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</si>
  <si>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</si>
  <si>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</si>
  <si>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</si>
  <si>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</si>
  <si>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</si>
  <si>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</si>
  <si>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</si>
  <si>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</si>
  <si>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</si>
  <si>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</si>
  <si>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</si>
  <si>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</si>
  <si>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</si>
  <si>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</si>
  <si>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</si>
  <si>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</si>
  <si>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</si>
  <si>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</si>
  <si>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</si>
  <si>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</si>
  <si>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</si>
  <si>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</si>
  <si>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</si>
  <si>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</si>
  <si>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</si>
  <si>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</si>
  <si>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</si>
  <si>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</si>
  <si>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</si>
  <si>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</si>
  <si>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</si>
  <si>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</si>
  <si>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</si>
  <si>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</si>
  <si>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</si>
  <si>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</si>
  <si>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</si>
  <si>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</si>
  <si>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</si>
  <si>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</si>
  <si>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</si>
  <si>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</si>
  <si>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</si>
  <si>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</si>
  <si>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</si>
  <si>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</si>
  <si>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</si>
  <si>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</si>
  <si>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</si>
  <si>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</si>
  <si>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</si>
  <si>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</si>
  <si>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</si>
  <si>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</si>
  <si>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</si>
  <si>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</si>
  <si>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</si>
  <si>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</si>
  <si>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</si>
  <si>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</si>
  <si>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</si>
  <si>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</si>
  <si>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</si>
  <si>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</si>
  <si>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</si>
  <si>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</si>
  <si>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</si>
  <si>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</si>
  <si>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</si>
  <si>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</si>
  <si>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</si>
  <si>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</si>
  <si>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</si>
  <si>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</si>
  <si>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</si>
  <si>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</si>
  <si>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</si>
  <si>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</si>
  <si>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</si>
  <si>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</si>
  <si>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</si>
  <si>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</si>
  <si>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</si>
  <si>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</si>
  <si>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</si>
  <si>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</si>
  <si>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</si>
  <si>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</si>
  <si>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</si>
  <si>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</si>
  <si>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</si>
  <si>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</si>
  <si>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</si>
  <si>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</si>
  <si>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</si>
  <si>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</si>
  <si>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</si>
  <si>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</si>
  <si>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</si>
  <si>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</si>
  <si>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</si>
  <si>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</si>
  <si>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</si>
  <si>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</si>
  <si>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</si>
  <si>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</si>
  <si>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</si>
  <si>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</si>
  <si>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</si>
  <si>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</si>
  <si>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</si>
  <si>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</si>
  <si>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</si>
  <si>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</si>
  <si>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</si>
  <si>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</si>
  <si>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</si>
  <si>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</si>
  <si>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</si>
  <si>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</si>
  <si>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</si>
  <si>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</si>
  <si>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</si>
  <si>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</si>
  <si>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</si>
  <si>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</si>
  <si>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</si>
  <si>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</si>
  <si>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</si>
  <si>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</si>
  <si>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</si>
  <si>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</si>
  <si>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</si>
  <si>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</si>
  <si>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</si>
  <si>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</si>
  <si>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</si>
  <si>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</si>
  <si>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</si>
  <si>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</si>
  <si>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</si>
  <si>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</si>
  <si>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</si>
  <si>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</si>
  <si>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</si>
  <si>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</si>
  <si>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</si>
  <si>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</si>
  <si>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</si>
  <si>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</si>
  <si>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</si>
  <si>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</si>
  <si>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</si>
  <si>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</si>
  <si>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</si>
  <si>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</si>
  <si>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</si>
  <si>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</si>
  <si>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</si>
  <si>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</si>
  <si>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</si>
  <si>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</si>
  <si>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</si>
  <si>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</si>
  <si>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</si>
  <si>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</si>
  <si>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</si>
  <si>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</si>
  <si>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</si>
  <si>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</si>
  <si>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</si>
  <si>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</si>
  <si>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</si>
  <si>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</si>
  <si>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</si>
  <si>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</si>
  <si>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</si>
  <si>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</si>
  <si>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</si>
  <si>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</si>
  <si>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</si>
  <si>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</si>
  <si>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</si>
  <si>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</si>
  <si>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</si>
  <si>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</si>
  <si>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</si>
  <si>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</si>
  <si>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</si>
  <si>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</si>
  <si>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</si>
  <si>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</si>
  <si>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</si>
  <si>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</si>
  <si>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</si>
  <si>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</si>
  <si>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</si>
  <si>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</si>
  <si>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</si>
  <si>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</si>
  <si>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</si>
  <si>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</si>
  <si>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</si>
  <si>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</si>
  <si>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</si>
  <si>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</si>
  <si>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</si>
  <si>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</si>
  <si>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</si>
  <si>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</si>
  <si>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</si>
  <si>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</si>
  <si>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</si>
  <si>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סה"כ אג"ח ממשלתי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</si>
  <si>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</si>
  <si>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</si>
  <si>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</si>
  <si>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</si>
  <si>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</si>
  <si>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</si>
  <si>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חברה לביטוח</t>
  </si>
  <si>
    <t>מגדל משתתף ברווחים - קרן י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</si>
  <si>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</si>
  <si>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</si>
  <si>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</si>
  <si>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</si>
  <si>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</si>
  <si>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</si>
  <si>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</si>
  <si>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</si>
  <si>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</si>
  <si>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</si>
  <si>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</si>
  <si>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</si>
  <si>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</si>
  <si>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</si>
  <si>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</si>
  <si>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</si>
  <si>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</si>
  <si>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</si>
  <si>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</si>
  <si>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</si>
  <si>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</si>
  <si>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</si>
  <si>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</si>
  <si>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</si>
  <si>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</si>
  <si>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</si>
  <si>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</si>
  <si>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</si>
  <si>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</si>
  <si>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</si>
  <si>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</si>
  <si>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</si>
  <si>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</si>
  <si>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</si>
  <si>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</si>
  <si>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</si>
  <si>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</si>
  <si>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</si>
  <si>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</si>
  <si>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</si>
  <si>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</si>
  <si>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</si>
  <si>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</si>
  <si>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</si>
  <si>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</si>
  <si>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</si>
  <si>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</si>
  <si>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</si>
  <si>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</si>
  <si>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</si>
  <si>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</si>
  <si>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</si>
  <si>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</si>
  <si>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</si>
  <si>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</si>
  <si>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</si>
  <si>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</si>
  <si>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</si>
  <si>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</si>
  <si>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</si>
  <si>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</si>
  <si>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</si>
  <si>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</si>
  <si>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</si>
  <si>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</si>
  <si>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</si>
  <si>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</si>
  <si>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</si>
  <si>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</si>
  <si>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</si>
  <si>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</si>
  <si>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</si>
  <si>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</si>
  <si>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</si>
  <si>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</si>
  <si>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</si>
  <si>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</si>
  <si>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</si>
  <si>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</si>
  <si>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</si>
  <si>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</si>
  <si>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</si>
  <si>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</si>
  <si>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</si>
  <si>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</si>
  <si>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</si>
  <si>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</si>
  <si>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</si>
  <si>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</si>
  <si>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</si>
  <si>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</si>
  <si>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</si>
  <si>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</si>
  <si>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</si>
  <si>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</si>
  <si>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</si>
  <si>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</si>
  <si>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</si>
  <si>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</si>
  <si>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</si>
  <si>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</si>
  <si>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</si>
  <si>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</si>
  <si>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</si>
  <si>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</si>
  <si>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</si>
  <si>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</si>
  <si>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</si>
  <si>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</si>
  <si>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</si>
  <si>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</si>
  <si>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</si>
  <si>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</si>
  <si>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</si>
  <si>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</si>
  <si>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</si>
  <si>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</si>
  <si>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</si>
  <si>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</si>
  <si>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</si>
  <si>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</si>
  <si>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</si>
  <si>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</si>
  <si>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</si>
  <si>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</si>
  <si>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</si>
  <si>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</si>
  <si>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</si>
  <si>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</si>
  <si>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</si>
  <si>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</si>
  <si>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</si>
  <si>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</si>
  <si>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</si>
  <si>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</si>
  <si>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</si>
  <si>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</si>
  <si>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</si>
  <si>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</si>
  <si>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</si>
  <si>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</si>
  <si>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</si>
  <si>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</si>
  <si>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</si>
  <si>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</si>
  <si>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</si>
  <si>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</si>
  <si>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</si>
  <si>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</si>
  <si>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</si>
  <si>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</si>
  <si>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</si>
  <si>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</si>
  <si>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</si>
  <si>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</si>
  <si>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</si>
  <si>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</si>
  <si>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</si>
  <si>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</si>
  <si>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</si>
  <si>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</si>
  <si>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</si>
  <si>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</si>
  <si>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</si>
  <si>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</si>
  <si>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</si>
  <si>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</si>
  <si>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</si>
  <si>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</si>
  <si>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</si>
  <si>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</si>
  <si>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</si>
  <si>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</si>
  <si>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</si>
  <si>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</si>
  <si>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</si>
  <si>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</si>
  <si>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</si>
  <si>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</si>
  <si>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</si>
  <si>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</si>
  <si>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</si>
  <si>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</si>
  <si>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</si>
  <si>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</si>
  <si>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</si>
  <si>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</si>
  <si>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</si>
  <si>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</si>
  <si>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</si>
  <si>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</si>
  <si>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</si>
  <si>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</si>
  <si>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</si>
  <si>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</si>
  <si>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</si>
  <si>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</si>
  <si>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</si>
  <si>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</si>
  <si>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</si>
  <si>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</si>
  <si>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</si>
  <si>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</si>
  <si>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</si>
  <si>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</si>
  <si>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</si>
  <si>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</si>
  <si>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</si>
  <si>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</si>
  <si>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</si>
  <si>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</si>
  <si>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</si>
  <si>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</si>
  <si>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</si>
  <si>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</si>
  <si>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</si>
  <si>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</si>
  <si>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</si>
  <si>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</si>
  <si>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</si>
  <si>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</si>
  <si>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</si>
  <si>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</si>
  <si>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</si>
  <si>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</si>
  <si>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</si>
  <si>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</si>
  <si>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</si>
  <si>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</si>
  <si>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</si>
  <si>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</si>
  <si>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</si>
  <si>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</si>
  <si>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</si>
  <si>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</si>
  <si>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</si>
  <si>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</si>
  <si>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</si>
  <si>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</si>
  <si>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</si>
  <si>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</si>
  <si>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</si>
  <si>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</si>
  <si>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</si>
  <si>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</si>
  <si>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</si>
  <si>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</si>
  <si>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</si>
  <si>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</si>
  <si>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</si>
  <si>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</si>
  <si>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</si>
  <si>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</si>
  <si>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</si>
  <si>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</si>
  <si>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</si>
  <si>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</si>
  <si>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</si>
  <si>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</si>
  <si>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</si>
  <si>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</si>
  <si>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</si>
  <si>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</si>
  <si>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</si>
  <si>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</si>
  <si>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</si>
  <si>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</si>
  <si>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</si>
  <si>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</si>
  <si>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</si>
  <si>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</si>
  <si>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</si>
  <si>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</si>
  <si>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</si>
  <si>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</si>
  <si>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</si>
  <si>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</si>
  <si>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</si>
  <si>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</si>
  <si>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</si>
  <si>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</si>
  <si>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</si>
  <si>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</si>
  <si>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</si>
  <si>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</si>
  <si>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</si>
  <si>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</si>
  <si>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</si>
  <si>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</si>
  <si>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</si>
  <si>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</si>
  <si>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</si>
  <si>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</si>
  <si>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</si>
  <si>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</si>
  <si>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</si>
  <si>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</si>
  <si>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</si>
  <si>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</si>
  <si>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</si>
  <si>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</si>
  <si>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</si>
  <si>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</si>
  <si>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</si>
  <si>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</si>
  <si>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</si>
  <si>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</si>
  <si>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</si>
  <si>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</si>
  <si>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</si>
  <si>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</si>
  <si>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</si>
  <si>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</si>
  <si>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</si>
  <si>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</si>
  <si>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</si>
  <si>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</si>
  <si>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</si>
  <si>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</si>
  <si>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</si>
  <si>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</si>
  <si>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</si>
  <si>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</si>
  <si>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</si>
  <si>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</si>
  <si>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</si>
  <si>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</si>
  <si>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</si>
  <si>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</si>
  <si>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</si>
  <si>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</si>
  <si>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</si>
  <si>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</si>
  <si>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</si>
  <si>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</si>
  <si>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</si>
  <si>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</si>
  <si>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</si>
  <si>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</si>
  <si>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</si>
  <si>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</si>
  <si>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</si>
  <si>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</si>
  <si>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</si>
  <si>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</si>
  <si>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</si>
  <si>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</si>
  <si>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</si>
  <si>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</si>
  <si>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</si>
  <si>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</si>
  <si>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</si>
  <si>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</si>
  <si>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</si>
  <si>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</si>
  <si>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</si>
  <si>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</si>
  <si>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</si>
  <si>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</si>
  <si>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</si>
  <si>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</si>
  <si>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</si>
  <si>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</si>
  <si>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</si>
  <si>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</si>
  <si>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</si>
  <si>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</si>
  <si>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</si>
  <si>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</si>
  <si>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</si>
  <si>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</si>
  <si>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</si>
  <si>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</si>
  <si>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</si>
  <si>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</si>
  <si>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</si>
  <si>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</si>
  <si>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</si>
  <si>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</si>
  <si>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</si>
  <si>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</si>
  <si>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</si>
  <si>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</si>
  <si>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</si>
  <si>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</si>
  <si>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</si>
  <si>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</si>
  <si>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</si>
  <si>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</si>
  <si>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</si>
  <si>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</si>
  <si>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</si>
  <si>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</si>
  <si>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</si>
  <si>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</si>
  <si>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</si>
  <si>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</si>
  <si>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</si>
  <si>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</si>
  <si>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</si>
  <si>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</si>
  <si>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</si>
  <si>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</si>
  <si>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</si>
  <si>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</si>
  <si>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</si>
  <si>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</si>
  <si>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</si>
  <si>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</si>
  <si>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</si>
  <si>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</si>
  <si>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</si>
  <si>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</si>
  <si>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</si>
  <si>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</si>
  <si>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</si>
  <si>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</si>
  <si>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</si>
  <si>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</si>
  <si>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</si>
  <si>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</si>
  <si>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</si>
  <si>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</si>
  <si>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</si>
  <si>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</si>
  <si>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</si>
  <si>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</si>
  <si>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</si>
  <si>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</si>
  <si>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</si>
  <si>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</si>
  <si>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</si>
  <si>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</si>
  <si>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</si>
  <si>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</si>
  <si>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</si>
  <si>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</si>
  <si>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</si>
  <si>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</si>
  <si>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</si>
  <si>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</si>
  <si>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</si>
  <si>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</si>
  <si>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</si>
  <si>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</si>
  <si>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</si>
  <si>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</si>
  <si>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</si>
  <si>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</si>
  <si>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</si>
  <si>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</si>
  <si>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</si>
  <si>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</si>
  <si>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</si>
  <si>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</si>
  <si>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</si>
  <si>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</si>
  <si>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</si>
  <si>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</si>
  <si>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</si>
  <si>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</si>
  <si>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</si>
  <si>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</si>
  <si>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</si>
  <si>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</si>
  <si>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</si>
  <si>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</si>
  <si>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</si>
  <si>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</si>
  <si>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</si>
  <si>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</si>
  <si>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</si>
  <si>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</si>
  <si>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</si>
  <si>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</si>
  <si>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</si>
  <si>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</si>
  <si>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</si>
  <si>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</si>
  <si>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</si>
  <si>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</si>
  <si>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</si>
  <si>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</si>
  <si>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</si>
  <si>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</si>
  <si>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</si>
  <si>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</si>
  <si>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</si>
  <si>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</si>
  <si>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</si>
  <si>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</si>
  <si>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</si>
  <si>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</si>
  <si>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</si>
  <si>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</si>
  <si>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</si>
  <si>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</si>
  <si>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</si>
  <si>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</si>
  <si>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</si>
  <si>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</si>
  <si>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</si>
  <si>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</si>
  <si>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</si>
  <si>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</si>
  <si>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</si>
  <si>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</si>
  <si>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</si>
  <si>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</si>
  <si>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</si>
  <si>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</si>
  <si>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</si>
  <si>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</si>
  <si>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</si>
  <si>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</si>
  <si>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</si>
  <si>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</si>
  <si>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</si>
  <si>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</si>
  <si>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</si>
  <si>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</si>
  <si>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</si>
  <si>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</si>
  <si>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</si>
  <si>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</si>
  <si>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</si>
  <si>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</si>
  <si>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</si>
  <si>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</si>
  <si>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</si>
  <si>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</si>
  <si>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</si>
  <si>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</si>
  <si>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</si>
  <si>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</si>
  <si>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</si>
  <si>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</si>
  <si>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</si>
  <si>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</si>
  <si>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</si>
  <si>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</si>
  <si>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</si>
  <si>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</si>
  <si>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</si>
  <si>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</si>
  <si>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</si>
  <si>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</si>
  <si>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</si>
  <si>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</si>
  <si>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</si>
  <si>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</si>
  <si>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</si>
  <si>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</si>
  <si>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</si>
  <si>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</si>
  <si>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</si>
  <si>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</si>
  <si>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</si>
  <si>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</si>
  <si>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</si>
  <si>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</si>
  <si>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</si>
  <si>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</si>
  <si>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</si>
  <si>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</si>
  <si>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</si>
  <si>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</si>
  <si>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</si>
  <si>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</si>
  <si>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</si>
  <si>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</si>
  <si>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</si>
  <si>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</si>
  <si>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</si>
  <si>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</si>
  <si>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</si>
  <si>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</si>
  <si>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</si>
  <si>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</si>
  <si>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</si>
  <si>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</si>
  <si>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</si>
  <si>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</si>
  <si>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</si>
  <si>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</si>
  <si>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</si>
  <si>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</si>
  <si>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</si>
  <si>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</si>
  <si>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</si>
  <si>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</si>
  <si>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</si>
  <si>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</si>
  <si>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</si>
  <si>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</si>
  <si>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</si>
  <si>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</si>
  <si>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</si>
  <si>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</si>
  <si>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</si>
  <si>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</si>
  <si>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</si>
  <si>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</si>
  <si>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</si>
  <si>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</si>
  <si>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</si>
  <si>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</si>
  <si>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</si>
  <si>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</si>
  <si>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</si>
  <si>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</si>
  <si>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</si>
  <si>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</si>
  <si>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</si>
  <si>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</si>
  <si>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</si>
  <si>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</si>
  <si>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</si>
  <si>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</si>
  <si>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</si>
  <si>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</si>
  <si>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</si>
  <si>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</si>
  <si>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</si>
  <si>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</si>
  <si>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</si>
  <si>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</si>
  <si>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</si>
  <si>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</si>
  <si>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</si>
  <si>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</si>
  <si>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</si>
  <si>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</si>
  <si>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</si>
  <si>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</si>
  <si>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</si>
  <si>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</si>
  <si>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</si>
  <si>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</si>
  <si>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</si>
  <si>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</si>
  <si>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</si>
  <si>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</si>
  <si>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</si>
  <si>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</si>
  <si>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</si>
  <si>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</si>
  <si>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</si>
  <si>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</si>
  <si>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</si>
  <si>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</si>
  <si>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</si>
  <si>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</si>
  <si>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</si>
  <si>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</si>
  <si>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</si>
  <si>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</si>
  <si>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</si>
  <si>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</si>
  <si>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</si>
  <si>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</si>
  <si>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</si>
  <si>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</si>
  <si>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BBB-</t>
  </si>
  <si>
    <t>S&amp;P</t>
  </si>
  <si>
    <t>DELEK &amp; AVNER TAMAR 5.412 2025</t>
  </si>
  <si>
    <t>IL0011321820</t>
  </si>
  <si>
    <t>ISRAEL CHEMICALS 6.375 31/05/38</t>
  </si>
  <si>
    <t>IL0028103310</t>
  </si>
  <si>
    <t>FITCH</t>
  </si>
  <si>
    <t>TEVA 6 144 04/24</t>
  </si>
  <si>
    <t>US88167AAL52</t>
  </si>
  <si>
    <t>520013954</t>
  </si>
  <si>
    <t>BB</t>
  </si>
  <si>
    <t>TEVA 6.75 03/28</t>
  </si>
  <si>
    <t>US88167AAK79</t>
  </si>
  <si>
    <t>BABA 2.8 06/2023</t>
  </si>
  <si>
    <t>US01609WAS17</t>
  </si>
  <si>
    <t>Retailing</t>
  </si>
  <si>
    <t>A+</t>
  </si>
  <si>
    <t>CNOOC FIN 3 05/2023</t>
  </si>
  <si>
    <t>US12625GAC87</t>
  </si>
  <si>
    <t>SINOPE 4.375 10/23</t>
  </si>
  <si>
    <t>USG8200QAB26</t>
  </si>
  <si>
    <t>BMETR 4.75 02/24</t>
  </si>
  <si>
    <t>USP37466AJ19</t>
  </si>
  <si>
    <t>Transportation</t>
  </si>
  <si>
    <t>A</t>
  </si>
  <si>
    <t>BIDU 3.875 09/23</t>
  </si>
  <si>
    <t>US056752AK40</t>
  </si>
  <si>
    <t>Software &amp; Services</t>
  </si>
  <si>
    <t>A-</t>
  </si>
  <si>
    <t>Moodys</t>
  </si>
  <si>
    <t>BIDU 4.375 05/24</t>
  </si>
  <si>
    <t>US056752AM06</t>
  </si>
  <si>
    <t>DAIMLER FIN 3.35 02/23</t>
  </si>
  <si>
    <t>US233851DD33</t>
  </si>
  <si>
    <t>Automobiles &amp; Components</t>
  </si>
  <si>
    <t>ZURNVX 5.125 06/48</t>
  </si>
  <si>
    <t>XS1795323952</t>
  </si>
  <si>
    <t>Insurance</t>
  </si>
  <si>
    <t>BHP BILLITON 6.75 10/25</t>
  </si>
  <si>
    <t>USQ12441AB91</t>
  </si>
  <si>
    <t>BBB+</t>
  </si>
  <si>
    <t>BNFP 2.589 11/23</t>
  </si>
  <si>
    <t>USF12033TN02</t>
  </si>
  <si>
    <t>Food &amp; Beverage &amp; Tobacco</t>
  </si>
  <si>
    <t>ENI SPA 4.75 09/2028</t>
  </si>
  <si>
    <t>US26874RAE80</t>
  </si>
  <si>
    <t>UTILITIES</t>
  </si>
  <si>
    <t>HYUCAP 3.75 03/23</t>
  </si>
  <si>
    <t>USY3815NBA82</t>
  </si>
  <si>
    <t>ABIBB 5.55 01/49</t>
  </si>
  <si>
    <t>US03523TBV98</t>
  </si>
  <si>
    <t>BBB</t>
  </si>
  <si>
    <t>ABNANV 4.4 03/28 03/23</t>
  </si>
  <si>
    <t>XS1586330604</t>
  </si>
  <si>
    <t>Banks</t>
  </si>
  <si>
    <t>AT&amp;T 3.9 11/03/2024</t>
  </si>
  <si>
    <t>US00206RCE09</t>
  </si>
  <si>
    <t>TELECOMMUNICATION SERVICES</t>
  </si>
  <si>
    <t>BAYER US FIN 3.375 07/24</t>
  </si>
  <si>
    <t>US07274NAW39</t>
  </si>
  <si>
    <t>Pharmaceuticals&amp; Biotechnology</t>
  </si>
  <si>
    <t>CBAAU 3.375 10/26 10/21</t>
  </si>
  <si>
    <t>XS1506401568</t>
  </si>
  <si>
    <t>CELGENE 3.25 02/23</t>
  </si>
  <si>
    <t>US151020BA12</t>
  </si>
  <si>
    <t>HEALTH CARE</t>
  </si>
  <si>
    <t>ENELIM 4.25 09/23</t>
  </si>
  <si>
    <t>USN30707AJ75</t>
  </si>
  <si>
    <t>ENELIM 4.625 25</t>
  </si>
  <si>
    <t>US29278GAJ76</t>
  </si>
  <si>
    <t>ENGIFP 3.25 PERP</t>
  </si>
  <si>
    <t>FR0013398229</t>
  </si>
  <si>
    <t>HEWLETT PACKARD 4.9 15/10/2025</t>
  </si>
  <si>
    <t>US42824CAW91</t>
  </si>
  <si>
    <t>Technology Hardware &amp; Equipment</t>
  </si>
  <si>
    <t>PRU 4.5 PRUDENTIAL 09/47</t>
  </si>
  <si>
    <t>US744320AW24</t>
  </si>
  <si>
    <t>SPRNTS 3.36 21</t>
  </si>
  <si>
    <t>US85208NAA81</t>
  </si>
  <si>
    <t>SRENVX 5.75 08/15/50 08/25</t>
  </si>
  <si>
    <t>XS1261170515</t>
  </si>
  <si>
    <t>T 4.1 02/28</t>
  </si>
  <si>
    <t>US00206RGL06</t>
  </si>
  <si>
    <t>ACAFP 7.875 01/29/49</t>
  </si>
  <si>
    <t>USF22797RT78</t>
  </si>
  <si>
    <t>AER 4.875 01/24</t>
  </si>
  <si>
    <t>US00774MAK18</t>
  </si>
  <si>
    <t>Commercial &amp; Professional Sevi</t>
  </si>
  <si>
    <t>AERCAP IRELAND 4.45 04/26</t>
  </si>
  <si>
    <t>US00774MAL90</t>
  </si>
  <si>
    <t>AGN 3.45 03/22</t>
  </si>
  <si>
    <t>US00507UAR23</t>
  </si>
  <si>
    <t>ASHTEAD CAPITAL 5.25 08/26 08/24</t>
  </si>
  <si>
    <t>US045054AH68</t>
  </si>
  <si>
    <t>Other</t>
  </si>
  <si>
    <t>ASHTEAD CAPITAL 5.62 10/24 10/22</t>
  </si>
  <si>
    <t>US045054AC71</t>
  </si>
  <si>
    <t>CAG 4.3 05/24</t>
  </si>
  <si>
    <t>US205887CA82</t>
  </si>
  <si>
    <t>CCI 3.15 07/15/23</t>
  </si>
  <si>
    <t>US22822VAJ08</t>
  </si>
  <si>
    <t>Real Estate</t>
  </si>
  <si>
    <t>DELL 5.3 01/29</t>
  </si>
  <si>
    <t>US24703DBA81</t>
  </si>
  <si>
    <t>DISCA 2.95 03/23</t>
  </si>
  <si>
    <t>US25470DAQ25</t>
  </si>
  <si>
    <t>Media</t>
  </si>
  <si>
    <t>ECOPETROL 5.875 09/23</t>
  </si>
  <si>
    <t>US279158AC30</t>
  </si>
  <si>
    <t>ETP 5.25 04/29</t>
  </si>
  <si>
    <t>US29278NAG88</t>
  </si>
  <si>
    <t>FORD 5.596 01/22</t>
  </si>
  <si>
    <t>US345397ZM88</t>
  </si>
  <si>
    <t>GM 5.25 03/26</t>
  </si>
  <si>
    <t>US37045XBG07</t>
  </si>
  <si>
    <t>MATERIALS</t>
  </si>
  <si>
    <t>IBERDROLA  3.25 PERP 02/25</t>
  </si>
  <si>
    <t>XS1890845875</t>
  </si>
  <si>
    <t>LEAR 5.25 01/25</t>
  </si>
  <si>
    <t>US521865AX34</t>
  </si>
  <si>
    <t>MACQUARIE BANK 4.875 06/2025</t>
  </si>
  <si>
    <t>US55608YAB11</t>
  </si>
  <si>
    <t>MYL 3.95 06/26 03/26</t>
  </si>
  <si>
    <t>US62854AAN46</t>
  </si>
  <si>
    <t>NXPI 3.875 09/22</t>
  </si>
  <si>
    <t>US62947QAW87</t>
  </si>
  <si>
    <t>Semiconductors &amp; Semiconductor</t>
  </si>
  <si>
    <t>NXPI 4.875 03/24</t>
  </si>
  <si>
    <t>US62947QAZ19</t>
  </si>
  <si>
    <t>ORAFP 5.25 24/49</t>
  </si>
  <si>
    <t>XS1028599287</t>
  </si>
  <si>
    <t>PEMEX 3.75 02/24</t>
  </si>
  <si>
    <t>XS1568874983</t>
  </si>
  <si>
    <t>PEMEX 4.875 01/22</t>
  </si>
  <si>
    <t>US71654QBB77</t>
  </si>
  <si>
    <t>SSE SSELN 4.75 9/77 06/22</t>
  </si>
  <si>
    <t>XS1572343744</t>
  </si>
  <si>
    <t>STANDARD CHARTERED 4.3 02/27</t>
  </si>
  <si>
    <t>XS1480699641</t>
  </si>
  <si>
    <t>STZ 3.2 15/02/23</t>
  </si>
  <si>
    <t>US21036PAX69</t>
  </si>
  <si>
    <t>SVENSKA HANDELSB 6.25  PERP 01/24</t>
  </si>
  <si>
    <t>XS1952091202</t>
  </si>
  <si>
    <t>TRPCN 5.3 03/77</t>
  </si>
  <si>
    <t>US89356BAC28</t>
  </si>
  <si>
    <t>TRPCN 5.875 08/76</t>
  </si>
  <si>
    <t>US89356BAB45</t>
  </si>
  <si>
    <t>VOD 7 04/79</t>
  </si>
  <si>
    <t>US92857WBQ24</t>
  </si>
  <si>
    <t>VW 4.625 PERP 06/28</t>
  </si>
  <si>
    <t>XS1799939027</t>
  </si>
  <si>
    <t>AEGON 5.625 PERP</t>
  </si>
  <si>
    <t>XS1886478806</t>
  </si>
  <si>
    <t>BB+</t>
  </si>
  <si>
    <t>BDX 2.894 06/06/22</t>
  </si>
  <si>
    <t>US075887BT55</t>
  </si>
  <si>
    <t>BNP PARIBAS 7 PERP 08/28</t>
  </si>
  <si>
    <t>USF1R15XK854</t>
  </si>
  <si>
    <t>CONTINENTAL RES 5 09/22 03/17</t>
  </si>
  <si>
    <t>US212015AH47</t>
  </si>
  <si>
    <t>CTXS 4.5 12/27</t>
  </si>
  <si>
    <t>US177376AE06</t>
  </si>
  <si>
    <t>ENBCN 5.5 07/77</t>
  </si>
  <si>
    <t>US29250NAS45</t>
  </si>
  <si>
    <t>ENBCN 6 01/27 01/77</t>
  </si>
  <si>
    <t>US29250NAN57</t>
  </si>
  <si>
    <t>FIBRBZ 5.25</t>
  </si>
  <si>
    <t>US31572UAE64</t>
  </si>
  <si>
    <t>ING BANK 6.75 PERP 04/24</t>
  </si>
  <si>
    <t>XS1956051145</t>
  </si>
  <si>
    <t>LENNAR 4.125 01/22 10/21</t>
  </si>
  <si>
    <t>US526057BY96</t>
  </si>
  <si>
    <t>Consumer Durables &amp; Apparel</t>
  </si>
  <si>
    <t>NOKIA 4.375 06/27</t>
  </si>
  <si>
    <t>US654902AE56</t>
  </si>
  <si>
    <t>REPSM 4.5 03/75</t>
  </si>
  <si>
    <t>XS1207058733</t>
  </si>
  <si>
    <t>SOLVAY 4.25 04/03/2024</t>
  </si>
  <si>
    <t>BE6309987400</t>
  </si>
  <si>
    <t>VALE 3.75 01/23</t>
  </si>
  <si>
    <t>XS0802953165</t>
  </si>
  <si>
    <t>VODAFONE 6.25 10/78 10/24</t>
  </si>
  <si>
    <t>XS1888180640</t>
  </si>
  <si>
    <t>ACCOR 4.375 PERP</t>
  </si>
  <si>
    <t>FR0013399177</t>
  </si>
  <si>
    <t>Hotels Restaurants &amp; Leisure</t>
  </si>
  <si>
    <t>CHCOCH 7 6/30/24</t>
  </si>
  <si>
    <t>US16412XAD75</t>
  </si>
  <si>
    <t>CHENIERE CORPUS 5.125 06/27</t>
  </si>
  <si>
    <t>US16412XAG07</t>
  </si>
  <si>
    <t>EDF 6 PREP 01/26</t>
  </si>
  <si>
    <t>FR0011401728</t>
  </si>
  <si>
    <t>Electricite De Franc 5 01/26</t>
  </si>
  <si>
    <t>FR0011697028</t>
  </si>
  <si>
    <t>EQIX 5.375 04/23</t>
  </si>
  <si>
    <t>US29444UAM80</t>
  </si>
  <si>
    <t>LB 5.625 10/23</t>
  </si>
  <si>
    <t>US501797AJ37</t>
  </si>
  <si>
    <t>SYNNVX 5.182 04/28 REGS</t>
  </si>
  <si>
    <t>USN84413CG11</t>
  </si>
  <si>
    <t>UBS 5 PERP 01/23</t>
  </si>
  <si>
    <t>CH0400441280</t>
  </si>
  <si>
    <t>UBS 7 PERP</t>
  </si>
  <si>
    <t>USH4209UAT37</t>
  </si>
  <si>
    <t>VERISIGN 4.625 05/23 05/18</t>
  </si>
  <si>
    <t>US92343EAF97</t>
  </si>
  <si>
    <t>ALLISON TRANSM 5 10/24 10/21</t>
  </si>
  <si>
    <t>US019736AD97</t>
  </si>
  <si>
    <t>BB-</t>
  </si>
  <si>
    <t>CS 7.25 09/25</t>
  </si>
  <si>
    <t>USH3698DBZ62</t>
  </si>
  <si>
    <t>CS 7.5 PERP</t>
  </si>
  <si>
    <t>USH3698DBW32</t>
  </si>
  <si>
    <t>Diversified Financial Services</t>
  </si>
  <si>
    <t>HCA 5.875 02/29</t>
  </si>
  <si>
    <t>US404119BW86</t>
  </si>
  <si>
    <t>IRM 4.875 09/27</t>
  </si>
  <si>
    <t>US46284VAC54</t>
  </si>
  <si>
    <t>IRM 5.25 03/28</t>
  </si>
  <si>
    <t>US46284VAE11</t>
  </si>
  <si>
    <t>LLOYDS 7.5 09/25 PERP</t>
  </si>
  <si>
    <t>US539439AU36</t>
  </si>
  <si>
    <t>MGM 5.5 04/27</t>
  </si>
  <si>
    <t>US552953CF65</t>
  </si>
  <si>
    <t>NGLS 6.5 07/27</t>
  </si>
  <si>
    <t>US87612BBK70</t>
  </si>
  <si>
    <t>NGLS 6.875 01/29</t>
  </si>
  <si>
    <t>US87612BBM37</t>
  </si>
  <si>
    <t>SIRIUS 6 07/24 07/19</t>
  </si>
  <si>
    <t>US82967NAS71</t>
  </si>
  <si>
    <t>SIRIUS XM 4.625 05/23 05/18</t>
  </si>
  <si>
    <t>US82967NAL29</t>
  </si>
  <si>
    <t>BACR 8 PERP</t>
  </si>
  <si>
    <t>US06738EBG98</t>
  </si>
  <si>
    <t>B+</t>
  </si>
  <si>
    <t>BARCLAYS 7.75 PERP 15/09/2023</t>
  </si>
  <si>
    <t>US06738EBA29</t>
  </si>
  <si>
    <t>TRANSOCEAN 7.75 10/24 10/20</t>
  </si>
  <si>
    <t>US893828AA14</t>
  </si>
  <si>
    <t>RBS 8 PERP 8 08/25</t>
  </si>
  <si>
    <t>US780099CK11</t>
  </si>
  <si>
    <t>B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</si>
  <si>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</si>
  <si>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</si>
  <si>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</si>
  <si>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</si>
  <si>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</si>
  <si>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</si>
  <si>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</si>
  <si>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</si>
  <si>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</si>
  <si>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</si>
  <si>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</si>
  <si>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</si>
  <si>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</si>
  <si>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</si>
  <si>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</si>
  <si>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</si>
  <si>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</si>
  <si>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</si>
  <si>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</si>
  <si>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</si>
  <si>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</si>
  <si>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</si>
  <si>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</si>
  <si>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</si>
  <si>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</si>
  <si>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</si>
  <si>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</si>
  <si>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</si>
  <si>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</si>
  <si>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</si>
  <si>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</si>
  <si>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</si>
  <si>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</si>
  <si>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</si>
  <si>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</si>
  <si>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</si>
  <si>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</si>
  <si>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</si>
  <si>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</si>
  <si>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</si>
  <si>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</si>
  <si>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</si>
  <si>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</si>
  <si>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</si>
  <si>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</si>
  <si>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</si>
  <si>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</si>
  <si>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</si>
  <si>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</si>
  <si>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</si>
  <si>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</si>
  <si>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</si>
  <si>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</si>
  <si>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</si>
  <si>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</si>
  <si>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</si>
  <si>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פתאל החזקות*</t>
  </si>
  <si>
    <t>1143429</t>
  </si>
  <si>
    <t>512607888</t>
  </si>
  <si>
    <t>מלונאות ותיירות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</si>
  <si>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</si>
  <si>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</si>
  <si>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</si>
  <si>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</si>
  <si>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</si>
  <si>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</si>
  <si>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</si>
  <si>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</si>
  <si>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</si>
  <si>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</si>
  <si>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</si>
  <si>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</si>
  <si>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</si>
  <si>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</si>
  <si>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</si>
  <si>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</si>
  <si>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</si>
  <si>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</si>
  <si>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</si>
  <si>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</si>
  <si>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</si>
  <si>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</si>
  <si>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</si>
  <si>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</si>
  <si>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</si>
  <si>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</si>
  <si>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</si>
  <si>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</si>
  <si>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</si>
  <si>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</si>
  <si>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</si>
  <si>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</si>
  <si>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</si>
  <si>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</si>
  <si>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</si>
  <si>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</si>
  <si>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</si>
  <si>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</si>
  <si>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</si>
  <si>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</si>
  <si>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</si>
  <si>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</si>
  <si>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</si>
  <si>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</si>
  <si>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</si>
  <si>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</si>
  <si>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</si>
  <si>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</si>
  <si>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</si>
  <si>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</si>
  <si>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</si>
  <si>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</si>
  <si>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</si>
  <si>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</si>
  <si>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</si>
  <si>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</si>
  <si>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</si>
  <si>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</si>
  <si>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</si>
  <si>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</si>
  <si>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</si>
  <si>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</si>
  <si>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</si>
  <si>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</si>
  <si>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</si>
  <si>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</si>
  <si>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</si>
  <si>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</si>
  <si>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</si>
  <si>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</si>
  <si>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</si>
  <si>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</si>
  <si>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</si>
  <si>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</si>
  <si>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</si>
  <si>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</si>
  <si>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</si>
  <si>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</si>
  <si>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</si>
  <si>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</si>
  <si>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</si>
  <si>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</si>
  <si>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</si>
  <si>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</si>
  <si>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</si>
  <si>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</si>
  <si>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</si>
  <si>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</si>
  <si>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</si>
  <si>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</si>
  <si>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</si>
  <si>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</si>
  <si>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</si>
  <si>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</si>
  <si>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</si>
  <si>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</si>
  <si>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</si>
  <si>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</si>
  <si>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</si>
  <si>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</si>
  <si>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</si>
  <si>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</si>
  <si>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</si>
  <si>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</si>
  <si>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</si>
  <si>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</si>
  <si>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</si>
  <si>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</si>
  <si>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</si>
  <si>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</si>
  <si>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</si>
  <si>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</si>
  <si>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</si>
  <si>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</si>
  <si>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</si>
  <si>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</si>
  <si>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</si>
  <si>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</si>
  <si>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</si>
  <si>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</si>
  <si>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</si>
  <si>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</si>
  <si>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</si>
  <si>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</si>
  <si>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</si>
  <si>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</si>
  <si>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</si>
  <si>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</si>
  <si>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</si>
  <si>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</si>
  <si>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</si>
  <si>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</si>
  <si>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</si>
  <si>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</si>
  <si>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</si>
  <si>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</si>
  <si>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</si>
  <si>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</si>
  <si>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</si>
  <si>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</si>
  <si>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</si>
  <si>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</si>
  <si>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</si>
  <si>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</si>
  <si>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</si>
  <si>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</si>
  <si>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</si>
  <si>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</si>
  <si>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</si>
  <si>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</si>
  <si>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</si>
  <si>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</si>
  <si>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</si>
  <si>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</si>
  <si>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</si>
  <si>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</si>
  <si>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</si>
  <si>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</si>
  <si>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</si>
  <si>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</si>
  <si>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</si>
  <si>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</si>
  <si>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</si>
  <si>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</si>
  <si>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</si>
  <si>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</si>
  <si>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</si>
  <si>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</si>
  <si>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</si>
  <si>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</si>
  <si>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</si>
  <si>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</si>
  <si>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</si>
  <si>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</si>
  <si>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</si>
  <si>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</si>
  <si>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</si>
  <si>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</si>
  <si>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</si>
  <si>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</si>
  <si>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</si>
  <si>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</si>
  <si>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</si>
  <si>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</si>
  <si>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</si>
  <si>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</si>
  <si>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</si>
  <si>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</si>
  <si>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</si>
  <si>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</si>
  <si>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</si>
  <si>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</si>
  <si>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</si>
  <si>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</si>
  <si>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</si>
  <si>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</si>
  <si>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</si>
  <si>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</si>
  <si>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</si>
  <si>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</si>
  <si>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</si>
  <si>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</si>
  <si>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</si>
  <si>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</si>
  <si>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</si>
  <si>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</si>
  <si>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</si>
  <si>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</si>
  <si>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</si>
  <si>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</si>
  <si>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</si>
  <si>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</si>
  <si>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</si>
  <si>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</si>
  <si>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</si>
  <si>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</si>
  <si>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</si>
  <si>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</si>
  <si>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</si>
  <si>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</si>
  <si>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</si>
  <si>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</si>
  <si>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</si>
  <si>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</si>
  <si>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</si>
  <si>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</si>
  <si>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</si>
  <si>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</si>
  <si>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</si>
  <si>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</si>
  <si>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</si>
  <si>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</si>
  <si>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</si>
  <si>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</si>
  <si>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CHECK POINT SOFTWARE TECH</t>
  </si>
  <si>
    <t>IL0010824113</t>
  </si>
  <si>
    <t>520042821</t>
  </si>
  <si>
    <t>CYBERARK SOFTWARE</t>
  </si>
  <si>
    <t>IL0011334468</t>
  </si>
  <si>
    <t>512291642</t>
  </si>
  <si>
    <t>ENERGEAN OIL &amp; GAS</t>
  </si>
  <si>
    <t>GB00BG12Y042</t>
  </si>
  <si>
    <t>10758801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</si>
  <si>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</si>
  <si>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</si>
  <si>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</si>
  <si>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</si>
  <si>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</si>
  <si>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</si>
  <si>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</si>
  <si>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</si>
  <si>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</si>
  <si>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</si>
  <si>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</si>
  <si>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</si>
  <si>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</si>
  <si>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</si>
  <si>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</si>
  <si>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</si>
  <si>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</si>
  <si>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</si>
  <si>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</si>
  <si>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</si>
  <si>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</si>
  <si>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</si>
  <si>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</si>
  <si>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</si>
  <si>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</si>
  <si>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</si>
  <si>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</si>
  <si>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</si>
  <si>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</si>
  <si>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</si>
  <si>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</si>
  <si>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</si>
  <si>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</si>
  <si>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</si>
  <si>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</si>
  <si>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</si>
  <si>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</si>
  <si>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</si>
  <si>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</si>
  <si>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</si>
  <si>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</si>
  <si>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</si>
  <si>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</si>
  <si>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</si>
  <si>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</si>
  <si>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</si>
  <si>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</si>
  <si>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</si>
  <si>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</si>
  <si>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</si>
  <si>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</si>
  <si>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AIRBUS</t>
  </si>
  <si>
    <t>NL0000235190</t>
  </si>
  <si>
    <t>Capital Goods</t>
  </si>
  <si>
    <t>ALEXANDRIA REAL ESTATE EQUIT</t>
  </si>
  <si>
    <t>US0152711091</t>
  </si>
  <si>
    <t>ALIBABA GROUP HOLDING_SP ADR</t>
  </si>
  <si>
    <t>US01609W1027</t>
  </si>
  <si>
    <t>ALPHABET INC CL C</t>
  </si>
  <si>
    <t>US02079K1079</t>
  </si>
  <si>
    <t>AMAZON.COM INC</t>
  </si>
  <si>
    <t>US0231351067</t>
  </si>
  <si>
    <t>APPLE INC</t>
  </si>
  <si>
    <t>US0378331005</t>
  </si>
  <si>
    <t>ASML HOLDING NV</t>
  </si>
  <si>
    <t>NL0010273215</t>
  </si>
  <si>
    <t>BAE SYSTEMS</t>
  </si>
  <si>
    <t>GB0002634946</t>
  </si>
  <si>
    <t>BANK OF AMERICA CORP</t>
  </si>
  <si>
    <t>US0605051046</t>
  </si>
  <si>
    <t>BAYERISCHE MOTOREN WERKE AG</t>
  </si>
  <si>
    <t>DE0005190003</t>
  </si>
  <si>
    <t>ל.ר.</t>
  </si>
  <si>
    <t>BECTON DICKINSON AND CO</t>
  </si>
  <si>
    <t>US0758871091</t>
  </si>
  <si>
    <t>BLACKROCK</t>
  </si>
  <si>
    <t>US09247X1019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</si>
  <si>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</si>
  <si>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</si>
  <si>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</si>
  <si>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</si>
  <si>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</si>
  <si>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</si>
  <si>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</si>
  <si>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</si>
  <si>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</si>
  <si>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</si>
  <si>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</si>
  <si>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</si>
  <si>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</si>
  <si>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</si>
  <si>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</si>
  <si>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</si>
  <si>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</si>
  <si>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</si>
  <si>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</si>
  <si>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</si>
  <si>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</si>
  <si>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</si>
  <si>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</si>
  <si>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</si>
  <si>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</si>
  <si>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</si>
  <si>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</si>
  <si>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</si>
  <si>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</si>
  <si>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</si>
  <si>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</si>
  <si>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</si>
  <si>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</si>
  <si>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</si>
  <si>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</si>
  <si>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</si>
  <si>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</si>
  <si>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</si>
  <si>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</si>
  <si>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</si>
  <si>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MERCK &amp; CO. INC</t>
  </si>
  <si>
    <t>US58933Y1055</t>
  </si>
  <si>
    <t>MICROSOFT CORP</t>
  </si>
  <si>
    <t>US5949181045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</si>
  <si>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</si>
  <si>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</si>
  <si>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</si>
  <si>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</si>
  <si>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</si>
  <si>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</si>
  <si>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</si>
  <si>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</si>
  <si>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</si>
  <si>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</si>
  <si>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</si>
  <si>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</si>
  <si>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</si>
  <si>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</si>
  <si>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</si>
  <si>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</si>
  <si>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</si>
  <si>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</si>
  <si>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</si>
  <si>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</si>
  <si>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</si>
  <si>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</si>
  <si>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</si>
  <si>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</si>
  <si>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</si>
  <si>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</si>
  <si>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</si>
  <si>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</si>
  <si>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</si>
  <si>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</si>
  <si>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</si>
  <si>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</si>
  <si>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</si>
  <si>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</si>
  <si>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</si>
  <si>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</si>
  <si>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</si>
  <si>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</si>
  <si>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</si>
  <si>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</si>
  <si>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</si>
  <si>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</si>
  <si>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</si>
  <si>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</si>
  <si>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</si>
  <si>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</si>
  <si>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</si>
  <si>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</si>
  <si>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</si>
  <si>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</si>
  <si>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</si>
  <si>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</si>
  <si>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</si>
  <si>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</si>
  <si>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</si>
  <si>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</si>
  <si>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</si>
  <si>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</si>
  <si>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</si>
  <si>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</si>
  <si>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</si>
  <si>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</si>
  <si>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</si>
  <si>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</si>
  <si>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</si>
  <si>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</si>
  <si>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</si>
  <si>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</si>
  <si>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</si>
  <si>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</si>
  <si>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</si>
  <si>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</si>
  <si>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</si>
  <si>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</si>
  <si>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</si>
  <si>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</si>
  <si>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</si>
  <si>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</si>
  <si>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</si>
  <si>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</si>
  <si>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</si>
  <si>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</si>
  <si>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</si>
  <si>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</si>
  <si>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</si>
  <si>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</si>
  <si>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</si>
  <si>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</si>
  <si>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</si>
  <si>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</si>
  <si>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</si>
  <si>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</si>
  <si>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</si>
  <si>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</si>
  <si>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</si>
  <si>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</si>
  <si>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</si>
  <si>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</si>
  <si>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</si>
  <si>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</si>
  <si>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</si>
  <si>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</si>
  <si>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</si>
  <si>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</si>
  <si>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</si>
  <si>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</si>
  <si>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</si>
  <si>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</si>
  <si>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</si>
  <si>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</si>
  <si>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</si>
  <si>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</si>
  <si>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</si>
  <si>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</si>
  <si>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</si>
  <si>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</si>
  <si>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</si>
  <si>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</si>
  <si>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</si>
  <si>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</si>
  <si>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</si>
  <si>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</si>
  <si>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</si>
  <si>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</si>
  <si>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</si>
  <si>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</si>
  <si>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</si>
  <si>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</si>
  <si>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</si>
  <si>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</si>
  <si>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</si>
  <si>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</si>
  <si>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</si>
  <si>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</si>
  <si>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</si>
  <si>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</si>
  <si>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</si>
  <si>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</si>
  <si>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</si>
  <si>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</si>
  <si>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</si>
  <si>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500 UCITS ETF</t>
  </si>
  <si>
    <t>IE00B5BMR087</t>
  </si>
  <si>
    <t>ISHARES CORE S&amp;P MIDCAP ETF</t>
  </si>
  <si>
    <t>US4642875078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</si>
  <si>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</si>
  <si>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</si>
  <si>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</si>
  <si>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</si>
  <si>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</si>
  <si>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</si>
  <si>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</si>
  <si>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</si>
  <si>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</si>
  <si>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</si>
  <si>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</si>
  <si>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</si>
  <si>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</si>
  <si>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</si>
  <si>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</si>
  <si>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</si>
  <si>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</si>
  <si>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</si>
  <si>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</si>
  <si>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</si>
  <si>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</si>
  <si>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</si>
  <si>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</si>
  <si>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</si>
  <si>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</si>
  <si>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</si>
  <si>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</si>
  <si>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</si>
  <si>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</si>
  <si>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</si>
  <si>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</si>
  <si>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</si>
  <si>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</si>
  <si>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</si>
  <si>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</si>
  <si>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</si>
  <si>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</si>
  <si>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</si>
  <si>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</si>
  <si>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</si>
  <si>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</si>
  <si>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</si>
  <si>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</si>
  <si>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</si>
  <si>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</si>
  <si>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</si>
  <si>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</si>
  <si>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</si>
  <si>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</si>
  <si>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</si>
  <si>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</si>
  <si>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</si>
  <si>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</si>
  <si>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</si>
  <si>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</si>
  <si>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</si>
  <si>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</si>
  <si>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</si>
  <si>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REAL ESTATE CREDIT GBP</t>
  </si>
  <si>
    <t>GB00B0HW5366</t>
  </si>
  <si>
    <t>SPDR EMERGING MKTS LOCAL BD</t>
  </si>
  <si>
    <t>IE00B4613386</t>
  </si>
  <si>
    <t>VANGUARD S.T CORP BOND</t>
  </si>
  <si>
    <t>US92206C4096</t>
  </si>
  <si>
    <t>LION 4 Series 7</t>
  </si>
  <si>
    <t>IE00BD2YCK45</t>
  </si>
  <si>
    <t>AA</t>
  </si>
  <si>
    <t>UBS LUX BD USD</t>
  </si>
  <si>
    <t>LU0396367608</t>
  </si>
  <si>
    <t>LION 7 S1</t>
  </si>
  <si>
    <t>IE00B62G6V03</t>
  </si>
  <si>
    <t>AMUNDI PLANET</t>
  </si>
  <si>
    <t>LU1688575437</t>
  </si>
  <si>
    <t>SICAV Santander LatAm Corp Fund</t>
  </si>
  <si>
    <t>LU0363170191</t>
  </si>
  <si>
    <t>CS NL GL SEN LO MC</t>
  </si>
  <si>
    <t>LU0635707705</t>
  </si>
  <si>
    <t>FIDELITY US HIGH YD I ACC</t>
  </si>
  <si>
    <t>LU0891474172</t>
  </si>
  <si>
    <t>Guggenheim US Loan Fund</t>
  </si>
  <si>
    <t>IE00BCFKMH92</t>
  </si>
  <si>
    <t>ING US Senior Loans</t>
  </si>
  <si>
    <t>LU0426533492</t>
  </si>
  <si>
    <t>Babson European Bank Loan Fund</t>
  </si>
  <si>
    <t>IE00B6YX4R11</t>
  </si>
  <si>
    <t>LION III EUR C3 ACC</t>
  </si>
  <si>
    <t>IE00B804LV55</t>
  </si>
  <si>
    <t>MONEDA LATAM CORP DEBT D</t>
  </si>
  <si>
    <t>KYG620101306</t>
  </si>
  <si>
    <t>NOMURA US HIGH YLD BD I USD</t>
  </si>
  <si>
    <t>IE00B3RW8498</t>
  </si>
  <si>
    <t>Pioneer Funds US HY</t>
  </si>
  <si>
    <t>LU0132199406</t>
  </si>
  <si>
    <t>Specialist M&amp;G European Class R</t>
  </si>
  <si>
    <t>IE00B95WZM02</t>
  </si>
  <si>
    <t>Cheyne Real Estate Debt Fund Class X</t>
  </si>
  <si>
    <t>KYG210181668</t>
  </si>
  <si>
    <t>NR</t>
  </si>
  <si>
    <t>Neuberger EM LC</t>
  </si>
  <si>
    <t>IE00B9Z1CN71</t>
  </si>
  <si>
    <t>AMUNDI IND MSCI EMU IEC</t>
  </si>
  <si>
    <t>LU0389810994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</si>
  <si>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</si>
  <si>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</si>
  <si>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</si>
  <si>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</si>
  <si>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</si>
  <si>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</si>
  <si>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</si>
  <si>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</si>
  <si>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</si>
  <si>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</si>
  <si>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</si>
  <si>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</si>
  <si>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</si>
  <si>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</si>
  <si>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</si>
  <si>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</si>
  <si>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</si>
  <si>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</si>
  <si>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</si>
  <si>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</si>
  <si>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</si>
  <si>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</si>
  <si>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</si>
  <si>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</si>
  <si>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</si>
  <si>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</si>
  <si>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</si>
  <si>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</si>
  <si>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</si>
  <si>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S&amp;P500 EMINI FUT JUN19</t>
  </si>
  <si>
    <t>XXESM9</t>
  </si>
  <si>
    <t>SX5E DIVIDEND FUT DEC20</t>
  </si>
  <si>
    <t>XXDEDZ0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</si>
  <si>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</si>
  <si>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</si>
  <si>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</si>
  <si>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</si>
  <si>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</si>
  <si>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</si>
  <si>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</si>
  <si>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</si>
  <si>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</si>
  <si>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</si>
  <si>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</si>
  <si>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</si>
  <si>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</si>
  <si>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</si>
  <si>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</si>
  <si>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</si>
  <si>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</si>
  <si>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</si>
  <si>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דור גז בעמ 4.95% 5.2020 ל.ס</t>
  </si>
  <si>
    <t>1093491</t>
  </si>
  <si>
    <t>513689059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</si>
  <si>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</si>
  <si>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</si>
  <si>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</si>
  <si>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</si>
  <si>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</si>
  <si>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</si>
  <si>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</si>
  <si>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</si>
  <si>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</si>
  <si>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</si>
  <si>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</si>
  <si>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</si>
  <si>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</si>
  <si>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</si>
  <si>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</si>
  <si>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</si>
  <si>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</si>
  <si>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</si>
  <si>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</si>
  <si>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</si>
  <si>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נתיבים אגח א</t>
  </si>
  <si>
    <t>1090281</t>
  </si>
  <si>
    <t>512475203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</si>
  <si>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</si>
  <si>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</si>
  <si>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</si>
  <si>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</si>
  <si>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</si>
  <si>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</si>
  <si>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</si>
  <si>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CRSLNX 4.555 06/51</t>
  </si>
  <si>
    <t>RUBY PIPELINE 6 04/22</t>
  </si>
  <si>
    <t>TRANSED PARTNERS 3.951 09/50 12/37</t>
  </si>
  <si>
    <t>אלון דלק מניה לא סחירה</t>
  </si>
  <si>
    <t>אמריקה ישראל   נדלן*</t>
  </si>
  <si>
    <t>512480971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</si>
  <si>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</si>
  <si>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</si>
  <si>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</si>
  <si>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</si>
  <si>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</si>
  <si>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</si>
  <si>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</si>
  <si>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</si>
  <si>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1735 MARKET INVESTOR HOLDCO I LP*</t>
  </si>
  <si>
    <t>180 Livingston equity*</t>
  </si>
  <si>
    <t>45499</t>
  </si>
  <si>
    <t>240 West 35th Street*</t>
  </si>
  <si>
    <t>820 Washington*</t>
  </si>
  <si>
    <t>330506</t>
  </si>
  <si>
    <t>Adgar Invest and Dev Poland</t>
  </si>
  <si>
    <t>BERO CENTER*</t>
  </si>
  <si>
    <t>330500</t>
  </si>
  <si>
    <t>Boulder Creek*</t>
  </si>
  <si>
    <t>330512</t>
  </si>
  <si>
    <t>Data Center Atlanta*</t>
  </si>
  <si>
    <t>330509</t>
  </si>
  <si>
    <t>E.On Center*</t>
  </si>
  <si>
    <t>Edeka 2*</t>
  </si>
  <si>
    <t>330502</t>
  </si>
  <si>
    <t>Eschborn Plaza*</t>
  </si>
  <si>
    <t>Fenwick*</t>
  </si>
  <si>
    <t>330514</t>
  </si>
  <si>
    <t>GLOBAL ENERGY HOLDINGS GROUP</t>
  </si>
  <si>
    <t>US37991A1007</t>
  </si>
  <si>
    <t>Hampton of Town Center  HG 3*</t>
  </si>
  <si>
    <t>IXI MOBILE INC לס</t>
  </si>
  <si>
    <t>US4660261011</t>
  </si>
  <si>
    <t>MM Texas*</t>
  </si>
  <si>
    <t>386423</t>
  </si>
  <si>
    <t>North LaSalle   HG 4*</t>
  </si>
  <si>
    <t>Project Hush*</t>
  </si>
  <si>
    <t>REAL GOLD MINING ל.ס</t>
  </si>
  <si>
    <t>KYG740991057</t>
  </si>
  <si>
    <t>Rialto Elite Portfolio*</t>
  </si>
  <si>
    <t>496922</t>
  </si>
  <si>
    <t>ROBIN*</t>
  </si>
  <si>
    <t>505145</t>
  </si>
  <si>
    <t>Sacramento 353*</t>
  </si>
  <si>
    <t>Tanfield 1*</t>
  </si>
  <si>
    <t>Terraces*</t>
  </si>
  <si>
    <t>Town Center   HG 6*</t>
  </si>
  <si>
    <t>Walgreens*</t>
  </si>
  <si>
    <t>330511</t>
  </si>
  <si>
    <t>White Oak*</t>
  </si>
  <si>
    <t>white oak 2*</t>
  </si>
  <si>
    <t>white oak 3*</t>
  </si>
  <si>
    <t>491967</t>
  </si>
  <si>
    <t>הילטון מלונות</t>
  </si>
  <si>
    <t>פרויקט C</t>
  </si>
  <si>
    <t>666169</t>
  </si>
  <si>
    <t>סה"כ קרנות השקעה</t>
  </si>
  <si>
    <t>סה"כ קרנות השקעה בישראל</t>
  </si>
  <si>
    <t>Accelmed Medical Partners LP</t>
  </si>
  <si>
    <t>Harvest Fund II (Israel) L.P</t>
  </si>
  <si>
    <t>Medica III Investments Israel B LP</t>
  </si>
  <si>
    <t>Orbimed Israel Partners II LP</t>
  </si>
  <si>
    <t>Orbimed Israel Partners LP</t>
  </si>
  <si>
    <t>קרן אנטומיה טכנולוגיה רפואית I ש מ</t>
  </si>
  <si>
    <t>קרן אנטומיה טכנולוגיה רפואית II ש מ</t>
  </si>
  <si>
    <t>ריאליטי קרן השקעות בנדל"ן III ש מ</t>
  </si>
  <si>
    <t>Accelmed Growth Partners LP</t>
  </si>
  <si>
    <t>FIMI ISRAEL OPPORTUNITY 6</t>
  </si>
  <si>
    <t>Fimi Israel Opportunity IV</t>
  </si>
  <si>
    <t>Fortissimo Capital Fund Israel II</t>
  </si>
  <si>
    <t>Fortissimo Capital Fund Israel III</t>
  </si>
  <si>
    <t>Fortissimo Capital Fund Israel LP</t>
  </si>
  <si>
    <t>Helios Renewable Energy 1*</t>
  </si>
  <si>
    <t>MA Movilim Renewable Energies L.P*</t>
  </si>
  <si>
    <t>NOY 2 Infrastructure &amp;Energy Investments</t>
  </si>
  <si>
    <t>Noy Negev Energy LP</t>
  </si>
  <si>
    <t>Plenus II L.P</t>
  </si>
  <si>
    <t>Plenus III L.P</t>
  </si>
  <si>
    <t>Plenus Mezzanine Fund</t>
  </si>
  <si>
    <t>S.H. SKY 3 L.P</t>
  </si>
  <si>
    <t>S.H. SKY II L.P.s</t>
  </si>
  <si>
    <t>S.H. SKY LP</t>
  </si>
  <si>
    <t>Tene Growth Capital III PEF</t>
  </si>
  <si>
    <t>TENE GROWTH CAPITAL IV</t>
  </si>
  <si>
    <t>Vintage Migdal Co inv</t>
  </si>
  <si>
    <t>Viola Private Equity I LP</t>
  </si>
  <si>
    <t>טנא להשקעה בגדות שותפות מוגבלת</t>
  </si>
  <si>
    <t>טנא להשקעה בקיונרג'י שותפות מוגבלת</t>
  </si>
  <si>
    <t>סה"כ קרנות השקעה בחו"ל</t>
  </si>
  <si>
    <t>Horsley Bridge XII Ventures</t>
  </si>
  <si>
    <t>Inimiti Capital Partners I Cayman LP</t>
  </si>
  <si>
    <t>Israel Cleantech Ventures Cayman I A</t>
  </si>
  <si>
    <t>Israel Cleantech Ventures II Israel LP</t>
  </si>
  <si>
    <t>Omega fund lll</t>
  </si>
  <si>
    <t>Strategic Investors Fund IX L.P</t>
  </si>
  <si>
    <t>Strategic Investors Fund VIII LP</t>
  </si>
  <si>
    <t>Tamir Fishman Ventures lll LP</t>
  </si>
  <si>
    <t>Vintage Fund of Funds V ACCESS</t>
  </si>
  <si>
    <t>Vintage IX Migdal LP</t>
  </si>
  <si>
    <t>קרנות גידור</t>
  </si>
  <si>
    <t>Pond View class B 01/2008</t>
  </si>
  <si>
    <t>XD0038728982</t>
  </si>
  <si>
    <t>Cheyne CRECH 1</t>
  </si>
  <si>
    <t>KYG2103A1022</t>
  </si>
  <si>
    <t>Cheyne CRECH 3</t>
  </si>
  <si>
    <t>XD0284915663</t>
  </si>
  <si>
    <t>Drawbridge Special Opp Offshore Fund R/5</t>
  </si>
  <si>
    <t>XD0413807179</t>
  </si>
  <si>
    <t>Laurus Cls A Benchmark 2</t>
  </si>
  <si>
    <t>303000003</t>
  </si>
  <si>
    <t>Blackstone R E Partners VIII F LP</t>
  </si>
  <si>
    <t>Brookfield Strategic R E Partners II</t>
  </si>
  <si>
    <t>Co Invest Antlia BSREP III</t>
  </si>
  <si>
    <t>E d R Europportunities S.C.A. SICAR</t>
  </si>
  <si>
    <t>Portfolio EDGE</t>
  </si>
  <si>
    <t>SUN Apollo India Real Estate fund LLC</t>
  </si>
  <si>
    <t>Waterton Residential P V mb XIII</t>
  </si>
  <si>
    <t xml:space="preserve">  PGCO IV Co mingled Fund SCSP</t>
  </si>
  <si>
    <t>ACE IV*</t>
  </si>
  <si>
    <t>ADLS</t>
  </si>
  <si>
    <t>Advent International GPE VIII A</t>
  </si>
  <si>
    <t>Aksia Capital III LP</t>
  </si>
  <si>
    <t>Apax Europe VII  B LP</t>
  </si>
  <si>
    <t>Apollo Fund IX</t>
  </si>
  <si>
    <t>Apollo Natural Resources Partners II LP</t>
  </si>
  <si>
    <t>Ares Special Situations Fund IV LP*</t>
  </si>
  <si>
    <t>Argan Capital LP</t>
  </si>
  <si>
    <t>Avista Capital Partners LP</t>
  </si>
  <si>
    <t>Brookfield Capital Partners IV</t>
  </si>
  <si>
    <t>CDL II</t>
  </si>
  <si>
    <t>CICC Growth capital fund I</t>
  </si>
  <si>
    <t>ClearWater Capital Partner I</t>
  </si>
  <si>
    <t>co investment Anesthesia</t>
  </si>
  <si>
    <t>Copenhagen Infrastructure III</t>
  </si>
  <si>
    <t>Core Infrastructure India Fund Pte Ltd</t>
  </si>
  <si>
    <t>CRECH V</t>
  </si>
  <si>
    <t>Dover Street IX LP</t>
  </si>
  <si>
    <t>Edmond de Rothschild Europportunities</t>
  </si>
  <si>
    <t>Esprit Capital I Fund</t>
  </si>
  <si>
    <t>Gavea Investment Fund III LP</t>
  </si>
  <si>
    <t>Gavea Investment Fund IV LP</t>
  </si>
  <si>
    <t>GP Capital partners IV L.P</t>
  </si>
  <si>
    <t>GrafTech Co Invest LP</t>
  </si>
  <si>
    <t>GTCR harbourvest tranche B</t>
  </si>
  <si>
    <t>harbourvest A</t>
  </si>
  <si>
    <t>harbourvest co inv DNLD</t>
  </si>
  <si>
    <t>harbourvest co inv Dwyer</t>
  </si>
  <si>
    <t>Harbourvest co inv perston</t>
  </si>
  <si>
    <t>harbourvest part' co inv fund IV</t>
  </si>
  <si>
    <t>harbourvest Sec gridiron</t>
  </si>
  <si>
    <t>HBOS Mezzanine Portfolio</t>
  </si>
  <si>
    <t>HIG harbourvest Tranche B</t>
  </si>
  <si>
    <t>Highstar Capital Fund III</t>
  </si>
  <si>
    <t>Hunter Acquisition Limited</t>
  </si>
  <si>
    <t>ICGL V</t>
  </si>
  <si>
    <t>IK harbourvest tranche B</t>
  </si>
  <si>
    <t>INCLINE   HARBOURVEST A</t>
  </si>
  <si>
    <t>InfraRed Infrastructure Fund V</t>
  </si>
  <si>
    <t>Insight harbourvest tranche B</t>
  </si>
  <si>
    <t>JP Morgan IIF</t>
  </si>
  <si>
    <t>KELSO INVESTMENT ASSOCIATES X   HARB B</t>
  </si>
  <si>
    <t>Klirmark Opportunity Fund II LP</t>
  </si>
  <si>
    <t>Klirmark Opportunity Fund LP</t>
  </si>
  <si>
    <t>LS POWER FUND IV</t>
  </si>
  <si>
    <t>MediFox harbourvest</t>
  </si>
  <si>
    <t>Meridiam Infrastructure Europe III SLP</t>
  </si>
  <si>
    <t>Metalmark Capital Partners L.P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</si>
  <si>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</si>
  <si>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</si>
  <si>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</si>
  <si>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</si>
  <si>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</si>
  <si>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</si>
  <si>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Migdal HarbourVest Tranche B</t>
  </si>
  <si>
    <t>MTDL</t>
  </si>
  <si>
    <t>Olympus Capital Asia III LP</t>
  </si>
  <si>
    <t>ORCC</t>
  </si>
  <si>
    <t>Pamlico capital IV</t>
  </si>
  <si>
    <t>Pantheon Global Secondary Fund VI</t>
  </si>
  <si>
    <t>Patria Private Equity Fund VI</t>
  </si>
  <si>
    <t>project Celtics</t>
  </si>
  <si>
    <t>Rhone Offshore Partners V LP</t>
  </si>
  <si>
    <t>Rocket Dog L.P</t>
  </si>
  <si>
    <t>Selene RMOF</t>
  </si>
  <si>
    <t>Senior Loan Fund I A SLP</t>
  </si>
  <si>
    <t>Silverfleet Capital Partners II LP</t>
  </si>
  <si>
    <t>TDL IV</t>
  </si>
  <si>
    <t>Tene Growth Capital LP</t>
  </si>
  <si>
    <t>Thoma Bravo Fund XII A  L P</t>
  </si>
  <si>
    <t>Thoma Bravo Fund XIII</t>
  </si>
  <si>
    <t>Thoma Bravo Harbourvest B</t>
  </si>
  <si>
    <t>TPG Asia VII L.P</t>
  </si>
  <si>
    <t>Trilantic Capital Partners IV Europe</t>
  </si>
  <si>
    <t>Trilantic Capital Partners V Europe LP</t>
  </si>
  <si>
    <t>VESTCOM</t>
  </si>
  <si>
    <t>Victoria South American Partners II LP</t>
  </si>
  <si>
    <t>Viola Private Equity II B LP</t>
  </si>
  <si>
    <t>Warburg Pincus China LP</t>
  </si>
  <si>
    <t>WestView IV harbourvest</t>
  </si>
  <si>
    <t>windjammer V har A</t>
  </si>
  <si>
    <t>Infinity I China Fund Israel 2 אופ לס</t>
  </si>
  <si>
    <t>50581</t>
  </si>
  <si>
    <t>REDHILL WARRANT</t>
  </si>
  <si>
    <t>52290</t>
  </si>
  <si>
    <t>₪ / מט"ח</t>
  </si>
  <si>
    <t>פורוורד ש"ח-מט"ח</t>
  </si>
  <si>
    <t>10021819</t>
  </si>
  <si>
    <t>10021821</t>
  </si>
  <si>
    <t>10021800</t>
  </si>
  <si>
    <t>10021827</t>
  </si>
  <si>
    <t>10021829</t>
  </si>
  <si>
    <t>10021922</t>
  </si>
  <si>
    <t>10021914</t>
  </si>
  <si>
    <t>10021912</t>
  </si>
  <si>
    <t>10021863</t>
  </si>
  <si>
    <t>10021850</t>
  </si>
  <si>
    <t>10021852</t>
  </si>
  <si>
    <t>10021959</t>
  </si>
  <si>
    <t>10021958</t>
  </si>
  <si>
    <t>10021848</t>
  </si>
  <si>
    <t>10021844</t>
  </si>
  <si>
    <t>10021846</t>
  </si>
  <si>
    <t>10021876</t>
  </si>
  <si>
    <t>10021951</t>
  </si>
  <si>
    <t>10021949</t>
  </si>
  <si>
    <t>10021873</t>
  </si>
  <si>
    <t>10021943</t>
  </si>
  <si>
    <t>10021899</t>
  </si>
  <si>
    <t>10021901</t>
  </si>
  <si>
    <t>10021961</t>
  </si>
  <si>
    <t>10021963</t>
  </si>
  <si>
    <t>10021945</t>
  </si>
  <si>
    <t>10021990</t>
  </si>
  <si>
    <t>10022010</t>
  </si>
  <si>
    <t>10021965</t>
  </si>
  <si>
    <t>10021988</t>
  </si>
  <si>
    <t>10021970</t>
  </si>
  <si>
    <t>10021967</t>
  </si>
  <si>
    <t>10021982</t>
  </si>
  <si>
    <t>10021980</t>
  </si>
  <si>
    <t>10021972</t>
  </si>
  <si>
    <t>10021976</t>
  </si>
  <si>
    <t>10022187</t>
  </si>
  <si>
    <t>10022338</t>
  </si>
  <si>
    <t>10022103</t>
  </si>
  <si>
    <t>10022269</t>
  </si>
  <si>
    <t>10022130</t>
  </si>
  <si>
    <t>10022154</t>
  </si>
  <si>
    <t>10022072</t>
  </si>
  <si>
    <t>10022116</t>
  </si>
  <si>
    <t>10022106</t>
  </si>
  <si>
    <t>10022379</t>
  </si>
  <si>
    <t>10022352</t>
  </si>
  <si>
    <t>10022080</t>
  </si>
  <si>
    <t>10022373</t>
  </si>
  <si>
    <t>10022074</t>
  </si>
  <si>
    <t>10022289</t>
  </si>
  <si>
    <t>10022061</t>
  </si>
  <si>
    <t>10022342</t>
  </si>
  <si>
    <t>10022273</t>
  </si>
  <si>
    <t>10022214</t>
  </si>
  <si>
    <t>10022101</t>
  </si>
  <si>
    <t>10022118</t>
  </si>
  <si>
    <t>10022315</t>
  </si>
  <si>
    <t>10022277</t>
  </si>
  <si>
    <t>10022312</t>
  </si>
  <si>
    <t>10022178</t>
  </si>
  <si>
    <t>10022235</t>
  </si>
  <si>
    <t>10022249</t>
  </si>
  <si>
    <t>10022302</t>
  </si>
  <si>
    <t>10022293</t>
  </si>
  <si>
    <t>10022175</t>
  </si>
  <si>
    <t>10022099</t>
  </si>
  <si>
    <t>10022388</t>
  </si>
  <si>
    <t>10022092</t>
  </si>
  <si>
    <t>10022275</t>
  </si>
  <si>
    <t>10022265</t>
  </si>
  <si>
    <t>10022308</t>
  </si>
  <si>
    <t>10022078</t>
  </si>
  <si>
    <t>10022228</t>
  </si>
  <si>
    <t>10022322</t>
  </si>
  <si>
    <t>10022076</t>
  </si>
  <si>
    <t>10022317</t>
  </si>
  <si>
    <t>10022304</t>
  </si>
  <si>
    <t>10022144</t>
  </si>
  <si>
    <t>10022291</t>
  </si>
  <si>
    <t>10022350</t>
  </si>
  <si>
    <t>10022173</t>
  </si>
  <si>
    <t>10022090</t>
  </si>
  <si>
    <t>10022401</t>
  </si>
  <si>
    <t>10022399</t>
  </si>
  <si>
    <t>10022403</t>
  </si>
  <si>
    <t>10022407</t>
  </si>
  <si>
    <t>10022409</t>
  </si>
  <si>
    <t>10022413</t>
  </si>
  <si>
    <t>10022418</t>
  </si>
  <si>
    <t>10022415</t>
  </si>
  <si>
    <t>10022411</t>
  </si>
  <si>
    <t>10022422</t>
  </si>
  <si>
    <t>10022420</t>
  </si>
  <si>
    <t>10022424</t>
  </si>
  <si>
    <t>10022426</t>
  </si>
  <si>
    <t>10022433</t>
  </si>
  <si>
    <t>10022435</t>
  </si>
  <si>
    <t>10022437</t>
  </si>
  <si>
    <t>10022448</t>
  </si>
  <si>
    <t>10022446</t>
  </si>
  <si>
    <t>10022444</t>
  </si>
  <si>
    <t>10022455</t>
  </si>
  <si>
    <t>10022453</t>
  </si>
  <si>
    <t>10022461</t>
  </si>
  <si>
    <t>10022451</t>
  </si>
  <si>
    <t>10022457</t>
  </si>
  <si>
    <t>10022459</t>
  </si>
  <si>
    <t>10022467</t>
  </si>
  <si>
    <t>10022463</t>
  </si>
  <si>
    <t>10022469</t>
  </si>
  <si>
    <t>10022465</t>
  </si>
  <si>
    <t>10022471</t>
  </si>
  <si>
    <t>10022470</t>
  </si>
  <si>
    <t>10022476</t>
  </si>
  <si>
    <t>10022472</t>
  </si>
  <si>
    <t>10022473</t>
  </si>
  <si>
    <t>פורוורד מט"ח-מט"ח</t>
  </si>
  <si>
    <t>10022065</t>
  </si>
  <si>
    <t>10022355</t>
  </si>
  <si>
    <t>10022205</t>
  </si>
  <si>
    <t>10022156</t>
  </si>
  <si>
    <t>10022199</t>
  </si>
  <si>
    <t>10022063</t>
  </si>
  <si>
    <t>10022121</t>
  </si>
  <si>
    <t>10022324</t>
  </si>
  <si>
    <t>10022081</t>
  </si>
  <si>
    <t>10022143</t>
  </si>
  <si>
    <t>10022282</t>
  </si>
  <si>
    <t>10022083</t>
  </si>
  <si>
    <t>10022360</t>
  </si>
  <si>
    <t>10022197</t>
  </si>
  <si>
    <t>10022217</t>
  </si>
  <si>
    <t>10022223</t>
  </si>
  <si>
    <t>10022387</t>
  </si>
  <si>
    <t>10022271</t>
  </si>
  <si>
    <t>10022110</t>
  </si>
  <si>
    <t>10022069</t>
  </si>
  <si>
    <t>10022257</t>
  </si>
  <si>
    <t>10022163</t>
  </si>
  <si>
    <t>10022094</t>
  </si>
  <si>
    <t>10022114</t>
  </si>
  <si>
    <t>10022193</t>
  </si>
  <si>
    <t>10022310</t>
  </si>
  <si>
    <t>10022189</t>
  </si>
  <si>
    <t>10022170</t>
  </si>
  <si>
    <t>10022191</t>
  </si>
  <si>
    <t>10022210</t>
  </si>
  <si>
    <t>10022255</t>
  </si>
  <si>
    <t>10022112</t>
  </si>
  <si>
    <t>10022219</t>
  </si>
  <si>
    <t>10022368</t>
  </si>
  <si>
    <t>10022234</t>
  </si>
  <si>
    <t>10022300</t>
  </si>
  <si>
    <t>10022202</t>
  </si>
  <si>
    <t>10022142</t>
  </si>
  <si>
    <t>10022127</t>
  </si>
  <si>
    <t>10022354</t>
  </si>
  <si>
    <t>10022168</t>
  </si>
  <si>
    <t>10022320</t>
  </si>
  <si>
    <t>10022225</t>
  </si>
  <si>
    <t>10022097</t>
  </si>
  <si>
    <t>10022148</t>
  </si>
  <si>
    <t>10022151</t>
  </si>
  <si>
    <t>10022165</t>
  </si>
  <si>
    <t>10022067</t>
  </si>
  <si>
    <t>10022212</t>
  </si>
  <si>
    <t>10022284</t>
  </si>
  <si>
    <t>10022326</t>
  </si>
  <si>
    <t>10022122</t>
  </si>
  <si>
    <t>10022366</t>
  </si>
  <si>
    <t>10022391</t>
  </si>
  <si>
    <t>10022395</t>
  </si>
  <si>
    <t>10022428</t>
  </si>
  <si>
    <t>10022431</t>
  </si>
  <si>
    <t>10022438</t>
  </si>
  <si>
    <t>10022440</t>
  </si>
  <si>
    <t>10022475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</si>
  <si>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</si>
  <si>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</si>
  <si>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</si>
  <si>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</si>
  <si>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</si>
  <si>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</si>
  <si>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אגוד לישראל בע"מ*</t>
  </si>
  <si>
    <t>30013000</t>
  </si>
  <si>
    <t>Aa3.IL</t>
  </si>
  <si>
    <t>סיטי בנק</t>
  </si>
  <si>
    <t>30022000</t>
  </si>
  <si>
    <t>Baa1</t>
  </si>
  <si>
    <t>MOODY'S</t>
  </si>
  <si>
    <t>בנק הפועלים בע"מ</t>
  </si>
  <si>
    <t>30012000</t>
  </si>
  <si>
    <t>בנק לאומי לישראל בע"מ</t>
  </si>
  <si>
    <t>34110000</t>
  </si>
  <si>
    <t>30010000</t>
  </si>
  <si>
    <t>30310000</t>
  </si>
  <si>
    <t>32010000</t>
  </si>
  <si>
    <t>בנק מזרחי טפחות בע"מ</t>
  </si>
  <si>
    <t>30020000</t>
  </si>
  <si>
    <t>30120000</t>
  </si>
  <si>
    <t>בנק דיסקונט לישראל בע"מ</t>
  </si>
  <si>
    <t>30011000</t>
  </si>
  <si>
    <t>הבנק הבנלאומי הראשון לישראל בע"מ</t>
  </si>
  <si>
    <t>30031000</t>
  </si>
  <si>
    <t>יו בנק</t>
  </si>
  <si>
    <t>30026000</t>
  </si>
  <si>
    <t>דירוג פנימי</t>
  </si>
  <si>
    <t>30313000</t>
  </si>
  <si>
    <t>30222000</t>
  </si>
  <si>
    <t>32022000</t>
  </si>
  <si>
    <t>30322000</t>
  </si>
  <si>
    <t>31722000</t>
  </si>
  <si>
    <t>31012000</t>
  </si>
  <si>
    <t>30212000</t>
  </si>
  <si>
    <t>31112000</t>
  </si>
  <si>
    <t>32012000</t>
  </si>
  <si>
    <t>31712000</t>
  </si>
  <si>
    <t>30312000</t>
  </si>
  <si>
    <t>30810000</t>
  </si>
  <si>
    <t>34010000</t>
  </si>
  <si>
    <t>30910000</t>
  </si>
  <si>
    <t>30210000</t>
  </si>
  <si>
    <t>31710000</t>
  </si>
  <si>
    <t>31110000</t>
  </si>
  <si>
    <t>31210000</t>
  </si>
  <si>
    <t>30220000</t>
  </si>
  <si>
    <t>30320000</t>
  </si>
  <si>
    <t>31120000</t>
  </si>
  <si>
    <t>34020000</t>
  </si>
  <si>
    <t>31111000</t>
  </si>
  <si>
    <t>30211000</t>
  </si>
  <si>
    <t>31711000</t>
  </si>
  <si>
    <t>30311000</t>
  </si>
  <si>
    <t>32011000</t>
  </si>
  <si>
    <t>30826000</t>
  </si>
  <si>
    <t>30326000</t>
  </si>
  <si>
    <t>32026000</t>
  </si>
  <si>
    <t>31726000</t>
  </si>
  <si>
    <t>30226000</t>
  </si>
  <si>
    <t>UBS</t>
  </si>
  <si>
    <t>31091000</t>
  </si>
  <si>
    <t>Aa3</t>
  </si>
  <si>
    <t>31191000</t>
  </si>
  <si>
    <t>30791000</t>
  </si>
  <si>
    <t>32791000</t>
  </si>
  <si>
    <t>31291000</t>
  </si>
  <si>
    <t>32091000</t>
  </si>
  <si>
    <t>30391000</t>
  </si>
  <si>
    <t>30991000</t>
  </si>
  <si>
    <t>32291000</t>
  </si>
  <si>
    <t>דולר סינגפורי</t>
  </si>
  <si>
    <t>32691000</t>
  </si>
  <si>
    <t>30891000</t>
  </si>
  <si>
    <t>31791000</t>
  </si>
  <si>
    <t>30291000</t>
  </si>
  <si>
    <t>שעבוד פוליסות ב.חיים - לא צמוד</t>
  </si>
  <si>
    <t>לא</t>
  </si>
  <si>
    <t>333360107</t>
  </si>
  <si>
    <t>AA+</t>
  </si>
  <si>
    <t>שעבוד פוליסות ב.חיים - מדד מחירים לצרכן7891</t>
  </si>
  <si>
    <t>333360307</t>
  </si>
  <si>
    <t>משכנתאות - מדד מחירים לצרכן0891</t>
  </si>
  <si>
    <t>333360201</t>
  </si>
  <si>
    <t>כן</t>
  </si>
  <si>
    <t>90148620</t>
  </si>
  <si>
    <t>90148621</t>
  </si>
  <si>
    <t>90148622</t>
  </si>
  <si>
    <t>90148623</t>
  </si>
  <si>
    <t>90148624</t>
  </si>
  <si>
    <t>507852</t>
  </si>
  <si>
    <t>90150400</t>
  </si>
  <si>
    <t>520300</t>
  </si>
  <si>
    <t>90150520</t>
  </si>
  <si>
    <t>92322010</t>
  </si>
  <si>
    <t>14811160</t>
  </si>
  <si>
    <t>14760843</t>
  </si>
  <si>
    <t>11898601</t>
  </si>
  <si>
    <t>11898600</t>
  </si>
  <si>
    <t>11898602</t>
  </si>
  <si>
    <t>11898603</t>
  </si>
  <si>
    <t>11898550</t>
  </si>
  <si>
    <t>11898551</t>
  </si>
  <si>
    <t>472710</t>
  </si>
  <si>
    <t>AA-</t>
  </si>
  <si>
    <t>454099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</si>
  <si>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</si>
  <si>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</si>
  <si>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</si>
  <si>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</si>
  <si>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</si>
  <si>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</si>
  <si>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</si>
  <si>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</si>
  <si>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</si>
  <si>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</si>
  <si>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</si>
  <si>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</si>
  <si>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</si>
  <si>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</si>
  <si>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</si>
  <si>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</si>
  <si>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</si>
  <si>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</si>
  <si>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</si>
  <si>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</si>
  <si>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</si>
  <si>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</si>
  <si>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</si>
  <si>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</si>
  <si>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</si>
  <si>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</si>
  <si>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</si>
  <si>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</si>
  <si>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</si>
  <si>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</si>
  <si>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</si>
  <si>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</si>
  <si>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</si>
  <si>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90145563</t>
  </si>
  <si>
    <t>90150300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</si>
  <si>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</si>
  <si>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</si>
  <si>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</si>
  <si>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</si>
  <si>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</si>
  <si>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</si>
  <si>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</si>
  <si>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</si>
  <si>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</si>
  <si>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</si>
  <si>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458870</t>
  </si>
  <si>
    <t>458869</t>
  </si>
  <si>
    <t>455954</t>
  </si>
  <si>
    <t>90840002</t>
  </si>
  <si>
    <t>90840004</t>
  </si>
  <si>
    <t>90840006</t>
  </si>
  <si>
    <t>90840008</t>
  </si>
  <si>
    <t>90840010</t>
  </si>
  <si>
    <t>90840012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</si>
  <si>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</si>
  <si>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</si>
  <si>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</si>
  <si>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</si>
  <si>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</si>
  <si>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</si>
  <si>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</si>
  <si>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</si>
  <si>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</si>
  <si>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</si>
  <si>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</si>
  <si>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</si>
  <si>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</si>
  <si>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</si>
  <si>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</si>
  <si>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</si>
  <si>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</si>
  <si>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</si>
  <si>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</si>
  <si>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</si>
  <si>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</si>
  <si>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</si>
  <si>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</si>
  <si>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</si>
  <si>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</si>
  <si>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</si>
  <si>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</si>
  <si>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</si>
  <si>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</si>
  <si>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</si>
  <si>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</si>
  <si>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</si>
  <si>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</si>
  <si>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</si>
  <si>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</si>
  <si>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</si>
  <si>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</si>
  <si>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</si>
  <si>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</si>
  <si>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</si>
  <si>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</si>
  <si>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</si>
  <si>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</si>
  <si>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</si>
  <si>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</si>
  <si>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</si>
  <si>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</si>
  <si>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</si>
  <si>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</si>
  <si>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</si>
  <si>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</si>
  <si>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</si>
  <si>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</si>
  <si>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</si>
  <si>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</si>
  <si>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</si>
  <si>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</si>
  <si>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</si>
  <si>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</si>
  <si>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</si>
  <si>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</si>
  <si>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</si>
  <si>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</si>
  <si>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</si>
  <si>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</si>
  <si>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</si>
  <si>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</si>
  <si>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</si>
  <si>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</si>
  <si>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</si>
  <si>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</si>
  <si>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</si>
  <si>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</si>
  <si>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</si>
  <si>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</si>
  <si>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</si>
  <si>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</si>
  <si>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</si>
  <si>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</si>
  <si>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</si>
  <si>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</si>
  <si>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66240</t>
  </si>
  <si>
    <t>535150</t>
  </si>
  <si>
    <t>508506</t>
  </si>
  <si>
    <t>90240950</t>
  </si>
  <si>
    <t>66624</t>
  </si>
  <si>
    <t>493038</t>
  </si>
  <si>
    <t>483880</t>
  </si>
  <si>
    <t>508309</t>
  </si>
  <si>
    <t>494318</t>
  </si>
  <si>
    <t>494319</t>
  </si>
  <si>
    <t>499017</t>
  </si>
  <si>
    <t>491619</t>
  </si>
  <si>
    <t>464740</t>
  </si>
  <si>
    <t>491862</t>
  </si>
  <si>
    <t>491863</t>
  </si>
  <si>
    <t>491864</t>
  </si>
  <si>
    <t>508310</t>
  </si>
  <si>
    <t>469140</t>
  </si>
  <si>
    <t>475042</t>
  </si>
  <si>
    <t>491469</t>
  </si>
  <si>
    <t>487447</t>
  </si>
  <si>
    <t>487557</t>
  </si>
  <si>
    <t>487556</t>
  </si>
  <si>
    <t>471677</t>
  </si>
  <si>
    <t>521872</t>
  </si>
  <si>
    <t>474437</t>
  </si>
  <si>
    <t>474436</t>
  </si>
  <si>
    <t>525540</t>
  </si>
  <si>
    <t>פקדן בנהפ 5.35%  25.05.2021</t>
  </si>
  <si>
    <t>שפיצר חצי בלמש %5.6 6/2024</t>
  </si>
  <si>
    <t>שפיצר רבע טפחות %5.75  7/2024</t>
  </si>
  <si>
    <t>נדלן בית קרור, צ'ק פוסט חיפה</t>
  </si>
  <si>
    <t>31/12/2018</t>
  </si>
  <si>
    <t>השכרה</t>
  </si>
  <si>
    <t>רח בעלי המלאכה, א.ת. חיפה, מפרץ חיפה</t>
  </si>
  <si>
    <t>נדלן טופ-דן</t>
  </si>
  <si>
    <t>פנחס רוזן 72, תל אביב</t>
  </si>
  <si>
    <t>נדלן אשמורת</t>
  </si>
  <si>
    <t>התקווה 4, באר שבע</t>
  </si>
  <si>
    <t>נדלן קרית הלאום</t>
  </si>
  <si>
    <t>ישראל גלילי 3, ראשון לציון</t>
  </si>
  <si>
    <t>נדלן בית-ברקוביץ</t>
  </si>
  <si>
    <t>ברקוביץ 4, תל אביב</t>
  </si>
  <si>
    <t>נדלן מרכז ויצמן</t>
  </si>
  <si>
    <t>קניון</t>
  </si>
  <si>
    <t>ויצמן ,11 תל אביב</t>
  </si>
  <si>
    <t>נדלן פאואר סנטר נכסים</t>
  </si>
  <si>
    <t>א.ת. פולג, נתניה</t>
  </si>
  <si>
    <t>נדלן לייף פלאזה</t>
  </si>
  <si>
    <t>החושלים 6, הרצליה פיתוח</t>
  </si>
  <si>
    <t>נדלן מגדל קרדן</t>
  </si>
  <si>
    <t>בגין 154, תל אביב</t>
  </si>
  <si>
    <t>נדלן קרית ממשלה רמלה</t>
  </si>
  <si>
    <t>הרצל ,91 רמלה</t>
  </si>
  <si>
    <t>נדלן קניון הזהב ראשלצ</t>
  </si>
  <si>
    <t>סחרוב ,21 ראשון לציון</t>
  </si>
  <si>
    <t>נדלן בית סלקום נתניה</t>
  </si>
  <si>
    <t>הגביש ,10 נתניה</t>
  </si>
  <si>
    <t>נדלן בית ציון</t>
  </si>
  <si>
    <t>רוטשילד ,45 תל אביב</t>
  </si>
  <si>
    <t>נדלן מגדל זיו</t>
  </si>
  <si>
    <t>ראול ולנברג 24, תל אביב</t>
  </si>
  <si>
    <t>נדלן מגדל סהר</t>
  </si>
  <si>
    <t>יהודה הלוי ,48 תל אביב</t>
  </si>
  <si>
    <t>נדלן פי גלילות</t>
  </si>
  <si>
    <t>מתחם פי גלילות, רמת השרון</t>
  </si>
  <si>
    <t>נדלן כפר נטר</t>
  </si>
  <si>
    <t>פארק התעשייה כפר נטר</t>
  </si>
  <si>
    <t>נדלן בית יעד ירושלים</t>
  </si>
  <si>
    <t>עם ועולמו 3, גבעת שאול, ירושלים</t>
  </si>
  <si>
    <t>נדלן מתקן ראשל'צ</t>
  </si>
  <si>
    <t>סחרוב 12, ראשון לציון</t>
  </si>
  <si>
    <t>נדלן מקרקעין להשכרה - בית ריגר פדרמן</t>
  </si>
  <si>
    <t>כנפי נשרים 22, ירושלים</t>
  </si>
  <si>
    <t>נדלן מקרקעין להשכרה - ב.ס.ר. סנטר תא</t>
  </si>
  <si>
    <t>יגאל אלון 94, תל אביב</t>
  </si>
  <si>
    <t>נדלן מקרקעין להשכרה - פלקסטרוניקס</t>
  </si>
  <si>
    <t>רח המתכת, א.ת. רמת גבריאל, מגדל העמק</t>
  </si>
  <si>
    <t>נדלן מקרקעין להשכרה - מגדל צ'מפיון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</si>
  <si>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</si>
  <si>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</si>
  <si>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</si>
  <si>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</si>
  <si>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</si>
  <si>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</si>
  <si>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</si>
  <si>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</si>
  <si>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</si>
  <si>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</si>
  <si>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</si>
  <si>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</si>
  <si>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</si>
  <si>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בית ריגר  פדרמן 2</t>
  </si>
  <si>
    <t>נדלן טרמינל  פארק אור יהודה בניין B</t>
  </si>
  <si>
    <t>נדלן בית גהה</t>
  </si>
  <si>
    <t>אפעל 15, קריית אריה, פתח תקוה</t>
  </si>
  <si>
    <t>נדלן מגדלי הסיבים פת-עלות-לא מניב</t>
  </si>
  <si>
    <t>קרדן אן.וי אגח ב חש 2/18</t>
  </si>
  <si>
    <t>1143270</t>
  </si>
  <si>
    <t>שטר הון לאומי 6.2% 2019</t>
  </si>
  <si>
    <t>שטר הון נדחה פועלים לס (סד ד)</t>
  </si>
  <si>
    <t>6620233</t>
  </si>
  <si>
    <t>דיסקונט שטרי הון נדחים  סדב</t>
  </si>
  <si>
    <t>דרך ארץ   חוב נחות</t>
  </si>
  <si>
    <t>90150100</t>
  </si>
  <si>
    <t>90150200</t>
  </si>
  <si>
    <t>Citymark Building*</t>
  </si>
  <si>
    <t>SDPIII</t>
  </si>
  <si>
    <t>APCS LP*</t>
  </si>
  <si>
    <t>CMPVIIC</t>
  </si>
  <si>
    <t>KCOIV SCS</t>
  </si>
  <si>
    <t>PCSIII LP</t>
  </si>
  <si>
    <t>סה"כ יתרות התחייבות להשקעה</t>
  </si>
  <si>
    <t>Accelmed growth partners</t>
  </si>
  <si>
    <t>Accelmed I</t>
  </si>
  <si>
    <t>ANATOMY 2</t>
  </si>
  <si>
    <t>ANATOMY I</t>
  </si>
  <si>
    <t>Enlight</t>
  </si>
  <si>
    <t>FIMI 6</t>
  </si>
  <si>
    <t>Fortissimo Capital Fund I - mishtatef</t>
  </si>
  <si>
    <t>Helios Renewable Energy 1</t>
  </si>
  <si>
    <t>NOY 2 co-investment Ashalim plot A</t>
  </si>
  <si>
    <t>NOY 2 infra &amp; energy investment LP</t>
  </si>
  <si>
    <t>Orbimed  II</t>
  </si>
  <si>
    <t>Orbimed Israel Partners I</t>
  </si>
  <si>
    <t>Reality III</t>
  </si>
  <si>
    <t>Sky I</t>
  </si>
  <si>
    <t>Sky II</t>
  </si>
  <si>
    <t>sky III</t>
  </si>
  <si>
    <t>Tene Growth II- Qnergy</t>
  </si>
  <si>
    <t>Tene Growth III</t>
  </si>
  <si>
    <t>Vintage fund of funds ISRAEL V</t>
  </si>
  <si>
    <t>סה"כ בחו"ל</t>
  </si>
  <si>
    <t>ACE IV</t>
  </si>
  <si>
    <t xml:space="preserve">ADLS </t>
  </si>
  <si>
    <t>ADLS  co-inv</t>
  </si>
  <si>
    <t>Advent</t>
  </si>
  <si>
    <t>Apax Europe VII</t>
  </si>
  <si>
    <t>apollo natural pesources partners II</t>
  </si>
  <si>
    <t>Ares Special Situations Fund IV</t>
  </si>
  <si>
    <t>Argan Capital L.P</t>
  </si>
  <si>
    <t>Astorg VII</t>
  </si>
  <si>
    <t>Avista Capital Partners L.P</t>
  </si>
  <si>
    <t>Blackstone RE VIII</t>
  </si>
  <si>
    <t>Blackstone Real Estate Partners IX</t>
  </si>
  <si>
    <t>Bluebay SLFI</t>
  </si>
  <si>
    <t>Brookfield  RE  II</t>
  </si>
  <si>
    <t>Brookfield Capital Partners V</t>
  </si>
  <si>
    <t>brookfield III</t>
  </si>
  <si>
    <t>Court Square IV</t>
  </si>
  <si>
    <t>EC-1</t>
  </si>
  <si>
    <t>Fortissimo Capital Fund II</t>
  </si>
  <si>
    <t>Fortissimo Capital Fund III</t>
  </si>
  <si>
    <t>Gavea III</t>
  </si>
  <si>
    <t>Gavea IV</t>
  </si>
  <si>
    <t>Graph Tech Brookfield</t>
  </si>
  <si>
    <t>HARBOURVEST A AE II</t>
  </si>
  <si>
    <t>HARBOURVEST co-inv preston</t>
  </si>
  <si>
    <t>harbourvest DOVER</t>
  </si>
  <si>
    <t>harbourvest part' co inv fund IV (Tranche B)</t>
  </si>
  <si>
    <t>harbourvest ח-ן מנוהל</t>
  </si>
  <si>
    <t>Highstar (Oaktree) capital III</t>
  </si>
  <si>
    <t>IFM GIF</t>
  </si>
  <si>
    <t>incline</t>
  </si>
  <si>
    <t>Inimiti Capital Partners I - mishtatef</t>
  </si>
  <si>
    <t>Israel Cleantech Ventures II</t>
  </si>
  <si>
    <t>KELSO INVESTMENT ASSOCIATES X - HARB B</t>
  </si>
  <si>
    <t>Klirmark Opportunity I</t>
  </si>
  <si>
    <t>Klirmark Opportunity II</t>
  </si>
  <si>
    <t>KOTAK- CIIF I</t>
  </si>
  <si>
    <t>meridiam III</t>
  </si>
  <si>
    <t>Migdal-HarbourVes project Draco</t>
  </si>
  <si>
    <t>Migdal-HarbourVest 2016 Fund L.P. (Tranche B)</t>
  </si>
  <si>
    <t>Migdal-HarbourVest Project Saxa</t>
  </si>
  <si>
    <t>Olympus Capital Asia III L.P</t>
  </si>
  <si>
    <t>OWL ROCK</t>
  </si>
  <si>
    <t>Patria VI</t>
  </si>
  <si>
    <t>PGCO IV Co-mingled Fund SCSP</t>
  </si>
  <si>
    <t>Rhone Capital Partners V</t>
  </si>
  <si>
    <t>Rothschild Europportunities</t>
  </si>
  <si>
    <t>Rothschild Real Estate</t>
  </si>
  <si>
    <t>Selene Mortgage Opportunity  II  blocker</t>
  </si>
  <si>
    <t>Silverfleet II</t>
  </si>
  <si>
    <t>Sun Capital Partners  harbourvest B</t>
  </si>
  <si>
    <t>SUN-Apollo India Real Estate</t>
  </si>
  <si>
    <t>SVB</t>
  </si>
  <si>
    <t>SVB IX</t>
  </si>
  <si>
    <t xml:space="preserve">TDLIV </t>
  </si>
  <si>
    <t>Tene Growth II</t>
  </si>
  <si>
    <t>THOMA BRAVO</t>
  </si>
  <si>
    <t>TPG ASIA VII L.P</t>
  </si>
  <si>
    <t>Trilantic Capital Partners IV</t>
  </si>
  <si>
    <t>Trilantic capital partners V</t>
  </si>
  <si>
    <t>VICTORIA I</t>
  </si>
  <si>
    <t>Vintage Fund of Funds (access) V</t>
  </si>
  <si>
    <t>Vintage Migdal Co-investment</t>
  </si>
  <si>
    <t>Viola PE II LP</t>
  </si>
  <si>
    <t>Warburg Pincus China I</t>
  </si>
  <si>
    <t>waterton</t>
  </si>
  <si>
    <t xml:space="preserve">WSREDII </t>
  </si>
  <si>
    <t>פורוורד ריבית</t>
  </si>
  <si>
    <t>בבטחונות אחרים - גורם 07</t>
  </si>
  <si>
    <t>גורם 111</t>
  </si>
  <si>
    <t>גורם 80</t>
  </si>
  <si>
    <t>גורם 98</t>
  </si>
  <si>
    <t>גורם 105</t>
  </si>
  <si>
    <t>גורם 47</t>
  </si>
  <si>
    <t>גורם 43</t>
  </si>
  <si>
    <t>גורם 113</t>
  </si>
  <si>
    <t>גורם 104</t>
  </si>
  <si>
    <t>גורם 97</t>
  </si>
  <si>
    <t>גורם 125</t>
  </si>
  <si>
    <t>גורם 112</t>
  </si>
  <si>
    <t>גורם 128</t>
  </si>
  <si>
    <t>גורם 124</t>
  </si>
  <si>
    <t>גורם 87</t>
  </si>
  <si>
    <t>גורם 119</t>
  </si>
  <si>
    <t>מובטחות משכנתא - גורם 01</t>
  </si>
  <si>
    <t>בבטחונות אחרים - גורם 80</t>
  </si>
  <si>
    <t>בבטחונות אחרים - גורם 114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</si>
  <si>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</si>
  <si>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</si>
  <si>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</si>
  <si>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</si>
  <si>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</si>
  <si>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</si>
  <si>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26</t>
  </si>
  <si>
    <t>בבטחונות אחרים - גורם 37</t>
  </si>
  <si>
    <t>בבטחונות אחרים - גורם 35</t>
  </si>
  <si>
    <t>בבטחונות אחרים - גורם 41</t>
  </si>
  <si>
    <t>בבטחונות אחרים - גורם 63</t>
  </si>
  <si>
    <t>בבטחונות אחרים - גורם 33</t>
  </si>
  <si>
    <t>בבטחונות אחרים - גורם 89</t>
  </si>
  <si>
    <t>בבטחונות אחרים - 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</si>
  <si>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</si>
  <si>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</si>
  <si>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</si>
  <si>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</si>
  <si>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96</t>
  </si>
  <si>
    <t>בבטחונות אחרים - גורם 38</t>
  </si>
  <si>
    <t>בבטחונות אחרים - גורם 129</t>
  </si>
  <si>
    <t>בבטחונות אחרים - גורם 98*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</si>
  <si>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</si>
  <si>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</si>
  <si>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</si>
  <si>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</si>
  <si>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77</t>
  </si>
  <si>
    <t>בבטחונות אחרים - גורם 103</t>
  </si>
  <si>
    <t>בבטחונות אחרים - גורם 43</t>
  </si>
  <si>
    <t>בבטחונות אחרים - גורם 130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</si>
  <si>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</si>
  <si>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</si>
  <si>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</si>
  <si>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</si>
  <si>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61</t>
  </si>
  <si>
    <t>בבטחונות אחרים - גורם 17</t>
  </si>
  <si>
    <t>בשיעבוד כלי רכב - גורם 68</t>
  </si>
  <si>
    <t>בשיעבוד כלי רכב - גורם 01</t>
  </si>
  <si>
    <t>בבטחונות אחרים - גורם 116*</t>
  </si>
  <si>
    <t>בבטחונות אחרים - גורם 131</t>
  </si>
  <si>
    <t>בבטחונות אחרים - גורם 115*</t>
  </si>
  <si>
    <t>בבטחונות אחרים - גורם 119</t>
  </si>
  <si>
    <t>בבטחונות אחרים - גורם 102</t>
  </si>
  <si>
    <t>בבטחונות אחרים - גורם 108</t>
  </si>
  <si>
    <t>בבטחונות אחרים - גורם 106</t>
  </si>
  <si>
    <t>בבטחונות אחרים - גורם 84</t>
  </si>
  <si>
    <t>בבטחונות אחרים - גורם 117</t>
  </si>
  <si>
    <t>בבטחונות אחרים - גורם 109</t>
  </si>
  <si>
    <t>בבטחונות אחרים - גורם 132</t>
  </si>
  <si>
    <t>בבטחונות אחרים - גורם 133</t>
  </si>
  <si>
    <t>בבטחונות אחרים - גורם 121</t>
  </si>
  <si>
    <t>בבטחונות אחרים - גורם 97</t>
  </si>
  <si>
    <t>בבטחונות אחרים - גורם 110</t>
  </si>
  <si>
    <t>בבטחונות אחרים - גורם 118</t>
  </si>
  <si>
    <t>בבטחונות אחרים - גורם 126</t>
  </si>
  <si>
    <t>בבטחונות אחרים - גורם 100</t>
  </si>
  <si>
    <t>בבטחונות אחרים - גורם 125</t>
  </si>
  <si>
    <t>בבטחונות אחרים - גורם 112</t>
  </si>
  <si>
    <t>בבטחונות אחרים - גורם 107</t>
  </si>
  <si>
    <t>בבטחונות אחרים - גורם 88</t>
  </si>
  <si>
    <t>בבטחונות אחרים - גורם 122</t>
  </si>
  <si>
    <t>בבטחונות אחרים - גורם 127</t>
  </si>
  <si>
    <t>בבטחונות אחרים - גורם 91</t>
  </si>
  <si>
    <t>בבטחונות אחרים - גורם 86</t>
  </si>
  <si>
    <t>בבטחונות אחרים - גורם 101</t>
  </si>
  <si>
    <t>בבטחונות אחרים - גורם 134</t>
  </si>
  <si>
    <t>בבטחונות אחרים - גורם 124</t>
  </si>
  <si>
    <t>בבטחונות אחרים - גורם 135</t>
  </si>
  <si>
    <t>בבטחונות אחרים - גורם 123</t>
  </si>
  <si>
    <t>בבטחונות אחרים - גורם 79</t>
  </si>
  <si>
    <t>בבטחונות אחרים - גורם 120</t>
  </si>
  <si>
    <t>בבטחונות אחרים - 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</si>
</sst>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dd/mm/yyyy;@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  <font>
      <sz val="11"/>
      <color indexed="8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</cellStyleXfs>
  <cellXfs count="15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6" fontId="29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30" fillId="0" borderId="0" xfId="0" applyFont="1" applyFill="1" applyBorder="1" applyAlignment="1">
      <alignment horizontal="right" indent="3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7" fillId="0" borderId="32" xfId="14" applyNumberFormat="1" applyFont="1" applyFill="1" applyBorder="1" applyAlignment="1">
      <alignment horizontal="right"/>
    </xf>
    <xf numFmtId="10" fontId="27" fillId="0" borderId="0" xfId="14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10" fontId="28" fillId="0" borderId="0" xfId="14" applyNumberFormat="1" applyFont="1" applyFill="1" applyBorder="1" applyAlignment="1">
      <alignment horizontal="right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Percent 3" xfId="16"/>
    <cellStyle name="Text" xfId="9"/>
    <cellStyle name="Total" xfId="10"/>
    <cellStyle name="היפר-קישור" xfId="11" builtinId="8"/>
  </cellStyles>
  <dxfs count="10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194</v>
      </c>
      <c r="C1" s="79" t="s" vm="1">
        <v>274</v>
      </c>
    </row>
    <row r="2" spans="1:29">
      <c r="B2" s="57" t="s">
        <v>193</v>
      </c>
      <c r="C2" s="79" t="s">
        <v>275</v>
      </c>
    </row>
    <row r="3" spans="1:29">
      <c r="B3" s="57" t="s">
        <v>195</v>
      </c>
      <c r="C3" s="79" t="s">
        <v>276</v>
      </c>
    </row>
    <row r="4" spans="1:29">
      <c r="B4" s="57" t="s">
        <v>196</v>
      </c>
      <c r="C4" s="79">
        <v>17012</v>
      </c>
    </row>
    <row r="6" spans="1:29" ht="26.25" customHeight="1">
      <c r="B6" s="132" t="s">
        <v>210</v>
      </c>
      <c r="C6" s="133"/>
      <c r="D6" s="134"/>
    </row>
    <row r="7" spans="1:29" s="10" customFormat="1">
      <c r="B7" s="23"/>
      <c r="C7" s="24" t="s">
        <v>125</v>
      </c>
      <c r="D7" s="25" t="s">
        <v>123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260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8" t="s">
        <v>209</v>
      </c>
      <c r="C10" s="114">
        <v>63393158.457135096</v>
      </c>
      <c r="D10" s="115">
        <v>0.98761648156352067</v>
      </c>
      <c r="AC10" s="67"/>
    </row>
    <row r="11" spans="1:29">
      <c r="A11" s="45" t="s">
        <v>156</v>
      </c>
      <c r="B11" s="29" t="s">
        <v>211</v>
      </c>
      <c r="C11" s="114">
        <v>6746244.8127301056</v>
      </c>
      <c r="D11" s="115">
        <v>0.10510128739238976</v>
      </c>
    </row>
    <row r="12" spans="1:29">
      <c r="B12" s="29" t="s">
        <v>212</v>
      </c>
      <c r="C12" s="114">
        <v>37358552.07256671</v>
      </c>
      <c r="D12" s="115">
        <v>0.58201740774856692</v>
      </c>
    </row>
    <row r="13" spans="1:29">
      <c r="A13" s="55" t="s">
        <v>156</v>
      </c>
      <c r="B13" s="30" t="s">
        <v>79</v>
      </c>
      <c r="C13" s="114" vm="2">
        <v>7771722.4692935478</v>
      </c>
      <c r="D13" s="115">
        <v>0.12107743781218636</v>
      </c>
    </row>
    <row r="14" spans="1:29">
      <c r="A14" s="55" t="s">
        <v>156</v>
      </c>
      <c r="B14" s="30" t="s">
        <v>80</v>
      </c>
      <c r="C14" s="114" t="s" vm="3">
        <v>2327</v>
      </c>
      <c r="D14" s="115"/>
    </row>
    <row r="15" spans="1:29">
      <c r="A15" s="55" t="s">
        <v>156</v>
      </c>
      <c r="B15" s="30" t="s">
        <v>81</v>
      </c>
      <c r="C15" s="114" vm="4">
        <v>10141778.835228024</v>
      </c>
      <c r="D15" s="115">
        <v>0.15800108677052246</v>
      </c>
    </row>
    <row r="16" spans="1:29">
      <c r="A16" s="55" t="s">
        <v>156</v>
      </c>
      <c r="B16" s="30" t="s">
        <v>82</v>
      </c>
      <c r="C16" s="114" vm="5">
        <v>8608394.0395468194</v>
      </c>
      <c r="D16" s="115">
        <v>0.13411213512887699</v>
      </c>
    </row>
    <row r="17" spans="1:4">
      <c r="A17" s="55" t="s">
        <v>156</v>
      </c>
      <c r="B17" s="30" t="s">
        <v>83</v>
      </c>
      <c r="C17" s="114" vm="6">
        <v>6661979.1971594794</v>
      </c>
      <c r="D17" s="115">
        <v>0.10378849413847864</v>
      </c>
    </row>
    <row r="18" spans="1:4">
      <c r="A18" s="55" t="s">
        <v>156</v>
      </c>
      <c r="B18" s="30" t="s">
        <v>84</v>
      </c>
      <c r="C18" s="114" vm="7">
        <v>3988804.6675540786</v>
      </c>
      <c r="D18" s="115">
        <v>6.2142498138464577E-2</v>
      </c>
    </row>
    <row r="19" spans="1:4">
      <c r="A19" s="55" t="s">
        <v>156</v>
      </c>
      <c r="B19" s="30" t="s">
        <v>85</v>
      </c>
      <c r="C19" s="114" vm="8">
        <v>195.84230658127444</v>
      </c>
      <c r="D19" s="115">
        <v>3.0510719843351315E-6</v>
      </c>
    </row>
    <row r="20" spans="1:4">
      <c r="A20" s="55" t="s">
        <v>156</v>
      </c>
      <c r="B20" s="30" t="s">
        <v>86</v>
      </c>
      <c r="C20" s="114" t="s" vm="9">
        <v>2327</v>
      </c>
      <c r="D20" s="115"/>
    </row>
    <row r="21" spans="1:4">
      <c r="A21" s="55" t="s">
        <v>156</v>
      </c>
      <c r="B21" s="30" t="s">
        <v>87</v>
      </c>
      <c r="C21" s="114" vm="10">
        <v>185677.02147817975</v>
      </c>
      <c r="D21" s="115">
        <v>2.8927046880535168E-3</v>
      </c>
    </row>
    <row r="22" spans="1:4">
      <c r="A22" s="55" t="s">
        <v>156</v>
      </c>
      <c r="B22" s="30" t="s">
        <v>88</v>
      </c>
      <c r="C22" s="114" t="s" vm="11">
        <v>2327</v>
      </c>
      <c r="D22" s="115"/>
    </row>
    <row r="23" spans="1:4">
      <c r="B23" s="29" t="s">
        <v>213</v>
      </c>
      <c r="C23" s="114">
        <v>6188758.9598384667</v>
      </c>
      <c r="D23" s="115">
        <v>9.6416088075075901E-2</v>
      </c>
    </row>
    <row r="24" spans="1:4">
      <c r="A24" s="55" t="s">
        <v>156</v>
      </c>
      <c r="B24" s="30" t="s">
        <v>89</v>
      </c>
      <c r="C24" s="114" t="s" vm="12">
        <v>2327</v>
      </c>
      <c r="D24" s="115"/>
    </row>
    <row r="25" spans="1:4">
      <c r="A25" s="55" t="s">
        <v>156</v>
      </c>
      <c r="B25" s="30" t="s">
        <v>90</v>
      </c>
      <c r="C25" s="114" t="s" vm="13">
        <v>2327</v>
      </c>
      <c r="D25" s="115"/>
    </row>
    <row r="26" spans="1:4">
      <c r="A26" s="55" t="s">
        <v>156</v>
      </c>
      <c r="B26" s="30" t="s">
        <v>81</v>
      </c>
      <c r="C26" s="114" vm="14">
        <v>1603944.9581733402</v>
      </c>
      <c r="D26" s="115">
        <v>2.4988224514540011E-2</v>
      </c>
    </row>
    <row r="27" spans="1:4">
      <c r="A27" s="55" t="s">
        <v>156</v>
      </c>
      <c r="B27" s="30" t="s">
        <v>91</v>
      </c>
      <c r="C27" s="114" vm="15">
        <v>1260636.3262550076</v>
      </c>
      <c r="D27" s="115">
        <v>1.9639740996798397E-2</v>
      </c>
    </row>
    <row r="28" spans="1:4">
      <c r="A28" s="55" t="s">
        <v>156</v>
      </c>
      <c r="B28" s="30" t="s">
        <v>92</v>
      </c>
      <c r="C28" s="114" vm="16">
        <v>3339689.6200550525</v>
      </c>
      <c r="D28" s="115">
        <v>5.2029786689098856E-2</v>
      </c>
    </row>
    <row r="29" spans="1:4">
      <c r="A29" s="55" t="s">
        <v>156</v>
      </c>
      <c r="B29" s="30" t="s">
        <v>93</v>
      </c>
      <c r="C29" s="114" vm="17">
        <v>27.097437218500001</v>
      </c>
      <c r="D29" s="115">
        <v>4.2215715790875277E-7</v>
      </c>
    </row>
    <row r="30" spans="1:4">
      <c r="A30" s="55" t="s">
        <v>156</v>
      </c>
      <c r="B30" s="30" t="s">
        <v>236</v>
      </c>
      <c r="C30" s="114" t="s" vm="18">
        <v>2327</v>
      </c>
      <c r="D30" s="115"/>
    </row>
    <row r="31" spans="1:4">
      <c r="A31" s="55" t="s">
        <v>156</v>
      </c>
      <c r="B31" s="30" t="s">
        <v>119</v>
      </c>
      <c r="C31" s="114" vm="19">
        <v>-15539.042082152253</v>
      </c>
      <c r="D31" s="115">
        <v>-2.4208628251926739E-4</v>
      </c>
    </row>
    <row r="32" spans="1:4">
      <c r="A32" s="55" t="s">
        <v>156</v>
      </c>
      <c r="B32" s="30" t="s">
        <v>94</v>
      </c>
      <c r="C32" s="114" t="s" vm="20">
        <v>2327</v>
      </c>
      <c r="D32" s="115"/>
    </row>
    <row r="33" spans="1:4">
      <c r="A33" s="55" t="s">
        <v>156</v>
      </c>
      <c r="B33" s="29" t="s">
        <v>214</v>
      </c>
      <c r="C33" s="114">
        <v>7581383.3015767857</v>
      </c>
      <c r="D33" s="115">
        <v>0.1181121004840066</v>
      </c>
    </row>
    <row r="34" spans="1:4">
      <c r="A34" s="55" t="s">
        <v>156</v>
      </c>
      <c r="B34" s="29" t="s">
        <v>215</v>
      </c>
      <c r="C34" s="114" vm="21">
        <v>50736.203613238751</v>
      </c>
      <c r="D34" s="115">
        <v>7.9043089380503081E-4</v>
      </c>
    </row>
    <row r="35" spans="1:4">
      <c r="A35" s="55" t="s">
        <v>156</v>
      </c>
      <c r="B35" s="29" t="s">
        <v>216</v>
      </c>
      <c r="C35" s="114" vm="22">
        <v>5466123.1676034788</v>
      </c>
      <c r="D35" s="115">
        <v>8.5157980166450972E-2</v>
      </c>
    </row>
    <row r="36" spans="1:4">
      <c r="A36" s="55" t="s">
        <v>156</v>
      </c>
      <c r="B36" s="56" t="s">
        <v>217</v>
      </c>
      <c r="C36" s="114" t="s" vm="23">
        <v>2327</v>
      </c>
      <c r="D36" s="115"/>
    </row>
    <row r="37" spans="1:4">
      <c r="A37" s="55" t="s">
        <v>156</v>
      </c>
      <c r="B37" s="29" t="s">
        <v>218</v>
      </c>
      <c r="C37" s="114" vm="24">
        <v>1359.9392063204912</v>
      </c>
      <c r="D37" s="115">
        <v>2.1186803225693521E-5</v>
      </c>
    </row>
    <row r="38" spans="1:4">
      <c r="A38" s="55"/>
      <c r="B38" s="69" t="s">
        <v>220</v>
      </c>
      <c r="C38" s="114">
        <v>794873.67936365819</v>
      </c>
      <c r="D38" s="115">
        <v>1.23835184364793E-2</v>
      </c>
    </row>
    <row r="39" spans="1:4">
      <c r="A39" s="55" t="s">
        <v>156</v>
      </c>
      <c r="B39" s="70" t="s">
        <v>221</v>
      </c>
      <c r="C39" s="114" t="s" vm="25">
        <v>2327</v>
      </c>
      <c r="D39" s="115"/>
    </row>
    <row r="40" spans="1:4">
      <c r="A40" s="55" t="s">
        <v>156</v>
      </c>
      <c r="B40" s="70" t="s">
        <v>258</v>
      </c>
      <c r="C40" s="114" vm="26">
        <v>759011.82779151213</v>
      </c>
      <c r="D40" s="115">
        <v>1.1824818467365366E-2</v>
      </c>
    </row>
    <row r="41" spans="1:4">
      <c r="A41" s="55" t="s">
        <v>156</v>
      </c>
      <c r="B41" s="70" t="s">
        <v>222</v>
      </c>
      <c r="C41" s="114" vm="27">
        <v>35861.851572145999</v>
      </c>
      <c r="D41" s="115">
        <v>5.5869996911393305E-4</v>
      </c>
    </row>
    <row r="42" spans="1:4">
      <c r="B42" s="70" t="s">
        <v>95</v>
      </c>
      <c r="C42" s="114">
        <v>64188032.136498757</v>
      </c>
      <c r="D42" s="115">
        <v>1</v>
      </c>
    </row>
    <row r="43" spans="1:4">
      <c r="A43" s="55" t="s">
        <v>156</v>
      </c>
      <c r="B43" s="70" t="s">
        <v>219</v>
      </c>
      <c r="C43" s="114">
        <v>5096404.9863687493</v>
      </c>
      <c r="D43" s="115"/>
    </row>
    <row r="44" spans="1:4">
      <c r="B44" s="6" t="s">
        <v>124</v>
      </c>
    </row>
    <row r="45" spans="1:4">
      <c r="C45" s="76" t="s">
        <v>201</v>
      </c>
      <c r="D45" s="36" t="s">
        <v>118</v>
      </c>
    </row>
    <row r="46" spans="1:4">
      <c r="C46" s="77" t="s">
        <v>1</v>
      </c>
      <c r="D46" s="25" t="s">
        <v>2</v>
      </c>
    </row>
    <row r="47" spans="1:4">
      <c r="C47" s="116" t="s">
        <v>182</v>
      </c>
      <c r="D47" s="117" vm="28">
        <v>2.5729000000000002</v>
      </c>
    </row>
    <row r="48" spans="1:4">
      <c r="C48" s="116" t="s">
        <v>191</v>
      </c>
      <c r="D48" s="117">
        <v>0.92769022502618081</v>
      </c>
    </row>
    <row r="49" spans="2:4">
      <c r="C49" s="116" t="s">
        <v>187</v>
      </c>
      <c r="D49" s="117" vm="29">
        <v>2.7052</v>
      </c>
    </row>
    <row r="50" spans="2:4">
      <c r="B50" s="12"/>
      <c r="C50" s="116" t="s">
        <v>2328</v>
      </c>
      <c r="D50" s="117" vm="30">
        <v>3.6494</v>
      </c>
    </row>
    <row r="51" spans="2:4">
      <c r="C51" s="116" t="s">
        <v>180</v>
      </c>
      <c r="D51" s="117" vm="31">
        <v>4.0781999999999998</v>
      </c>
    </row>
    <row r="52" spans="2:4">
      <c r="C52" s="116" t="s">
        <v>181</v>
      </c>
      <c r="D52" s="117" vm="32">
        <v>4.7325999999999997</v>
      </c>
    </row>
    <row r="53" spans="2:4">
      <c r="C53" s="116" t="s">
        <v>183</v>
      </c>
      <c r="D53" s="117">
        <v>0.46267515923566882</v>
      </c>
    </row>
    <row r="54" spans="2:4">
      <c r="C54" s="116" t="s">
        <v>188</v>
      </c>
      <c r="D54" s="117" vm="33">
        <v>3.2778</v>
      </c>
    </row>
    <row r="55" spans="2:4">
      <c r="C55" s="116" t="s">
        <v>189</v>
      </c>
      <c r="D55" s="117">
        <v>0.18716729107296534</v>
      </c>
    </row>
    <row r="56" spans="2:4">
      <c r="C56" s="116" t="s">
        <v>186</v>
      </c>
      <c r="D56" s="117" vm="34">
        <v>0.54620000000000002</v>
      </c>
    </row>
    <row r="57" spans="2:4">
      <c r="C57" s="116" t="s">
        <v>2329</v>
      </c>
      <c r="D57" s="117">
        <v>2.4723023999999998</v>
      </c>
    </row>
    <row r="58" spans="2:4">
      <c r="C58" s="116" t="s">
        <v>185</v>
      </c>
      <c r="D58" s="117" vm="35">
        <v>0.39090000000000003</v>
      </c>
    </row>
    <row r="59" spans="2:4">
      <c r="C59" s="116" t="s">
        <v>178</v>
      </c>
      <c r="D59" s="117" vm="36">
        <v>3.6320000000000001</v>
      </c>
    </row>
    <row r="60" spans="2:4">
      <c r="C60" s="116" t="s">
        <v>192</v>
      </c>
      <c r="D60" s="117" vm="37">
        <v>0.24929999999999999</v>
      </c>
    </row>
    <row r="61" spans="2:4">
      <c r="C61" s="116" t="s">
        <v>2330</v>
      </c>
      <c r="D61" s="117" vm="38">
        <v>0.42030000000000001</v>
      </c>
    </row>
    <row r="62" spans="2:4">
      <c r="C62" s="116" t="s">
        <v>2331</v>
      </c>
      <c r="D62" s="117">
        <v>5.533464356993769E-2</v>
      </c>
    </row>
    <row r="63" spans="2:4">
      <c r="C63" s="116" t="s">
        <v>179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8.57031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9" t="s" vm="1">
        <v>274</v>
      </c>
    </row>
    <row r="2" spans="2:60">
      <c r="B2" s="57" t="s">
        <v>193</v>
      </c>
      <c r="C2" s="79" t="s">
        <v>275</v>
      </c>
    </row>
    <row r="3" spans="2:60">
      <c r="B3" s="57" t="s">
        <v>195</v>
      </c>
      <c r="C3" s="79" t="s">
        <v>276</v>
      </c>
    </row>
    <row r="4" spans="2:60">
      <c r="B4" s="57" t="s">
        <v>196</v>
      </c>
      <c r="C4" s="79">
        <v>17012</v>
      </c>
    </row>
    <row r="6" spans="2:60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0" ht="26.25" customHeight="1">
      <c r="B7" s="146" t="s">
        <v>107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H7" s="3"/>
    </row>
    <row r="8" spans="2:60" s="3" customFormat="1" ht="78.75">
      <c r="B8" s="23" t="s">
        <v>131</v>
      </c>
      <c r="C8" s="31" t="s">
        <v>52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66</v>
      </c>
      <c r="K8" s="31" t="s">
        <v>197</v>
      </c>
      <c r="L8" s="31" t="s">
        <v>199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55</v>
      </c>
      <c r="C11" s="125"/>
      <c r="D11" s="125"/>
      <c r="E11" s="125"/>
      <c r="F11" s="125"/>
      <c r="G11" s="126"/>
      <c r="H11" s="127"/>
      <c r="I11" s="126">
        <v>195.84230658127444</v>
      </c>
      <c r="J11" s="125"/>
      <c r="K11" s="128">
        <v>1</v>
      </c>
      <c r="L11" s="128">
        <v>3.0510719843351315E-6</v>
      </c>
      <c r="BC11" s="1"/>
      <c r="BD11" s="3"/>
      <c r="BE11" s="1"/>
      <c r="BG11" s="1"/>
    </row>
    <row r="12" spans="2:60" s="4" customFormat="1" ht="18" customHeight="1">
      <c r="B12" s="129" t="s">
        <v>28</v>
      </c>
      <c r="C12" s="125"/>
      <c r="D12" s="125"/>
      <c r="E12" s="125"/>
      <c r="F12" s="125"/>
      <c r="G12" s="126"/>
      <c r="H12" s="127"/>
      <c r="I12" s="126">
        <v>195.84230658127444</v>
      </c>
      <c r="J12" s="125"/>
      <c r="K12" s="128">
        <v>1</v>
      </c>
      <c r="L12" s="128">
        <v>3.0510719843351315E-6</v>
      </c>
      <c r="BC12" s="1"/>
      <c r="BD12" s="3"/>
      <c r="BE12" s="1"/>
      <c r="BG12" s="1"/>
    </row>
    <row r="13" spans="2:60">
      <c r="B13" s="103" t="s">
        <v>1875</v>
      </c>
      <c r="C13" s="83"/>
      <c r="D13" s="83"/>
      <c r="E13" s="83"/>
      <c r="F13" s="83"/>
      <c r="G13" s="92"/>
      <c r="H13" s="94"/>
      <c r="I13" s="92">
        <v>195.84230658127444</v>
      </c>
      <c r="J13" s="83"/>
      <c r="K13" s="93">
        <v>1</v>
      </c>
      <c r="L13" s="93">
        <v>3.0510719843351315E-6</v>
      </c>
      <c r="BD13" s="3"/>
    </row>
    <row r="14" spans="2:60" ht="20.25">
      <c r="B14" s="88" t="s">
        <v>1876</v>
      </c>
      <c r="C14" s="85" t="s">
        <v>1877</v>
      </c>
      <c r="D14" s="98" t="s">
        <v>135</v>
      </c>
      <c r="E14" s="98" t="s">
        <v>1376</v>
      </c>
      <c r="F14" s="98" t="s">
        <v>179</v>
      </c>
      <c r="G14" s="95">
        <v>374205.69654093892</v>
      </c>
      <c r="H14" s="97">
        <v>35</v>
      </c>
      <c r="I14" s="95">
        <v>130.97199378991482</v>
      </c>
      <c r="J14" s="96">
        <v>5.812315343610075E-2</v>
      </c>
      <c r="K14" s="96">
        <v>0.66876251651765306</v>
      </c>
      <c r="L14" s="96">
        <v>2.0404425783204716E-6</v>
      </c>
      <c r="BD14" s="4"/>
    </row>
    <row r="15" spans="2:60">
      <c r="B15" s="88" t="s">
        <v>1878</v>
      </c>
      <c r="C15" s="85" t="s">
        <v>1879</v>
      </c>
      <c r="D15" s="98" t="s">
        <v>135</v>
      </c>
      <c r="E15" s="98" t="s">
        <v>205</v>
      </c>
      <c r="F15" s="98" t="s">
        <v>179</v>
      </c>
      <c r="G15" s="95">
        <v>99800.481217175708</v>
      </c>
      <c r="H15" s="97">
        <v>65</v>
      </c>
      <c r="I15" s="95">
        <v>64.870312791359609</v>
      </c>
      <c r="J15" s="96">
        <v>8.3204440342100089E-2</v>
      </c>
      <c r="K15" s="96">
        <v>0.33123748348234688</v>
      </c>
      <c r="L15" s="96">
        <v>1.0106294060146594E-6</v>
      </c>
    </row>
    <row r="16" spans="2:60">
      <c r="B16" s="84"/>
      <c r="C16" s="85"/>
      <c r="D16" s="85"/>
      <c r="E16" s="85"/>
      <c r="F16" s="85"/>
      <c r="G16" s="95"/>
      <c r="H16" s="97"/>
      <c r="I16" s="85"/>
      <c r="J16" s="85"/>
      <c r="K16" s="96"/>
      <c r="L16" s="85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100" t="s">
        <v>273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100" t="s">
        <v>127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100" t="s">
        <v>255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100" t="s">
        <v>263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194</v>
      </c>
      <c r="C1" s="79" t="s" vm="1">
        <v>274</v>
      </c>
    </row>
    <row r="2" spans="2:61">
      <c r="B2" s="57" t="s">
        <v>193</v>
      </c>
      <c r="C2" s="79" t="s">
        <v>275</v>
      </c>
    </row>
    <row r="3" spans="2:61">
      <c r="B3" s="57" t="s">
        <v>195</v>
      </c>
      <c r="C3" s="79" t="s">
        <v>276</v>
      </c>
    </row>
    <row r="4" spans="2:61">
      <c r="B4" s="57" t="s">
        <v>196</v>
      </c>
      <c r="C4" s="79">
        <v>17012</v>
      </c>
    </row>
    <row r="6" spans="2:61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61" ht="26.25" customHeight="1">
      <c r="B7" s="146" t="s">
        <v>108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  <c r="BI7" s="3"/>
    </row>
    <row r="8" spans="2:61" s="3" customFormat="1" ht="78.75">
      <c r="B8" s="23" t="s">
        <v>131</v>
      </c>
      <c r="C8" s="31" t="s">
        <v>52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66</v>
      </c>
      <c r="K8" s="31" t="s">
        <v>197</v>
      </c>
      <c r="L8" s="32" t="s">
        <v>199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264</v>
      </c>
      <c r="H9" s="17"/>
      <c r="I9" s="17" t="s">
        <v>260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8.57031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10.140625" style="1" bestFit="1" customWidth="1"/>
    <col min="8" max="8" width="10.7109375" style="1" bestFit="1" customWidth="1"/>
    <col min="9" max="9" width="11.28515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194</v>
      </c>
      <c r="C1" s="79" t="s" vm="1">
        <v>274</v>
      </c>
    </row>
    <row r="2" spans="1:60">
      <c r="B2" s="57" t="s">
        <v>193</v>
      </c>
      <c r="C2" s="79" t="s">
        <v>275</v>
      </c>
    </row>
    <row r="3" spans="1:60">
      <c r="B3" s="57" t="s">
        <v>195</v>
      </c>
      <c r="C3" s="79" t="s">
        <v>276</v>
      </c>
    </row>
    <row r="4" spans="1:60">
      <c r="B4" s="57" t="s">
        <v>196</v>
      </c>
      <c r="C4" s="79">
        <v>17012</v>
      </c>
    </row>
    <row r="6" spans="1:60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8"/>
      <c r="BD6" s="1" t="s">
        <v>135</v>
      </c>
      <c r="BF6" s="1" t="s">
        <v>202</v>
      </c>
      <c r="BH6" s="3" t="s">
        <v>179</v>
      </c>
    </row>
    <row r="7" spans="1:60" ht="26.25" customHeight="1">
      <c r="B7" s="146" t="s">
        <v>109</v>
      </c>
      <c r="C7" s="147"/>
      <c r="D7" s="147"/>
      <c r="E7" s="147"/>
      <c r="F7" s="147"/>
      <c r="G7" s="147"/>
      <c r="H7" s="147"/>
      <c r="I7" s="147"/>
      <c r="J7" s="147"/>
      <c r="K7" s="148"/>
      <c r="BD7" s="3" t="s">
        <v>137</v>
      </c>
      <c r="BF7" s="1" t="s">
        <v>157</v>
      </c>
      <c r="BH7" s="3" t="s">
        <v>178</v>
      </c>
    </row>
    <row r="8" spans="1:60" s="3" customFormat="1" ht="78.75">
      <c r="A8" s="2"/>
      <c r="B8" s="23" t="s">
        <v>131</v>
      </c>
      <c r="C8" s="31" t="s">
        <v>52</v>
      </c>
      <c r="D8" s="31" t="s">
        <v>134</v>
      </c>
      <c r="E8" s="31" t="s">
        <v>72</v>
      </c>
      <c r="F8" s="31" t="s">
        <v>116</v>
      </c>
      <c r="G8" s="31" t="s">
        <v>257</v>
      </c>
      <c r="H8" s="31" t="s">
        <v>256</v>
      </c>
      <c r="I8" s="31" t="s">
        <v>69</v>
      </c>
      <c r="J8" s="31" t="s">
        <v>197</v>
      </c>
      <c r="K8" s="31" t="s">
        <v>199</v>
      </c>
      <c r="BC8" s="1" t="s">
        <v>150</v>
      </c>
      <c r="BD8" s="1" t="s">
        <v>151</v>
      </c>
      <c r="BE8" s="1" t="s">
        <v>158</v>
      </c>
      <c r="BG8" s="4" t="s">
        <v>180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264</v>
      </c>
      <c r="H9" s="17"/>
      <c r="I9" s="17" t="s">
        <v>260</v>
      </c>
      <c r="J9" s="33" t="s">
        <v>20</v>
      </c>
      <c r="K9" s="58" t="s">
        <v>20</v>
      </c>
      <c r="BC9" s="1" t="s">
        <v>147</v>
      </c>
      <c r="BE9" s="1" t="s">
        <v>159</v>
      </c>
      <c r="BG9" s="4" t="s">
        <v>181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143</v>
      </c>
      <c r="BD10" s="3"/>
      <c r="BE10" s="1" t="s">
        <v>203</v>
      </c>
      <c r="BG10" s="1" t="s">
        <v>187</v>
      </c>
    </row>
    <row r="11" spans="1:60" s="4" customFormat="1" ht="18" customHeight="1">
      <c r="A11" s="2"/>
      <c r="B11" s="124" t="s">
        <v>56</v>
      </c>
      <c r="C11" s="125"/>
      <c r="D11" s="125"/>
      <c r="E11" s="125"/>
      <c r="F11" s="125"/>
      <c r="G11" s="126"/>
      <c r="H11" s="127"/>
      <c r="I11" s="126">
        <v>185677.02147817975</v>
      </c>
      <c r="J11" s="128">
        <v>1</v>
      </c>
      <c r="K11" s="128">
        <v>2.8927046880535168E-3</v>
      </c>
      <c r="L11" s="3"/>
      <c r="M11" s="3"/>
      <c r="N11" s="3"/>
      <c r="O11" s="3"/>
      <c r="BC11" s="1" t="s">
        <v>142</v>
      </c>
      <c r="BD11" s="3"/>
      <c r="BE11" s="1" t="s">
        <v>160</v>
      </c>
      <c r="BG11" s="1" t="s">
        <v>182</v>
      </c>
    </row>
    <row r="12" spans="1:60" ht="20.25">
      <c r="B12" s="129" t="s">
        <v>253</v>
      </c>
      <c r="C12" s="125"/>
      <c r="D12" s="125"/>
      <c r="E12" s="125"/>
      <c r="F12" s="125"/>
      <c r="G12" s="126"/>
      <c r="H12" s="127"/>
      <c r="I12" s="126">
        <v>185677.02147817975</v>
      </c>
      <c r="J12" s="128">
        <v>1</v>
      </c>
      <c r="K12" s="128">
        <v>2.8927046880535168E-3</v>
      </c>
      <c r="P12" s="1"/>
      <c r="BC12" s="1" t="s">
        <v>140</v>
      </c>
      <c r="BD12" s="4"/>
      <c r="BE12" s="1" t="s">
        <v>161</v>
      </c>
      <c r="BG12" s="1" t="s">
        <v>183</v>
      </c>
    </row>
    <row r="13" spans="1:60">
      <c r="B13" s="84" t="s">
        <v>1880</v>
      </c>
      <c r="C13" s="85" t="s">
        <v>1881</v>
      </c>
      <c r="D13" s="98" t="s">
        <v>30</v>
      </c>
      <c r="E13" s="98" t="s">
        <v>1557</v>
      </c>
      <c r="F13" s="98" t="s">
        <v>181</v>
      </c>
      <c r="G13" s="95">
        <v>774.74117500000011</v>
      </c>
      <c r="H13" s="97">
        <v>721150</v>
      </c>
      <c r="I13" s="95">
        <v>5994.7930357252499</v>
      </c>
      <c r="J13" s="96">
        <v>3.2286133135918174E-2</v>
      </c>
      <c r="K13" s="96">
        <v>9.3394248681390497E-5</v>
      </c>
      <c r="P13" s="1"/>
      <c r="BC13" s="1" t="s">
        <v>144</v>
      </c>
      <c r="BE13" s="1" t="s">
        <v>162</v>
      </c>
      <c r="BG13" s="1" t="s">
        <v>184</v>
      </c>
    </row>
    <row r="14" spans="1:60">
      <c r="B14" s="84" t="s">
        <v>1882</v>
      </c>
      <c r="C14" s="85" t="s">
        <v>1883</v>
      </c>
      <c r="D14" s="98" t="s">
        <v>30</v>
      </c>
      <c r="E14" s="98" t="s">
        <v>1557</v>
      </c>
      <c r="F14" s="98" t="s">
        <v>178</v>
      </c>
      <c r="G14" s="95">
        <v>11739.331600000001</v>
      </c>
      <c r="H14" s="97">
        <v>283775</v>
      </c>
      <c r="I14" s="95">
        <v>180386.53914776325</v>
      </c>
      <c r="J14" s="96">
        <v>0.97150707024327065</v>
      </c>
      <c r="K14" s="96">
        <v>2.8102830565698463E-3</v>
      </c>
      <c r="P14" s="1"/>
      <c r="BC14" s="1" t="s">
        <v>141</v>
      </c>
      <c r="BE14" s="1" t="s">
        <v>163</v>
      </c>
      <c r="BG14" s="1" t="s">
        <v>186</v>
      </c>
    </row>
    <row r="15" spans="1:60">
      <c r="B15" s="84" t="s">
        <v>1884</v>
      </c>
      <c r="C15" s="85" t="s">
        <v>1885</v>
      </c>
      <c r="D15" s="98" t="s">
        <v>30</v>
      </c>
      <c r="E15" s="98" t="s">
        <v>1557</v>
      </c>
      <c r="F15" s="98" t="s">
        <v>180</v>
      </c>
      <c r="G15" s="95">
        <v>806.00437499999998</v>
      </c>
      <c r="H15" s="97">
        <v>12250</v>
      </c>
      <c r="I15" s="95">
        <v>-704.31070530875013</v>
      </c>
      <c r="J15" s="96">
        <v>-3.7932033791888394E-3</v>
      </c>
      <c r="K15" s="96">
        <v>-1.0972617197719998E-5</v>
      </c>
      <c r="P15" s="1"/>
      <c r="BC15" s="1" t="s">
        <v>152</v>
      </c>
      <c r="BE15" s="1" t="s">
        <v>204</v>
      </c>
      <c r="BG15" s="1" t="s">
        <v>188</v>
      </c>
    </row>
    <row r="16" spans="1:60" ht="20.25">
      <c r="B16" s="106"/>
      <c r="C16" s="85"/>
      <c r="D16" s="85"/>
      <c r="E16" s="85"/>
      <c r="F16" s="85"/>
      <c r="G16" s="95"/>
      <c r="H16" s="97"/>
      <c r="I16" s="85"/>
      <c r="J16" s="96"/>
      <c r="K16" s="85"/>
      <c r="P16" s="1"/>
      <c r="BC16" s="4" t="s">
        <v>138</v>
      </c>
      <c r="BD16" s="1" t="s">
        <v>153</v>
      </c>
      <c r="BE16" s="1" t="s">
        <v>164</v>
      </c>
      <c r="BG16" s="1" t="s">
        <v>189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148</v>
      </c>
      <c r="BE17" s="1" t="s">
        <v>165</v>
      </c>
      <c r="BG17" s="1" t="s">
        <v>190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136</v>
      </c>
      <c r="BF18" s="1" t="s">
        <v>166</v>
      </c>
      <c r="BH18" s="1" t="s">
        <v>30</v>
      </c>
    </row>
    <row r="19" spans="2:60">
      <c r="B19" s="100" t="s">
        <v>273</v>
      </c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149</v>
      </c>
      <c r="BF19" s="1" t="s">
        <v>167</v>
      </c>
    </row>
    <row r="20" spans="2:60">
      <c r="B20" s="100" t="s">
        <v>127</v>
      </c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154</v>
      </c>
      <c r="BF20" s="1" t="s">
        <v>168</v>
      </c>
    </row>
    <row r="21" spans="2:60">
      <c r="B21" s="100" t="s">
        <v>255</v>
      </c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139</v>
      </c>
      <c r="BE21" s="1" t="s">
        <v>155</v>
      </c>
      <c r="BF21" s="1" t="s">
        <v>169</v>
      </c>
    </row>
    <row r="22" spans="2:60">
      <c r="B22" s="100" t="s">
        <v>263</v>
      </c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145</v>
      </c>
      <c r="BF22" s="1" t="s">
        <v>170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146</v>
      </c>
      <c r="BF23" s="1" t="s">
        <v>205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208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171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172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207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173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174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206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194</v>
      </c>
      <c r="C1" s="79" t="s" vm="1">
        <v>274</v>
      </c>
    </row>
    <row r="2" spans="2:81">
      <c r="B2" s="57" t="s">
        <v>193</v>
      </c>
      <c r="C2" s="79" t="s">
        <v>275</v>
      </c>
    </row>
    <row r="3" spans="2:81">
      <c r="B3" s="57" t="s">
        <v>195</v>
      </c>
      <c r="C3" s="79" t="s">
        <v>276</v>
      </c>
      <c r="E3" s="2"/>
    </row>
    <row r="4" spans="2:81">
      <c r="B4" s="57" t="s">
        <v>196</v>
      </c>
      <c r="C4" s="79">
        <v>17012</v>
      </c>
    </row>
    <row r="6" spans="2:81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81" ht="26.25" customHeight="1">
      <c r="B7" s="146" t="s">
        <v>110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81" s="3" customFormat="1" ht="47.25">
      <c r="B8" s="23" t="s">
        <v>131</v>
      </c>
      <c r="C8" s="31" t="s">
        <v>52</v>
      </c>
      <c r="D8" s="14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69</v>
      </c>
      <c r="O8" s="31" t="s">
        <v>66</v>
      </c>
      <c r="P8" s="31" t="s">
        <v>197</v>
      </c>
      <c r="Q8" s="32" t="s">
        <v>199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33" t="s">
        <v>260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194</v>
      </c>
      <c r="C1" s="79" t="s" vm="1">
        <v>274</v>
      </c>
    </row>
    <row r="2" spans="2:72">
      <c r="B2" s="57" t="s">
        <v>193</v>
      </c>
      <c r="C2" s="79" t="s">
        <v>275</v>
      </c>
    </row>
    <row r="3" spans="2:72">
      <c r="B3" s="57" t="s">
        <v>195</v>
      </c>
      <c r="C3" s="79" t="s">
        <v>276</v>
      </c>
    </row>
    <row r="4" spans="2:72">
      <c r="B4" s="57" t="s">
        <v>196</v>
      </c>
      <c r="C4" s="79">
        <v>17012</v>
      </c>
    </row>
    <row r="6" spans="2:72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72" ht="26.25" customHeight="1">
      <c r="B7" s="146" t="s">
        <v>101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</row>
    <row r="8" spans="2:72" s="3" customFormat="1" ht="78.75">
      <c r="B8" s="23" t="s">
        <v>131</v>
      </c>
      <c r="C8" s="31" t="s">
        <v>52</v>
      </c>
      <c r="D8" s="31" t="s">
        <v>15</v>
      </c>
      <c r="E8" s="31" t="s">
        <v>73</v>
      </c>
      <c r="F8" s="31" t="s">
        <v>117</v>
      </c>
      <c r="G8" s="31" t="s">
        <v>18</v>
      </c>
      <c r="H8" s="31" t="s">
        <v>116</v>
      </c>
      <c r="I8" s="31" t="s">
        <v>17</v>
      </c>
      <c r="J8" s="31" t="s">
        <v>19</v>
      </c>
      <c r="K8" s="31" t="s">
        <v>257</v>
      </c>
      <c r="L8" s="31" t="s">
        <v>256</v>
      </c>
      <c r="M8" s="31" t="s">
        <v>125</v>
      </c>
      <c r="N8" s="31" t="s">
        <v>66</v>
      </c>
      <c r="O8" s="31" t="s">
        <v>197</v>
      </c>
      <c r="P8" s="32" t="s">
        <v>199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264</v>
      </c>
      <c r="L9" s="33"/>
      <c r="M9" s="33" t="s">
        <v>260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0" t="s">
        <v>127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0" t="s">
        <v>255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0" t="s">
        <v>263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194</v>
      </c>
      <c r="C1" s="79" t="s" vm="1">
        <v>274</v>
      </c>
    </row>
    <row r="2" spans="2:65">
      <c r="B2" s="57" t="s">
        <v>193</v>
      </c>
      <c r="C2" s="79" t="s">
        <v>275</v>
      </c>
    </row>
    <row r="3" spans="2:65">
      <c r="B3" s="57" t="s">
        <v>195</v>
      </c>
      <c r="C3" s="79" t="s">
        <v>276</v>
      </c>
    </row>
    <row r="4" spans="2:65">
      <c r="B4" s="57" t="s">
        <v>196</v>
      </c>
      <c r="C4" s="79">
        <v>17012</v>
      </c>
    </row>
    <row r="6" spans="2:65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65" ht="26.25" customHeight="1">
      <c r="B7" s="146" t="s">
        <v>102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65" s="3" customFormat="1" ht="78.75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2" t="s">
        <v>19</v>
      </c>
      <c r="N8" s="31" t="s">
        <v>257</v>
      </c>
      <c r="O8" s="31" t="s">
        <v>256</v>
      </c>
      <c r="P8" s="31" t="s">
        <v>125</v>
      </c>
      <c r="Q8" s="31" t="s">
        <v>66</v>
      </c>
      <c r="R8" s="31" t="s">
        <v>197</v>
      </c>
      <c r="S8" s="32" t="s">
        <v>199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1" t="s">
        <v>129</v>
      </c>
      <c r="S10" s="21" t="s">
        <v>200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194</v>
      </c>
      <c r="C1" s="79" t="s" vm="1">
        <v>274</v>
      </c>
    </row>
    <row r="2" spans="2:81">
      <c r="B2" s="57" t="s">
        <v>193</v>
      </c>
      <c r="C2" s="79" t="s">
        <v>275</v>
      </c>
    </row>
    <row r="3" spans="2:81">
      <c r="B3" s="57" t="s">
        <v>195</v>
      </c>
      <c r="C3" s="79" t="s">
        <v>276</v>
      </c>
    </row>
    <row r="4" spans="2:81">
      <c r="B4" s="57" t="s">
        <v>196</v>
      </c>
      <c r="C4" s="79">
        <v>17012</v>
      </c>
    </row>
    <row r="6" spans="2:81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8"/>
    </row>
    <row r="7" spans="2:81" ht="26.25" customHeight="1">
      <c r="B7" s="146" t="s">
        <v>103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8"/>
    </row>
    <row r="8" spans="2:81" s="3" customFormat="1" ht="78.75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117</v>
      </c>
      <c r="J8" s="31" t="s">
        <v>18</v>
      </c>
      <c r="K8" s="31" t="s">
        <v>116</v>
      </c>
      <c r="L8" s="31" t="s">
        <v>17</v>
      </c>
      <c r="M8" s="72" t="s">
        <v>19</v>
      </c>
      <c r="N8" s="72" t="s">
        <v>257</v>
      </c>
      <c r="O8" s="31" t="s">
        <v>256</v>
      </c>
      <c r="P8" s="31" t="s">
        <v>125</v>
      </c>
      <c r="Q8" s="31" t="s">
        <v>66</v>
      </c>
      <c r="R8" s="31" t="s">
        <v>197</v>
      </c>
      <c r="S8" s="32" t="s">
        <v>199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264</v>
      </c>
      <c r="O9" s="33"/>
      <c r="P9" s="33" t="s">
        <v>260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21" t="s">
        <v>200</v>
      </c>
      <c r="T10" s="5"/>
      <c r="BZ10" s="1"/>
    </row>
    <row r="11" spans="2:81" s="4" customFormat="1" ht="18" customHeight="1">
      <c r="B11" s="107" t="s">
        <v>58</v>
      </c>
      <c r="C11" s="81"/>
      <c r="D11" s="81"/>
      <c r="E11" s="81"/>
      <c r="F11" s="81"/>
      <c r="G11" s="81"/>
      <c r="H11" s="81"/>
      <c r="I11" s="81"/>
      <c r="J11" s="91">
        <v>6.0246878997667768</v>
      </c>
      <c r="K11" s="81"/>
      <c r="L11" s="81"/>
      <c r="M11" s="90">
        <v>1.954284269723049E-2</v>
      </c>
      <c r="N11" s="89"/>
      <c r="O11" s="91"/>
      <c r="P11" s="89">
        <v>1603944.9581733402</v>
      </c>
      <c r="Q11" s="81"/>
      <c r="R11" s="90">
        <v>1</v>
      </c>
      <c r="S11" s="90">
        <v>2.4988224514540011E-2</v>
      </c>
      <c r="T11" s="5"/>
      <c r="BZ11" s="1"/>
      <c r="CC11" s="1"/>
    </row>
    <row r="12" spans="2:81" ht="17.25" customHeight="1">
      <c r="B12" s="108" t="s">
        <v>251</v>
      </c>
      <c r="C12" s="83"/>
      <c r="D12" s="83"/>
      <c r="E12" s="83"/>
      <c r="F12" s="83"/>
      <c r="G12" s="83"/>
      <c r="H12" s="83"/>
      <c r="I12" s="83"/>
      <c r="J12" s="94">
        <v>5.8473754672434746</v>
      </c>
      <c r="K12" s="83"/>
      <c r="L12" s="83"/>
      <c r="M12" s="93">
        <v>1.7990849925811944E-2</v>
      </c>
      <c r="N12" s="92"/>
      <c r="O12" s="94"/>
      <c r="P12" s="92">
        <v>1507956.4465030313</v>
      </c>
      <c r="Q12" s="83"/>
      <c r="R12" s="93">
        <v>0.94015473462404486</v>
      </c>
      <c r="S12" s="93">
        <v>2.3492797587193415E-2</v>
      </c>
    </row>
    <row r="13" spans="2:81">
      <c r="B13" s="109" t="s">
        <v>67</v>
      </c>
      <c r="C13" s="83"/>
      <c r="D13" s="83"/>
      <c r="E13" s="83"/>
      <c r="F13" s="83"/>
      <c r="G13" s="83"/>
      <c r="H13" s="83"/>
      <c r="I13" s="83"/>
      <c r="J13" s="94">
        <v>6.1783130318210038</v>
      </c>
      <c r="K13" s="83"/>
      <c r="L13" s="83"/>
      <c r="M13" s="93">
        <v>1.3518827891571635E-2</v>
      </c>
      <c r="N13" s="92"/>
      <c r="O13" s="94"/>
      <c r="P13" s="92">
        <v>1193450.7136927783</v>
      </c>
      <c r="Q13" s="83"/>
      <c r="R13" s="93">
        <v>0.74407211270637674</v>
      </c>
      <c r="S13" s="93">
        <v>1.8593041007315059E-2</v>
      </c>
    </row>
    <row r="14" spans="2:81">
      <c r="B14" s="110" t="s">
        <v>1886</v>
      </c>
      <c r="C14" s="85" t="s">
        <v>1887</v>
      </c>
      <c r="D14" s="98" t="s">
        <v>1888</v>
      </c>
      <c r="E14" s="85" t="s">
        <v>1889</v>
      </c>
      <c r="F14" s="98" t="s">
        <v>418</v>
      </c>
      <c r="G14" s="85" t="s">
        <v>367</v>
      </c>
      <c r="H14" s="85" t="s">
        <v>368</v>
      </c>
      <c r="I14" s="112">
        <v>39076</v>
      </c>
      <c r="J14" s="97">
        <v>8.31</v>
      </c>
      <c r="K14" s="98" t="s">
        <v>179</v>
      </c>
      <c r="L14" s="99">
        <v>4.9000000000000002E-2</v>
      </c>
      <c r="M14" s="96">
        <v>1.4199999999999999E-2</v>
      </c>
      <c r="N14" s="95">
        <v>119686971.93120001</v>
      </c>
      <c r="O14" s="97">
        <v>159.69</v>
      </c>
      <c r="P14" s="95">
        <v>191128.1204818555</v>
      </c>
      <c r="Q14" s="96">
        <v>6.0968480513899151E-2</v>
      </c>
      <c r="R14" s="96">
        <v>0.11916127140642195</v>
      </c>
      <c r="S14" s="96">
        <v>2.9776286033417086E-3</v>
      </c>
    </row>
    <row r="15" spans="2:81">
      <c r="B15" s="110" t="s">
        <v>1890</v>
      </c>
      <c r="C15" s="85" t="s">
        <v>1891</v>
      </c>
      <c r="D15" s="98" t="s">
        <v>1888</v>
      </c>
      <c r="E15" s="85" t="s">
        <v>1889</v>
      </c>
      <c r="F15" s="98" t="s">
        <v>418</v>
      </c>
      <c r="G15" s="85" t="s">
        <v>367</v>
      </c>
      <c r="H15" s="85" t="s">
        <v>368</v>
      </c>
      <c r="I15" s="112">
        <v>42639</v>
      </c>
      <c r="J15" s="97">
        <v>11.49</v>
      </c>
      <c r="K15" s="98" t="s">
        <v>179</v>
      </c>
      <c r="L15" s="99">
        <v>4.0999999999999995E-2</v>
      </c>
      <c r="M15" s="96">
        <v>2.0700000000000003E-2</v>
      </c>
      <c r="N15" s="95">
        <v>232251491.51113454</v>
      </c>
      <c r="O15" s="97">
        <v>132.04</v>
      </c>
      <c r="P15" s="95">
        <v>306664.87811052252</v>
      </c>
      <c r="Q15" s="96">
        <v>5.3298779316977296E-2</v>
      </c>
      <c r="R15" s="96">
        <v>0.1911941407638883</v>
      </c>
      <c r="S15" s="96">
        <v>4.7776021152726071E-3</v>
      </c>
    </row>
    <row r="16" spans="2:81">
      <c r="B16" s="110" t="s">
        <v>1892</v>
      </c>
      <c r="C16" s="85" t="s">
        <v>1893</v>
      </c>
      <c r="D16" s="98" t="s">
        <v>1888</v>
      </c>
      <c r="E16" s="85" t="s">
        <v>1894</v>
      </c>
      <c r="F16" s="98" t="s">
        <v>614</v>
      </c>
      <c r="G16" s="85" t="s">
        <v>367</v>
      </c>
      <c r="H16" s="85" t="s">
        <v>368</v>
      </c>
      <c r="I16" s="112">
        <v>38918</v>
      </c>
      <c r="J16" s="97">
        <v>1.2400000000000002</v>
      </c>
      <c r="K16" s="98" t="s">
        <v>179</v>
      </c>
      <c r="L16" s="99">
        <v>0.05</v>
      </c>
      <c r="M16" s="96">
        <v>-7.5000000000000015E-3</v>
      </c>
      <c r="N16" s="95">
        <v>484940.79742725007</v>
      </c>
      <c r="O16" s="97">
        <v>127.45</v>
      </c>
      <c r="P16" s="95">
        <v>618.05705081999997</v>
      </c>
      <c r="Q16" s="96">
        <v>2.8054819528633645E-2</v>
      </c>
      <c r="R16" s="96">
        <v>3.8533557381163313E-4</v>
      </c>
      <c r="S16" s="96">
        <v>9.6288518318441925E-6</v>
      </c>
    </row>
    <row r="17" spans="2:19">
      <c r="B17" s="110" t="s">
        <v>1895</v>
      </c>
      <c r="C17" s="85" t="s">
        <v>1896</v>
      </c>
      <c r="D17" s="98" t="s">
        <v>1888</v>
      </c>
      <c r="E17" s="85" t="s">
        <v>1897</v>
      </c>
      <c r="F17" s="98" t="s">
        <v>418</v>
      </c>
      <c r="G17" s="85" t="s">
        <v>367</v>
      </c>
      <c r="H17" s="85" t="s">
        <v>175</v>
      </c>
      <c r="I17" s="112">
        <v>42796</v>
      </c>
      <c r="J17" s="97">
        <v>7.8299999999999992</v>
      </c>
      <c r="K17" s="98" t="s">
        <v>179</v>
      </c>
      <c r="L17" s="99">
        <v>2.1400000000000002E-2</v>
      </c>
      <c r="M17" s="96">
        <v>1.0399999999999998E-2</v>
      </c>
      <c r="N17" s="95">
        <v>56469155</v>
      </c>
      <c r="O17" s="97">
        <v>110.45</v>
      </c>
      <c r="P17" s="95">
        <v>62370.180124570259</v>
      </c>
      <c r="Q17" s="96">
        <v>0.21748517211896198</v>
      </c>
      <c r="R17" s="96">
        <v>3.8885486566571967E-2</v>
      </c>
      <c r="S17" s="96">
        <v>9.7167926868262989E-4</v>
      </c>
    </row>
    <row r="18" spans="2:19">
      <c r="B18" s="110" t="s">
        <v>1898</v>
      </c>
      <c r="C18" s="85" t="s">
        <v>1899</v>
      </c>
      <c r="D18" s="98" t="s">
        <v>1888</v>
      </c>
      <c r="E18" s="85" t="s">
        <v>495</v>
      </c>
      <c r="F18" s="98" t="s">
        <v>496</v>
      </c>
      <c r="G18" s="85" t="s">
        <v>404</v>
      </c>
      <c r="H18" s="85" t="s">
        <v>368</v>
      </c>
      <c r="I18" s="112">
        <v>39856</v>
      </c>
      <c r="J18" s="97">
        <v>0.85999999999999988</v>
      </c>
      <c r="K18" s="98" t="s">
        <v>179</v>
      </c>
      <c r="L18" s="99">
        <v>6.8499999999999991E-2</v>
      </c>
      <c r="M18" s="96">
        <v>5.8000000000000005E-3</v>
      </c>
      <c r="N18" s="95">
        <v>37344380.887500003</v>
      </c>
      <c r="O18" s="97">
        <v>119.67</v>
      </c>
      <c r="P18" s="95">
        <v>44690.021682743747</v>
      </c>
      <c r="Q18" s="96">
        <v>7.394180169428434E-2</v>
      </c>
      <c r="R18" s="96">
        <v>2.7862565641678362E-2</v>
      </c>
      <c r="S18" s="96">
        <v>6.9623604580536745E-4</v>
      </c>
    </row>
    <row r="19" spans="2:19">
      <c r="B19" s="110" t="s">
        <v>1900</v>
      </c>
      <c r="C19" s="85" t="s">
        <v>1901</v>
      </c>
      <c r="D19" s="98" t="s">
        <v>1888</v>
      </c>
      <c r="E19" s="85" t="s">
        <v>417</v>
      </c>
      <c r="F19" s="98" t="s">
        <v>418</v>
      </c>
      <c r="G19" s="85" t="s">
        <v>404</v>
      </c>
      <c r="H19" s="85" t="s">
        <v>175</v>
      </c>
      <c r="I19" s="112">
        <v>39350</v>
      </c>
      <c r="J19" s="97">
        <v>4.0999999999999996</v>
      </c>
      <c r="K19" s="98" t="s">
        <v>179</v>
      </c>
      <c r="L19" s="99">
        <v>5.5999999999999994E-2</v>
      </c>
      <c r="M19" s="96">
        <v>4.0000000000000002E-4</v>
      </c>
      <c r="N19" s="95">
        <v>26373899.322789501</v>
      </c>
      <c r="O19" s="97">
        <v>152.15</v>
      </c>
      <c r="P19" s="95">
        <v>40127.887032739251</v>
      </c>
      <c r="Q19" s="96">
        <v>3.2164661522488466E-2</v>
      </c>
      <c r="R19" s="96">
        <v>2.5018244440531846E-2</v>
      </c>
      <c r="S19" s="96">
        <v>6.2516150903965217E-4</v>
      </c>
    </row>
    <row r="20" spans="2:19">
      <c r="B20" s="110" t="s">
        <v>1902</v>
      </c>
      <c r="C20" s="85" t="s">
        <v>1903</v>
      </c>
      <c r="D20" s="98" t="s">
        <v>1888</v>
      </c>
      <c r="E20" s="85" t="s">
        <v>495</v>
      </c>
      <c r="F20" s="98" t="s">
        <v>496</v>
      </c>
      <c r="G20" s="85" t="s">
        <v>440</v>
      </c>
      <c r="H20" s="85" t="s">
        <v>175</v>
      </c>
      <c r="I20" s="112">
        <v>40715</v>
      </c>
      <c r="J20" s="97">
        <v>2.4099999999999997</v>
      </c>
      <c r="K20" s="98" t="s">
        <v>179</v>
      </c>
      <c r="L20" s="99">
        <v>0.06</v>
      </c>
      <c r="M20" s="96">
        <v>-1.2999999999999999E-3</v>
      </c>
      <c r="N20" s="95">
        <v>148690710.125</v>
      </c>
      <c r="O20" s="97">
        <v>123.29</v>
      </c>
      <c r="P20" s="95">
        <v>183320.77281037727</v>
      </c>
      <c r="Q20" s="96">
        <v>4.0178547273228206E-2</v>
      </c>
      <c r="R20" s="96">
        <v>0.11429368063798956</v>
      </c>
      <c r="S20" s="96">
        <v>2.8559961523752174E-3</v>
      </c>
    </row>
    <row r="21" spans="2:19">
      <c r="B21" s="110" t="s">
        <v>1904</v>
      </c>
      <c r="C21" s="85" t="s">
        <v>1905</v>
      </c>
      <c r="D21" s="98" t="s">
        <v>1888</v>
      </c>
      <c r="E21" s="85" t="s">
        <v>1906</v>
      </c>
      <c r="F21" s="98" t="s">
        <v>418</v>
      </c>
      <c r="G21" s="85" t="s">
        <v>440</v>
      </c>
      <c r="H21" s="85" t="s">
        <v>175</v>
      </c>
      <c r="I21" s="112">
        <v>38495</v>
      </c>
      <c r="J21" s="97">
        <v>0.77</v>
      </c>
      <c r="K21" s="98" t="s">
        <v>179</v>
      </c>
      <c r="L21" s="99">
        <v>4.9500000000000002E-2</v>
      </c>
      <c r="M21" s="96">
        <v>-5.6000000000000008E-3</v>
      </c>
      <c r="N21" s="95">
        <v>1569912.90004875</v>
      </c>
      <c r="O21" s="97">
        <v>128.69999999999999</v>
      </c>
      <c r="P21" s="95">
        <v>2020.477894205</v>
      </c>
      <c r="Q21" s="96">
        <v>4.1429729566258122E-2</v>
      </c>
      <c r="R21" s="96">
        <v>1.2596927867811812E-3</v>
      </c>
      <c r="S21" s="96">
        <v>3.1477486175434733E-5</v>
      </c>
    </row>
    <row r="22" spans="2:19">
      <c r="B22" s="110" t="s">
        <v>1907</v>
      </c>
      <c r="C22" s="85" t="s">
        <v>1908</v>
      </c>
      <c r="D22" s="98" t="s">
        <v>1888</v>
      </c>
      <c r="E22" s="85" t="s">
        <v>392</v>
      </c>
      <c r="F22" s="98" t="s">
        <v>372</v>
      </c>
      <c r="G22" s="85" t="s">
        <v>628</v>
      </c>
      <c r="H22" s="85" t="s">
        <v>368</v>
      </c>
      <c r="I22" s="112">
        <v>39658</v>
      </c>
      <c r="J22" s="97">
        <v>3.29</v>
      </c>
      <c r="K22" s="98" t="s">
        <v>179</v>
      </c>
      <c r="L22" s="99">
        <v>5.7500000000000002E-2</v>
      </c>
      <c r="M22" s="96">
        <v>-3.3999999999999998E-3</v>
      </c>
      <c r="N22" s="95">
        <v>215452296.75</v>
      </c>
      <c r="O22" s="97">
        <v>145.19999999999999</v>
      </c>
      <c r="P22" s="95">
        <v>312836.73252649029</v>
      </c>
      <c r="Q22" s="96">
        <v>0.16547795449308755</v>
      </c>
      <c r="R22" s="96">
        <v>0.19504206234281618</v>
      </c>
      <c r="S22" s="96">
        <v>4.8737548436012003E-3</v>
      </c>
    </row>
    <row r="23" spans="2:19">
      <c r="B23" s="110" t="s">
        <v>1909</v>
      </c>
      <c r="C23" s="85" t="s">
        <v>1910</v>
      </c>
      <c r="D23" s="98" t="s">
        <v>1888</v>
      </c>
      <c r="E23" s="85"/>
      <c r="F23" s="98" t="s">
        <v>422</v>
      </c>
      <c r="G23" s="85" t="s">
        <v>702</v>
      </c>
      <c r="H23" s="85" t="s">
        <v>368</v>
      </c>
      <c r="I23" s="112">
        <v>38445</v>
      </c>
      <c r="J23" s="97">
        <v>0.98000000000000009</v>
      </c>
      <c r="K23" s="98" t="s">
        <v>179</v>
      </c>
      <c r="L23" s="99">
        <v>6.7000000000000004E-2</v>
      </c>
      <c r="M23" s="96">
        <v>2.3200000000000002E-2</v>
      </c>
      <c r="N23" s="95">
        <v>5268968.1392372502</v>
      </c>
      <c r="O23" s="97">
        <v>131.47</v>
      </c>
      <c r="P23" s="95">
        <v>6927.1123256487499</v>
      </c>
      <c r="Q23" s="96">
        <v>5.5054448899567864E-2</v>
      </c>
      <c r="R23" s="96">
        <v>4.3187967831126344E-3</v>
      </c>
      <c r="S23" s="96">
        <v>1.0791906364909166E-4</v>
      </c>
    </row>
    <row r="24" spans="2:19">
      <c r="B24" s="110" t="s">
        <v>1911</v>
      </c>
      <c r="C24" s="85" t="s">
        <v>1912</v>
      </c>
      <c r="D24" s="98" t="s">
        <v>1888</v>
      </c>
      <c r="E24" s="85" t="s">
        <v>1913</v>
      </c>
      <c r="F24" s="98" t="s">
        <v>905</v>
      </c>
      <c r="G24" s="85" t="s">
        <v>1848</v>
      </c>
      <c r="H24" s="85"/>
      <c r="I24" s="112">
        <v>39104</v>
      </c>
      <c r="J24" s="97">
        <v>2.1100000000000003</v>
      </c>
      <c r="K24" s="98" t="s">
        <v>179</v>
      </c>
      <c r="L24" s="99">
        <v>5.5999999999999994E-2</v>
      </c>
      <c r="M24" s="96">
        <v>0.17090000000000002</v>
      </c>
      <c r="N24" s="95">
        <v>43766220.940707505</v>
      </c>
      <c r="O24" s="97">
        <v>97.67</v>
      </c>
      <c r="P24" s="95">
        <v>42746.473652805747</v>
      </c>
      <c r="Q24" s="96">
        <v>6.9250343891913965E-2</v>
      </c>
      <c r="R24" s="96">
        <v>2.6650835762773155E-2</v>
      </c>
      <c r="S24" s="96">
        <v>6.6595706754030777E-4</v>
      </c>
    </row>
    <row r="25" spans="2:19">
      <c r="B25" s="111"/>
      <c r="C25" s="85"/>
      <c r="D25" s="85"/>
      <c r="E25" s="85"/>
      <c r="F25" s="85"/>
      <c r="G25" s="85"/>
      <c r="H25" s="85"/>
      <c r="I25" s="85"/>
      <c r="J25" s="97"/>
      <c r="K25" s="85"/>
      <c r="L25" s="85"/>
      <c r="M25" s="96"/>
      <c r="N25" s="95"/>
      <c r="O25" s="97"/>
      <c r="P25" s="85"/>
      <c r="Q25" s="85"/>
      <c r="R25" s="96"/>
      <c r="S25" s="85"/>
    </row>
    <row r="26" spans="2:19">
      <c r="B26" s="109" t="s">
        <v>68</v>
      </c>
      <c r="C26" s="83"/>
      <c r="D26" s="83"/>
      <c r="E26" s="83"/>
      <c r="F26" s="83"/>
      <c r="G26" s="83"/>
      <c r="H26" s="83"/>
      <c r="I26" s="83"/>
      <c r="J26" s="94">
        <v>5.0671075018627398</v>
      </c>
      <c r="K26" s="83"/>
      <c r="L26" s="83"/>
      <c r="M26" s="93">
        <v>2.3753157916367805E-2</v>
      </c>
      <c r="N26" s="92"/>
      <c r="O26" s="94"/>
      <c r="P26" s="92">
        <v>245278.61483296598</v>
      </c>
      <c r="Q26" s="83"/>
      <c r="R26" s="93">
        <v>0.15292208974072441</v>
      </c>
      <c r="S26" s="93">
        <v>3.8212515116738568E-3</v>
      </c>
    </row>
    <row r="27" spans="2:19">
      <c r="B27" s="110" t="s">
        <v>1914</v>
      </c>
      <c r="C27" s="85" t="s">
        <v>1915</v>
      </c>
      <c r="D27" s="98" t="s">
        <v>1888</v>
      </c>
      <c r="E27" s="85" t="s">
        <v>1897</v>
      </c>
      <c r="F27" s="98" t="s">
        <v>418</v>
      </c>
      <c r="G27" s="85" t="s">
        <v>367</v>
      </c>
      <c r="H27" s="85" t="s">
        <v>175</v>
      </c>
      <c r="I27" s="112">
        <v>42796</v>
      </c>
      <c r="J27" s="97">
        <v>7.25</v>
      </c>
      <c r="K27" s="98" t="s">
        <v>179</v>
      </c>
      <c r="L27" s="99">
        <v>3.7400000000000003E-2</v>
      </c>
      <c r="M27" s="96">
        <v>2.7699999999999999E-2</v>
      </c>
      <c r="N27" s="95">
        <v>56547313</v>
      </c>
      <c r="O27" s="97">
        <v>107.35</v>
      </c>
      <c r="P27" s="95">
        <v>60703.541756028004</v>
      </c>
      <c r="Q27" s="96">
        <v>0.10978824326580695</v>
      </c>
      <c r="R27" s="96">
        <v>3.7846399557975169E-2</v>
      </c>
      <c r="S27" s="96">
        <v>9.4571432922167136E-4</v>
      </c>
    </row>
    <row r="28" spans="2:19">
      <c r="B28" s="110" t="s">
        <v>1916</v>
      </c>
      <c r="C28" s="85" t="s">
        <v>1917</v>
      </c>
      <c r="D28" s="98" t="s">
        <v>1888</v>
      </c>
      <c r="E28" s="85" t="s">
        <v>1897</v>
      </c>
      <c r="F28" s="98" t="s">
        <v>418</v>
      </c>
      <c r="G28" s="85" t="s">
        <v>367</v>
      </c>
      <c r="H28" s="85" t="s">
        <v>175</v>
      </c>
      <c r="I28" s="112">
        <v>42796</v>
      </c>
      <c r="J28" s="97">
        <v>3.7800000000000002</v>
      </c>
      <c r="K28" s="98" t="s">
        <v>179</v>
      </c>
      <c r="L28" s="99">
        <v>2.5000000000000001E-2</v>
      </c>
      <c r="M28" s="96">
        <v>1.7000000000000001E-2</v>
      </c>
      <c r="N28" s="95">
        <v>89737448.664274991</v>
      </c>
      <c r="O28" s="97">
        <v>103.15</v>
      </c>
      <c r="P28" s="95">
        <v>92564.179300064498</v>
      </c>
      <c r="Q28" s="96">
        <v>0.12372527721685352</v>
      </c>
      <c r="R28" s="96">
        <v>5.771032155958869E-2</v>
      </c>
      <c r="S28" s="96">
        <v>1.4420784719373009E-3</v>
      </c>
    </row>
    <row r="29" spans="2:19">
      <c r="B29" s="110" t="s">
        <v>1918</v>
      </c>
      <c r="C29" s="85" t="s">
        <v>1919</v>
      </c>
      <c r="D29" s="98" t="s">
        <v>1888</v>
      </c>
      <c r="E29" s="85" t="s">
        <v>1920</v>
      </c>
      <c r="F29" s="98" t="s">
        <v>422</v>
      </c>
      <c r="G29" s="85" t="s">
        <v>440</v>
      </c>
      <c r="H29" s="85" t="s">
        <v>175</v>
      </c>
      <c r="I29" s="112">
        <v>42598</v>
      </c>
      <c r="J29" s="97">
        <v>5.25</v>
      </c>
      <c r="K29" s="98" t="s">
        <v>179</v>
      </c>
      <c r="L29" s="99">
        <v>3.1E-2</v>
      </c>
      <c r="M29" s="96">
        <v>2.6199999999999998E-2</v>
      </c>
      <c r="N29" s="95">
        <v>51642798.848550007</v>
      </c>
      <c r="O29" s="97">
        <v>102.67</v>
      </c>
      <c r="P29" s="95">
        <v>53021.661581128006</v>
      </c>
      <c r="Q29" s="96">
        <v>7.2736336406408461E-2</v>
      </c>
      <c r="R29" s="96">
        <v>3.3057033105120988E-2</v>
      </c>
      <c r="S29" s="96">
        <v>8.2603656501534499E-4</v>
      </c>
    </row>
    <row r="30" spans="2:19">
      <c r="B30" s="110" t="s">
        <v>1921</v>
      </c>
      <c r="C30" s="85" t="s">
        <v>1922</v>
      </c>
      <c r="D30" s="98" t="s">
        <v>1888</v>
      </c>
      <c r="E30" s="85" t="s">
        <v>1923</v>
      </c>
      <c r="F30" s="98" t="s">
        <v>422</v>
      </c>
      <c r="G30" s="85" t="s">
        <v>628</v>
      </c>
      <c r="H30" s="85" t="s">
        <v>368</v>
      </c>
      <c r="I30" s="112">
        <v>43312</v>
      </c>
      <c r="J30" s="97">
        <v>4.7100000000000009</v>
      </c>
      <c r="K30" s="98" t="s">
        <v>179</v>
      </c>
      <c r="L30" s="99">
        <v>3.5499999999999997E-2</v>
      </c>
      <c r="M30" s="96">
        <v>3.1100000000000003E-2</v>
      </c>
      <c r="N30" s="95">
        <v>35027484.674999997</v>
      </c>
      <c r="O30" s="97">
        <v>103.05</v>
      </c>
      <c r="P30" s="95">
        <v>36095.82296735725</v>
      </c>
      <c r="Q30" s="96">
        <v>0.10946088960937499</v>
      </c>
      <c r="R30" s="96">
        <v>2.2504402525424027E-2</v>
      </c>
      <c r="S30" s="96">
        <v>5.623450628708767E-4</v>
      </c>
    </row>
    <row r="31" spans="2:19">
      <c r="B31" s="110" t="s">
        <v>1924</v>
      </c>
      <c r="C31" s="85" t="s">
        <v>1925</v>
      </c>
      <c r="D31" s="98" t="s">
        <v>1888</v>
      </c>
      <c r="E31" s="85" t="s">
        <v>1926</v>
      </c>
      <c r="F31" s="98" t="s">
        <v>422</v>
      </c>
      <c r="G31" s="85" t="s">
        <v>702</v>
      </c>
      <c r="H31" s="85" t="s">
        <v>175</v>
      </c>
      <c r="I31" s="112">
        <v>41903</v>
      </c>
      <c r="J31" s="97">
        <v>1.55</v>
      </c>
      <c r="K31" s="98" t="s">
        <v>179</v>
      </c>
      <c r="L31" s="99">
        <v>5.1500000000000004E-2</v>
      </c>
      <c r="M31" s="96">
        <v>2.0500000000000004E-2</v>
      </c>
      <c r="N31" s="95">
        <v>2758517.7430322496</v>
      </c>
      <c r="O31" s="97">
        <v>104.89</v>
      </c>
      <c r="P31" s="95">
        <v>2893.4092283882501</v>
      </c>
      <c r="Q31" s="96">
        <v>9.1950533199070622E-2</v>
      </c>
      <c r="R31" s="96">
        <v>1.8039329926155458E-3</v>
      </c>
      <c r="S31" s="96">
        <v>4.5077082628663306E-5</v>
      </c>
    </row>
    <row r="32" spans="2:19">
      <c r="B32" s="111"/>
      <c r="C32" s="85"/>
      <c r="D32" s="85"/>
      <c r="E32" s="85"/>
      <c r="F32" s="85"/>
      <c r="G32" s="85"/>
      <c r="H32" s="85"/>
      <c r="I32" s="85"/>
      <c r="J32" s="97"/>
      <c r="K32" s="85"/>
      <c r="L32" s="85"/>
      <c r="M32" s="96"/>
      <c r="N32" s="95"/>
      <c r="O32" s="97"/>
      <c r="P32" s="85"/>
      <c r="Q32" s="85"/>
      <c r="R32" s="96"/>
      <c r="S32" s="85"/>
    </row>
    <row r="33" spans="2:19">
      <c r="B33" s="109" t="s">
        <v>54</v>
      </c>
      <c r="C33" s="83"/>
      <c r="D33" s="83"/>
      <c r="E33" s="83"/>
      <c r="F33" s="83"/>
      <c r="G33" s="83"/>
      <c r="H33" s="83"/>
      <c r="I33" s="83"/>
      <c r="J33" s="94">
        <v>2.9066979865996889</v>
      </c>
      <c r="K33" s="83"/>
      <c r="L33" s="83"/>
      <c r="M33" s="93">
        <v>7.4670473184674291E-2</v>
      </c>
      <c r="N33" s="92"/>
      <c r="O33" s="94"/>
      <c r="P33" s="92">
        <v>69227.117977287009</v>
      </c>
      <c r="Q33" s="83"/>
      <c r="R33" s="93">
        <v>4.3160532176943663E-2</v>
      </c>
      <c r="S33" s="93">
        <v>1.0785050682044965E-3</v>
      </c>
    </row>
    <row r="34" spans="2:19">
      <c r="B34" s="110" t="s">
        <v>1927</v>
      </c>
      <c r="C34" s="85" t="s">
        <v>1928</v>
      </c>
      <c r="D34" s="98" t="s">
        <v>1888</v>
      </c>
      <c r="E34" s="85" t="s">
        <v>1929</v>
      </c>
      <c r="F34" s="98" t="s">
        <v>418</v>
      </c>
      <c r="G34" s="85" t="s">
        <v>440</v>
      </c>
      <c r="H34" s="85" t="s">
        <v>175</v>
      </c>
      <c r="I34" s="112">
        <v>39855</v>
      </c>
      <c r="J34" s="97">
        <v>4.0400000000000009</v>
      </c>
      <c r="K34" s="98" t="s">
        <v>178</v>
      </c>
      <c r="L34" s="99">
        <v>7.9699999999999993E-2</v>
      </c>
      <c r="M34" s="96">
        <v>3.6200000000000003E-2</v>
      </c>
      <c r="N34" s="95">
        <v>316820.28205525002</v>
      </c>
      <c r="O34" s="97">
        <v>120.41</v>
      </c>
      <c r="P34" s="95">
        <v>1385.5473713835001</v>
      </c>
      <c r="Q34" s="96">
        <v>3.8629130422402984E-3</v>
      </c>
      <c r="R34" s="96">
        <v>8.6383723102408507E-4</v>
      </c>
      <c r="S34" s="96">
        <v>2.1585758672848405E-5</v>
      </c>
    </row>
    <row r="35" spans="2:19">
      <c r="B35" s="110" t="s">
        <v>1930</v>
      </c>
      <c r="C35" s="85" t="s">
        <v>1931</v>
      </c>
      <c r="D35" s="98" t="s">
        <v>1888</v>
      </c>
      <c r="E35" s="85" t="s">
        <v>1185</v>
      </c>
      <c r="F35" s="98" t="s">
        <v>205</v>
      </c>
      <c r="G35" s="85" t="s">
        <v>541</v>
      </c>
      <c r="H35" s="85" t="s">
        <v>368</v>
      </c>
      <c r="I35" s="112">
        <v>42954</v>
      </c>
      <c r="J35" s="97">
        <v>1.44</v>
      </c>
      <c r="K35" s="98" t="s">
        <v>178</v>
      </c>
      <c r="L35" s="99">
        <v>3.7000000000000005E-2</v>
      </c>
      <c r="M35" s="96">
        <v>3.4700000000000009E-2</v>
      </c>
      <c r="N35" s="95">
        <v>2743203.1616500001</v>
      </c>
      <c r="O35" s="97">
        <v>100.51</v>
      </c>
      <c r="P35" s="95">
        <v>10014.1272243245</v>
      </c>
      <c r="Q35" s="96">
        <v>4.08190459146777E-2</v>
      </c>
      <c r="R35" s="96">
        <v>6.2434357072509109E-3</v>
      </c>
      <c r="S35" s="96">
        <v>1.5601237319488165E-4</v>
      </c>
    </row>
    <row r="36" spans="2:19">
      <c r="B36" s="110" t="s">
        <v>1932</v>
      </c>
      <c r="C36" s="85" t="s">
        <v>1933</v>
      </c>
      <c r="D36" s="98" t="s">
        <v>1888</v>
      </c>
      <c r="E36" s="85" t="s">
        <v>1185</v>
      </c>
      <c r="F36" s="98" t="s">
        <v>205</v>
      </c>
      <c r="G36" s="85" t="s">
        <v>541</v>
      </c>
      <c r="H36" s="85" t="s">
        <v>368</v>
      </c>
      <c r="I36" s="112">
        <v>42625</v>
      </c>
      <c r="J36" s="97">
        <v>3.2400000000000007</v>
      </c>
      <c r="K36" s="98" t="s">
        <v>178</v>
      </c>
      <c r="L36" s="99">
        <v>4.4500000000000005E-2</v>
      </c>
      <c r="M36" s="96">
        <v>4.4300000000000006E-2</v>
      </c>
      <c r="N36" s="95">
        <v>15115687.834774999</v>
      </c>
      <c r="O36" s="97">
        <v>100.37</v>
      </c>
      <c r="P36" s="95">
        <v>55103.307674918251</v>
      </c>
      <c r="Q36" s="96">
        <v>0.11023034523058063</v>
      </c>
      <c r="R36" s="96">
        <v>3.4354861988327143E-2</v>
      </c>
      <c r="S36" s="96">
        <v>8.5846700453035506E-4</v>
      </c>
    </row>
    <row r="37" spans="2:19">
      <c r="B37" s="110" t="s">
        <v>1934</v>
      </c>
      <c r="C37" s="85" t="s">
        <v>1935</v>
      </c>
      <c r="D37" s="98" t="s">
        <v>1888</v>
      </c>
      <c r="E37" s="85" t="s">
        <v>1936</v>
      </c>
      <c r="F37" s="98" t="s">
        <v>418</v>
      </c>
      <c r="G37" s="85" t="s">
        <v>1848</v>
      </c>
      <c r="H37" s="85"/>
      <c r="I37" s="112">
        <v>41840</v>
      </c>
      <c r="J37" s="97">
        <v>0.98000000000000009</v>
      </c>
      <c r="K37" s="98" t="s">
        <v>178</v>
      </c>
      <c r="L37" s="99">
        <v>5.3899999999999997E-2</v>
      </c>
      <c r="M37" s="96">
        <v>0.59709999999999996</v>
      </c>
      <c r="N37" s="95">
        <v>1320990.56332</v>
      </c>
      <c r="O37" s="97">
        <v>56.778399999999998</v>
      </c>
      <c r="P37" s="95">
        <v>2724.1357066607497</v>
      </c>
      <c r="Q37" s="96">
        <v>5.6406563794763526E-2</v>
      </c>
      <c r="R37" s="96">
        <v>1.6983972503415228E-3</v>
      </c>
      <c r="S37" s="96">
        <v>4.2439931806411387E-5</v>
      </c>
    </row>
    <row r="38" spans="2:19">
      <c r="B38" s="111"/>
      <c r="C38" s="85"/>
      <c r="D38" s="85"/>
      <c r="E38" s="85"/>
      <c r="F38" s="85"/>
      <c r="G38" s="85"/>
      <c r="H38" s="85"/>
      <c r="I38" s="85"/>
      <c r="J38" s="97"/>
      <c r="K38" s="85"/>
      <c r="L38" s="85"/>
      <c r="M38" s="96"/>
      <c r="N38" s="95"/>
      <c r="O38" s="97"/>
      <c r="P38" s="85"/>
      <c r="Q38" s="85"/>
      <c r="R38" s="96"/>
      <c r="S38" s="85"/>
    </row>
    <row r="39" spans="2:19">
      <c r="B39" s="108" t="s">
        <v>250</v>
      </c>
      <c r="C39" s="83"/>
      <c r="D39" s="83"/>
      <c r="E39" s="83"/>
      <c r="F39" s="83"/>
      <c r="G39" s="83"/>
      <c r="H39" s="83"/>
      <c r="I39" s="83"/>
      <c r="J39" s="94">
        <v>8.8102235958197763</v>
      </c>
      <c r="K39" s="83"/>
      <c r="L39" s="83"/>
      <c r="M39" s="93">
        <v>4.3924276098605101E-2</v>
      </c>
      <c r="N39" s="92"/>
      <c r="O39" s="94"/>
      <c r="P39" s="92">
        <v>95988.511670309003</v>
      </c>
      <c r="Q39" s="83"/>
      <c r="R39" s="93">
        <v>5.9845265375955262E-2</v>
      </c>
      <c r="S39" s="93">
        <v>1.4954269273465977E-3</v>
      </c>
    </row>
    <row r="40" spans="2:19">
      <c r="B40" s="109" t="s">
        <v>78</v>
      </c>
      <c r="C40" s="83"/>
      <c r="D40" s="83"/>
      <c r="E40" s="83"/>
      <c r="F40" s="83"/>
      <c r="G40" s="83"/>
      <c r="H40" s="83"/>
      <c r="I40" s="83"/>
      <c r="J40" s="94">
        <v>8.8102235958197763</v>
      </c>
      <c r="K40" s="83"/>
      <c r="L40" s="83"/>
      <c r="M40" s="93">
        <v>4.3924276098605101E-2</v>
      </c>
      <c r="N40" s="92"/>
      <c r="O40" s="94"/>
      <c r="P40" s="92">
        <v>95988.511670309003</v>
      </c>
      <c r="Q40" s="83"/>
      <c r="R40" s="93">
        <v>5.9845265375955262E-2</v>
      </c>
      <c r="S40" s="93">
        <v>1.4954269273465977E-3</v>
      </c>
    </row>
    <row r="41" spans="2:19">
      <c r="B41" s="110" t="s">
        <v>1937</v>
      </c>
      <c r="C41" s="85">
        <v>4824</v>
      </c>
      <c r="D41" s="98" t="s">
        <v>1888</v>
      </c>
      <c r="E41" s="85"/>
      <c r="F41" s="98" t="s">
        <v>963</v>
      </c>
      <c r="G41" s="85" t="s">
        <v>991</v>
      </c>
      <c r="H41" s="85" t="s">
        <v>969</v>
      </c>
      <c r="I41" s="112">
        <v>42825</v>
      </c>
      <c r="J41" s="97">
        <v>16.68</v>
      </c>
      <c r="K41" s="98" t="s">
        <v>187</v>
      </c>
      <c r="L41" s="99">
        <v>4.555E-2</v>
      </c>
      <c r="M41" s="96">
        <v>5.0300000000000004E-2</v>
      </c>
      <c r="N41" s="95">
        <v>10934304.199999999</v>
      </c>
      <c r="O41" s="97">
        <v>93.28</v>
      </c>
      <c r="P41" s="95">
        <v>27591.737338729752</v>
      </c>
      <c r="Q41" s="96">
        <v>6.564035202516523E-2</v>
      </c>
      <c r="R41" s="96">
        <v>1.720242156573298E-2</v>
      </c>
      <c r="S41" s="96">
        <v>4.2985797227830064E-4</v>
      </c>
    </row>
    <row r="42" spans="2:19">
      <c r="B42" s="110" t="s">
        <v>1938</v>
      </c>
      <c r="C42" s="85">
        <v>4279</v>
      </c>
      <c r="D42" s="98" t="s">
        <v>1888</v>
      </c>
      <c r="E42" s="85"/>
      <c r="F42" s="98" t="s">
        <v>939</v>
      </c>
      <c r="G42" s="85" t="s">
        <v>940</v>
      </c>
      <c r="H42" s="85" t="s">
        <v>946</v>
      </c>
      <c r="I42" s="112">
        <v>36692</v>
      </c>
      <c r="J42" s="97">
        <v>2.1799999999999997</v>
      </c>
      <c r="K42" s="98" t="s">
        <v>178</v>
      </c>
      <c r="L42" s="99">
        <v>0.06</v>
      </c>
      <c r="M42" s="96">
        <v>4.0299999999999996E-2</v>
      </c>
      <c r="N42" s="95">
        <v>11578064.20277225</v>
      </c>
      <c r="O42" s="97">
        <v>107.44</v>
      </c>
      <c r="P42" s="95">
        <v>45180.162976714506</v>
      </c>
      <c r="Q42" s="96">
        <v>1.4034017215481516E-2</v>
      </c>
      <c r="R42" s="96">
        <v>2.8168150500730484E-2</v>
      </c>
      <c r="S42" s="96">
        <v>7.0387206887160593E-4</v>
      </c>
    </row>
    <row r="43" spans="2:19">
      <c r="B43" s="110" t="s">
        <v>1939</v>
      </c>
      <c r="C43" s="85">
        <v>5168</v>
      </c>
      <c r="D43" s="98" t="s">
        <v>1888</v>
      </c>
      <c r="E43" s="85"/>
      <c r="F43" s="98" t="s">
        <v>963</v>
      </c>
      <c r="G43" s="85" t="s">
        <v>1848</v>
      </c>
      <c r="H43" s="85"/>
      <c r="I43" s="112">
        <v>43465</v>
      </c>
      <c r="J43" s="97">
        <v>12.360000000000001</v>
      </c>
      <c r="K43" s="98" t="s">
        <v>187</v>
      </c>
      <c r="L43" s="99">
        <v>3.9510000000000003E-2</v>
      </c>
      <c r="M43" s="96">
        <v>4.3400000000000001E-2</v>
      </c>
      <c r="N43" s="95">
        <v>8864094.1750000007</v>
      </c>
      <c r="O43" s="97">
        <v>96.82</v>
      </c>
      <c r="P43" s="95">
        <v>23216.611354864752</v>
      </c>
      <c r="Q43" s="96">
        <v>2.2466510136941863E-2</v>
      </c>
      <c r="R43" s="96">
        <v>1.4474693309491801E-2</v>
      </c>
      <c r="S43" s="96">
        <v>3.6169688619669128E-4</v>
      </c>
    </row>
    <row r="44" spans="2:19">
      <c r="B44" s="150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</row>
    <row r="45" spans="2:19">
      <c r="B45" s="150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</row>
    <row r="46" spans="2:19">
      <c r="C46" s="1"/>
      <c r="D46" s="1"/>
      <c r="E46" s="1"/>
    </row>
    <row r="47" spans="2:19">
      <c r="B47" s="100" t="s">
        <v>273</v>
      </c>
      <c r="C47" s="1"/>
      <c r="D47" s="1"/>
      <c r="E47" s="1"/>
    </row>
    <row r="48" spans="2:19">
      <c r="B48" s="100" t="s">
        <v>127</v>
      </c>
      <c r="C48" s="1"/>
      <c r="D48" s="1"/>
      <c r="E48" s="1"/>
    </row>
    <row r="49" spans="2:5">
      <c r="B49" s="100" t="s">
        <v>255</v>
      </c>
      <c r="C49" s="1"/>
      <c r="D49" s="1"/>
      <c r="E49" s="1"/>
    </row>
    <row r="50" spans="2:5">
      <c r="B50" s="100" t="s">
        <v>263</v>
      </c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43">
    <cfRule type="cellIs" dxfId="102" priority="1" operator="equal">
      <formula>"NR3"</formula>
    </cfRule>
  </conditionalFormatting>
  <dataValidations count="1">
    <dataValidation allowBlank="1" showInputMessage="1" showErrorMessage="1" sqref="C5:C1048576 A1:B1048576 D1:XFD31 AH32:XFD35 D32:AF35 D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O4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28.5703125" style="2" bestFit="1" customWidth="1"/>
    <col min="4" max="4" width="7.85546875" style="2" customWidth="1"/>
    <col min="5" max="5" width="11.28515625" style="2" bestFit="1" customWidth="1"/>
    <col min="6" max="6" width="32.28515625" style="1" customWidth="1"/>
    <col min="7" max="7" width="12.28515625" style="1" bestFit="1" customWidth="1"/>
    <col min="8" max="8" width="14.28515625" style="1" bestFit="1" customWidth="1"/>
    <col min="9" max="9" width="11.28515625" style="1" bestFit="1" customWidth="1"/>
    <col min="10" max="10" width="13.140625" style="1" bestFit="1" customWidth="1"/>
    <col min="11" max="12" width="9.140625" style="1" bestFit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7" t="s">
        <v>194</v>
      </c>
      <c r="C1" s="79" t="s" vm="1">
        <v>274</v>
      </c>
    </row>
    <row r="2" spans="2:93">
      <c r="B2" s="57" t="s">
        <v>193</v>
      </c>
      <c r="C2" s="79" t="s">
        <v>275</v>
      </c>
    </row>
    <row r="3" spans="2:93">
      <c r="B3" s="57" t="s">
        <v>195</v>
      </c>
      <c r="C3" s="79" t="s">
        <v>276</v>
      </c>
    </row>
    <row r="4" spans="2:93">
      <c r="B4" s="57" t="s">
        <v>196</v>
      </c>
      <c r="C4" s="79">
        <v>17012</v>
      </c>
    </row>
    <row r="6" spans="2:93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</row>
    <row r="7" spans="2:93" ht="26.25" customHeight="1">
      <c r="B7" s="146" t="s">
        <v>104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8"/>
    </row>
    <row r="8" spans="2:93" s="3" customFormat="1" ht="63">
      <c r="B8" s="23" t="s">
        <v>131</v>
      </c>
      <c r="C8" s="31" t="s">
        <v>52</v>
      </c>
      <c r="D8" s="31" t="s">
        <v>133</v>
      </c>
      <c r="E8" s="31" t="s">
        <v>132</v>
      </c>
      <c r="F8" s="31" t="s">
        <v>72</v>
      </c>
      <c r="G8" s="31" t="s">
        <v>116</v>
      </c>
      <c r="H8" s="31" t="s">
        <v>257</v>
      </c>
      <c r="I8" s="31" t="s">
        <v>256</v>
      </c>
      <c r="J8" s="31" t="s">
        <v>125</v>
      </c>
      <c r="K8" s="31" t="s">
        <v>66</v>
      </c>
      <c r="L8" s="31" t="s">
        <v>197</v>
      </c>
      <c r="M8" s="32" t="s">
        <v>199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3"/>
      <c r="D9" s="17"/>
      <c r="E9" s="17"/>
      <c r="F9" s="33"/>
      <c r="G9" s="33"/>
      <c r="H9" s="33" t="s">
        <v>264</v>
      </c>
      <c r="I9" s="33"/>
      <c r="J9" s="33" t="s">
        <v>260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4" customFormat="1" ht="18" customHeight="1">
      <c r="B11" s="80" t="s">
        <v>32</v>
      </c>
      <c r="C11" s="81"/>
      <c r="D11" s="81"/>
      <c r="E11" s="81"/>
      <c r="F11" s="81"/>
      <c r="G11" s="81"/>
      <c r="H11" s="89"/>
      <c r="I11" s="89"/>
      <c r="J11" s="89">
        <v>1260636.3262550072</v>
      </c>
      <c r="K11" s="81"/>
      <c r="L11" s="90">
        <v>1</v>
      </c>
      <c r="M11" s="90">
        <v>1.963974099679839E-2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O11" s="1"/>
    </row>
    <row r="12" spans="2:93" ht="17.25" customHeight="1">
      <c r="B12" s="82" t="s">
        <v>251</v>
      </c>
      <c r="C12" s="83"/>
      <c r="D12" s="83"/>
      <c r="E12" s="83"/>
      <c r="F12" s="83"/>
      <c r="G12" s="83"/>
      <c r="H12" s="92"/>
      <c r="I12" s="92"/>
      <c r="J12" s="92">
        <v>122264.72302837452</v>
      </c>
      <c r="K12" s="83"/>
      <c r="L12" s="93">
        <v>9.698651425632665E-2</v>
      </c>
      <c r="M12" s="93">
        <v>1.9047900201765501E-3</v>
      </c>
    </row>
    <row r="13" spans="2:93">
      <c r="B13" s="88" t="s">
        <v>1940</v>
      </c>
      <c r="C13" s="85">
        <v>5992</v>
      </c>
      <c r="D13" s="98" t="s">
        <v>30</v>
      </c>
      <c r="E13" s="85" t="s">
        <v>1913</v>
      </c>
      <c r="F13" s="98" t="s">
        <v>905</v>
      </c>
      <c r="G13" s="98" t="s">
        <v>179</v>
      </c>
      <c r="H13" s="95">
        <v>1890533.5757750003</v>
      </c>
      <c r="I13" s="95">
        <v>0</v>
      </c>
      <c r="J13" s="95">
        <v>1.8953315000000003E-3</v>
      </c>
      <c r="K13" s="96">
        <v>6.9250314130952395E-2</v>
      </c>
      <c r="L13" s="96">
        <v>1.5034720644854748E-9</v>
      </c>
      <c r="M13" s="96">
        <v>2.9527801942416492E-11</v>
      </c>
    </row>
    <row r="14" spans="2:93">
      <c r="B14" s="88" t="s">
        <v>1941</v>
      </c>
      <c r="C14" s="85">
        <v>2007</v>
      </c>
      <c r="D14" s="98" t="s">
        <v>30</v>
      </c>
      <c r="E14" s="85" t="s">
        <v>1942</v>
      </c>
      <c r="F14" s="98" t="s">
        <v>422</v>
      </c>
      <c r="G14" s="98" t="s">
        <v>179</v>
      </c>
      <c r="H14" s="95">
        <v>2135244.3198250001</v>
      </c>
      <c r="I14" s="95">
        <v>519.04150000000004</v>
      </c>
      <c r="J14" s="95">
        <v>11082.8041459865</v>
      </c>
      <c r="K14" s="96">
        <v>0.15631600000000001</v>
      </c>
      <c r="L14" s="96">
        <v>8.7914364477425198E-3</v>
      </c>
      <c r="M14" s="96">
        <v>1.7266153482347636E-4</v>
      </c>
    </row>
    <row r="15" spans="2:93">
      <c r="B15" s="88" t="s">
        <v>1943</v>
      </c>
      <c r="C15" s="85" t="s">
        <v>1944</v>
      </c>
      <c r="D15" s="98" t="s">
        <v>30</v>
      </c>
      <c r="E15" s="85" t="s">
        <v>1945</v>
      </c>
      <c r="F15" s="98" t="s">
        <v>422</v>
      </c>
      <c r="G15" s="98" t="s">
        <v>178</v>
      </c>
      <c r="H15" s="95">
        <v>3617205.5730652497</v>
      </c>
      <c r="I15" s="95">
        <v>799.94719999999995</v>
      </c>
      <c r="J15" s="95">
        <v>105094.58841598076</v>
      </c>
      <c r="K15" s="96">
        <v>6.2403151977060492E-2</v>
      </c>
      <c r="L15" s="96">
        <v>8.3366301785215854E-2</v>
      </c>
      <c r="M15" s="96">
        <v>1.6372925749225705E-3</v>
      </c>
    </row>
    <row r="16" spans="2:93">
      <c r="B16" s="88" t="s">
        <v>1946</v>
      </c>
      <c r="C16" s="85" t="s">
        <v>1947</v>
      </c>
      <c r="D16" s="98" t="s">
        <v>30</v>
      </c>
      <c r="E16" s="85" t="s">
        <v>1936</v>
      </c>
      <c r="F16" s="98" t="s">
        <v>418</v>
      </c>
      <c r="G16" s="98" t="s">
        <v>178</v>
      </c>
      <c r="H16" s="95">
        <v>115556.16336125002</v>
      </c>
      <c r="I16" s="95">
        <v>1450.4</v>
      </c>
      <c r="J16" s="95">
        <v>6087.3285710757509</v>
      </c>
      <c r="K16" s="96">
        <v>1.1785282548338173E-2</v>
      </c>
      <c r="L16" s="96">
        <v>4.8287745198962156E-3</v>
      </c>
      <c r="M16" s="96">
        <v>9.4835880902701162E-5</v>
      </c>
    </row>
    <row r="17" spans="2:13">
      <c r="B17" s="84"/>
      <c r="C17" s="85"/>
      <c r="D17" s="85"/>
      <c r="E17" s="85"/>
      <c r="F17" s="85"/>
      <c r="G17" s="85"/>
      <c r="H17" s="95"/>
      <c r="I17" s="95"/>
      <c r="J17" s="85"/>
      <c r="K17" s="85"/>
      <c r="L17" s="96"/>
      <c r="M17" s="85"/>
    </row>
    <row r="18" spans="2:13">
      <c r="B18" s="82" t="s">
        <v>250</v>
      </c>
      <c r="C18" s="83"/>
      <c r="D18" s="83"/>
      <c r="E18" s="83"/>
      <c r="F18" s="83"/>
      <c r="G18" s="83"/>
      <c r="H18" s="92"/>
      <c r="I18" s="92"/>
      <c r="J18" s="92">
        <v>1138371.603226633</v>
      </c>
      <c r="K18" s="83"/>
      <c r="L18" s="93">
        <v>0.90301348574367368</v>
      </c>
      <c r="M18" s="93">
        <v>1.7734950976621845E-2</v>
      </c>
    </row>
    <row r="19" spans="2:13">
      <c r="B19" s="103" t="s">
        <v>70</v>
      </c>
      <c r="C19" s="83"/>
      <c r="D19" s="83"/>
      <c r="E19" s="83"/>
      <c r="F19" s="83"/>
      <c r="G19" s="83"/>
      <c r="H19" s="92"/>
      <c r="I19" s="92"/>
      <c r="J19" s="92">
        <v>1138371.603226633</v>
      </c>
      <c r="K19" s="83"/>
      <c r="L19" s="93">
        <v>0.90301348574367368</v>
      </c>
      <c r="M19" s="93">
        <v>1.7734950976621845E-2</v>
      </c>
    </row>
    <row r="20" spans="2:13">
      <c r="B20" s="88" t="s">
        <v>1948</v>
      </c>
      <c r="C20" s="85" t="s">
        <v>1949</v>
      </c>
      <c r="D20" s="98" t="s">
        <v>30</v>
      </c>
      <c r="E20" s="85"/>
      <c r="F20" s="98" t="s">
        <v>422</v>
      </c>
      <c r="G20" s="98" t="s">
        <v>178</v>
      </c>
      <c r="H20" s="95">
        <v>14948.577238</v>
      </c>
      <c r="I20" s="95">
        <v>110963.77589999999</v>
      </c>
      <c r="J20" s="95">
        <v>60245.823829639507</v>
      </c>
      <c r="K20" s="96">
        <v>0.17636843058569213</v>
      </c>
      <c r="L20" s="96">
        <v>4.7790010945196824E-2</v>
      </c>
      <c r="M20" s="96">
        <v>9.3858343719782579E-4</v>
      </c>
    </row>
    <row r="21" spans="2:13">
      <c r="B21" s="88" t="s">
        <v>1950</v>
      </c>
      <c r="C21" s="85">
        <v>3610</v>
      </c>
      <c r="D21" s="98" t="s">
        <v>30</v>
      </c>
      <c r="E21" s="85"/>
      <c r="F21" s="98" t="s">
        <v>1041</v>
      </c>
      <c r="G21" s="98" t="s">
        <v>178</v>
      </c>
      <c r="H21" s="95">
        <v>1528782.2037</v>
      </c>
      <c r="I21" s="95">
        <v>477.98070000000001</v>
      </c>
      <c r="J21" s="95">
        <v>26540.055043739005</v>
      </c>
      <c r="K21" s="96">
        <v>0.22380049035275806</v>
      </c>
      <c r="L21" s="96">
        <v>2.1052903593998421E-2</v>
      </c>
      <c r="M21" s="96">
        <v>4.1347357381669493E-4</v>
      </c>
    </row>
    <row r="22" spans="2:13">
      <c r="B22" s="88" t="s">
        <v>1951</v>
      </c>
      <c r="C22" s="85">
        <v>6761</v>
      </c>
      <c r="D22" s="98" t="s">
        <v>30</v>
      </c>
      <c r="E22" s="85"/>
      <c r="F22" s="98" t="s">
        <v>1041</v>
      </c>
      <c r="G22" s="98" t="s">
        <v>178</v>
      </c>
      <c r="H22" s="95">
        <v>264001.53552425001</v>
      </c>
      <c r="I22" s="95">
        <v>9242.4130000000005</v>
      </c>
      <c r="J22" s="95">
        <v>88621.207646349765</v>
      </c>
      <c r="K22" s="96">
        <v>0.15683893320670286</v>
      </c>
      <c r="L22" s="96">
        <v>7.0298789429317984E-2</v>
      </c>
      <c r="M22" s="96">
        <v>1.3806500167802738E-3</v>
      </c>
    </row>
    <row r="23" spans="2:13">
      <c r="B23" s="88" t="s">
        <v>1952</v>
      </c>
      <c r="C23" s="85" t="s">
        <v>1953</v>
      </c>
      <c r="D23" s="98" t="s">
        <v>30</v>
      </c>
      <c r="E23" s="85"/>
      <c r="F23" s="98" t="s">
        <v>1041</v>
      </c>
      <c r="G23" s="98" t="s">
        <v>178</v>
      </c>
      <c r="H23" s="95">
        <v>5956079.2875987506</v>
      </c>
      <c r="I23" s="95">
        <v>299.87169999999998</v>
      </c>
      <c r="J23" s="95">
        <v>64869.685430771257</v>
      </c>
      <c r="K23" s="96">
        <v>0.20050044323873106</v>
      </c>
      <c r="L23" s="96">
        <v>5.145789001930532E-2</v>
      </c>
      <c r="M23" s="96">
        <v>1.0106196322208934E-3</v>
      </c>
    </row>
    <row r="24" spans="2:13">
      <c r="B24" s="88" t="s">
        <v>1954</v>
      </c>
      <c r="C24" s="85">
        <v>5814</v>
      </c>
      <c r="D24" s="98" t="s">
        <v>30</v>
      </c>
      <c r="E24" s="85"/>
      <c r="F24" s="98" t="s">
        <v>1041</v>
      </c>
      <c r="G24" s="98" t="s">
        <v>178</v>
      </c>
      <c r="H24" s="95">
        <v>8437890.7852000017</v>
      </c>
      <c r="I24" s="95">
        <v>112.2573</v>
      </c>
      <c r="J24" s="95">
        <v>34402.842881068253</v>
      </c>
      <c r="K24" s="96">
        <v>0.19537275061903125</v>
      </c>
      <c r="L24" s="96">
        <v>2.72900615066911E-2</v>
      </c>
      <c r="M24" s="96">
        <v>5.359697397781108E-4</v>
      </c>
    </row>
    <row r="25" spans="2:13">
      <c r="B25" s="88" t="s">
        <v>1955</v>
      </c>
      <c r="C25" s="85" t="s">
        <v>1956</v>
      </c>
      <c r="D25" s="98" t="s">
        <v>30</v>
      </c>
      <c r="E25" s="85"/>
      <c r="F25" s="98" t="s">
        <v>1041</v>
      </c>
      <c r="G25" s="98" t="s">
        <v>178</v>
      </c>
      <c r="H25" s="95">
        <v>10782.071955500001</v>
      </c>
      <c r="I25" s="95">
        <v>1E-4</v>
      </c>
      <c r="J25" s="95">
        <v>3.9079000000000003E-5</v>
      </c>
      <c r="K25" s="96">
        <v>0.20683661139934148</v>
      </c>
      <c r="L25" s="96">
        <v>3.099942401000979E-11</v>
      </c>
      <c r="M25" s="96">
        <v>6.0882065860652558E-13</v>
      </c>
    </row>
    <row r="26" spans="2:13">
      <c r="B26" s="88" t="s">
        <v>1957</v>
      </c>
      <c r="C26" s="85">
        <v>2994</v>
      </c>
      <c r="D26" s="98" t="s">
        <v>30</v>
      </c>
      <c r="E26" s="85"/>
      <c r="F26" s="98" t="s">
        <v>1041</v>
      </c>
      <c r="G26" s="98" t="s">
        <v>180</v>
      </c>
      <c r="H26" s="95">
        <v>48848.349440249993</v>
      </c>
      <c r="I26" s="95">
        <v>20619.7251</v>
      </c>
      <c r="J26" s="95">
        <v>41077.242802943001</v>
      </c>
      <c r="K26" s="96">
        <v>9.0404381339138987E-2</v>
      </c>
      <c r="L26" s="96">
        <v>3.2584530484673427E-2</v>
      </c>
      <c r="M26" s="96">
        <v>6.3995173922126768E-4</v>
      </c>
    </row>
    <row r="27" spans="2:13">
      <c r="B27" s="88" t="s">
        <v>1958</v>
      </c>
      <c r="C27" s="85" t="s">
        <v>1959</v>
      </c>
      <c r="D27" s="98" t="s">
        <v>30</v>
      </c>
      <c r="E27" s="85"/>
      <c r="F27" s="98" t="s">
        <v>1041</v>
      </c>
      <c r="G27" s="98" t="s">
        <v>180</v>
      </c>
      <c r="H27" s="95">
        <v>4590.0923332500006</v>
      </c>
      <c r="I27" s="95">
        <v>94077.189599999998</v>
      </c>
      <c r="J27" s="95">
        <v>17610.623350183254</v>
      </c>
      <c r="K27" s="96">
        <v>0.1549420745431917</v>
      </c>
      <c r="L27" s="96">
        <v>1.3969630244195341E-2</v>
      </c>
      <c r="M27" s="96">
        <v>2.7435991981703797E-4</v>
      </c>
    </row>
    <row r="28" spans="2:13">
      <c r="B28" s="88" t="s">
        <v>1960</v>
      </c>
      <c r="C28" s="85" t="s">
        <v>1961</v>
      </c>
      <c r="D28" s="98" t="s">
        <v>30</v>
      </c>
      <c r="E28" s="85"/>
      <c r="F28" s="98" t="s">
        <v>1041</v>
      </c>
      <c r="G28" s="98" t="s">
        <v>178</v>
      </c>
      <c r="H28" s="95">
        <v>5326.2039167499997</v>
      </c>
      <c r="I28" s="95">
        <v>119975.6774</v>
      </c>
      <c r="J28" s="95">
        <v>23209.022828559006</v>
      </c>
      <c r="K28" s="96">
        <v>0.33217150000000001</v>
      </c>
      <c r="L28" s="96">
        <v>1.8410561670475122E-2</v>
      </c>
      <c r="M28" s="96">
        <v>3.615786628137153E-4</v>
      </c>
    </row>
    <row r="29" spans="2:13">
      <c r="B29" s="88" t="s">
        <v>2675</v>
      </c>
      <c r="C29" s="85">
        <v>4654</v>
      </c>
      <c r="D29" s="98" t="s">
        <v>30</v>
      </c>
      <c r="E29" s="85"/>
      <c r="F29" s="98" t="s">
        <v>1041</v>
      </c>
      <c r="G29" s="98" t="s">
        <v>181</v>
      </c>
      <c r="H29" s="95">
        <v>5102733.0976875005</v>
      </c>
      <c r="I29" s="95">
        <v>497.35860000000002</v>
      </c>
      <c r="J29" s="95">
        <v>120108.0964773835</v>
      </c>
      <c r="K29" s="96">
        <v>0.51657553125000011</v>
      </c>
      <c r="L29" s="96">
        <v>9.5275769844099745E-2</v>
      </c>
      <c r="M29" s="96">
        <v>1.8711914430086934E-3</v>
      </c>
    </row>
    <row r="30" spans="2:13">
      <c r="B30" s="88" t="s">
        <v>1962</v>
      </c>
      <c r="C30" s="85" t="s">
        <v>1963</v>
      </c>
      <c r="D30" s="98" t="s">
        <v>30</v>
      </c>
      <c r="E30" s="85"/>
      <c r="F30" s="98" t="s">
        <v>1041</v>
      </c>
      <c r="G30" s="98" t="s">
        <v>178</v>
      </c>
      <c r="H30" s="95">
        <v>1287.2231810000001</v>
      </c>
      <c r="I30" s="95">
        <v>0</v>
      </c>
      <c r="J30" s="95">
        <v>0</v>
      </c>
      <c r="K30" s="96">
        <v>2.4318077081550808E-2</v>
      </c>
      <c r="L30" s="96">
        <v>0</v>
      </c>
      <c r="M30" s="96">
        <v>0</v>
      </c>
    </row>
    <row r="31" spans="2:13">
      <c r="B31" s="88" t="s">
        <v>1964</v>
      </c>
      <c r="C31" s="85">
        <v>5522</v>
      </c>
      <c r="D31" s="98" t="s">
        <v>30</v>
      </c>
      <c r="E31" s="85"/>
      <c r="F31" s="98" t="s">
        <v>1041</v>
      </c>
      <c r="G31" s="98" t="s">
        <v>178</v>
      </c>
      <c r="H31" s="95">
        <v>1206383.6288687501</v>
      </c>
      <c r="I31" s="95">
        <v>4.1237000000000004</v>
      </c>
      <c r="J31" s="95">
        <v>180.68344666675</v>
      </c>
      <c r="K31" s="96">
        <v>9.0016081920231375E-2</v>
      </c>
      <c r="L31" s="96">
        <v>1.4332717763536869E-4</v>
      </c>
      <c r="M31" s="96">
        <v>2.8149086465607555E-6</v>
      </c>
    </row>
    <row r="32" spans="2:13">
      <c r="B32" s="88" t="s">
        <v>1965</v>
      </c>
      <c r="C32" s="85" t="s">
        <v>1966</v>
      </c>
      <c r="D32" s="98" t="s">
        <v>30</v>
      </c>
      <c r="E32" s="85"/>
      <c r="F32" s="98" t="s">
        <v>1041</v>
      </c>
      <c r="G32" s="98" t="s">
        <v>180</v>
      </c>
      <c r="H32" s="95">
        <v>11275.90350875</v>
      </c>
      <c r="I32" s="95">
        <v>44.707700000000003</v>
      </c>
      <c r="J32" s="95">
        <v>20.55902226125</v>
      </c>
      <c r="K32" s="96">
        <v>0.32933827250000003</v>
      </c>
      <c r="L32" s="96">
        <v>1.6308448228146037E-5</v>
      </c>
      <c r="M32" s="96">
        <v>3.2029369926048374E-7</v>
      </c>
    </row>
    <row r="33" spans="2:13">
      <c r="B33" s="88" t="s">
        <v>1967</v>
      </c>
      <c r="C33" s="85">
        <v>5771</v>
      </c>
      <c r="D33" s="98" t="s">
        <v>30</v>
      </c>
      <c r="E33" s="85"/>
      <c r="F33" s="98" t="s">
        <v>1041</v>
      </c>
      <c r="G33" s="98" t="s">
        <v>180</v>
      </c>
      <c r="H33" s="95">
        <v>19220769.047937252</v>
      </c>
      <c r="I33" s="95">
        <v>105.7985</v>
      </c>
      <c r="J33" s="95">
        <v>82931.360689681009</v>
      </c>
      <c r="K33" s="96">
        <v>0.18494022071805752</v>
      </c>
      <c r="L33" s="96">
        <v>6.5785317273893376E-2</v>
      </c>
      <c r="M33" s="96">
        <v>1.2920065926514731E-3</v>
      </c>
    </row>
    <row r="34" spans="2:13">
      <c r="B34" s="88" t="s">
        <v>1968</v>
      </c>
      <c r="C34" s="85" t="s">
        <v>1969</v>
      </c>
      <c r="D34" s="98" t="s">
        <v>30</v>
      </c>
      <c r="E34" s="85"/>
      <c r="F34" s="98" t="s">
        <v>1041</v>
      </c>
      <c r="G34" s="98" t="s">
        <v>178</v>
      </c>
      <c r="H34" s="95">
        <v>765453.07367500011</v>
      </c>
      <c r="I34" s="95">
        <v>397.72309999999999</v>
      </c>
      <c r="J34" s="95">
        <v>11057.201578215498</v>
      </c>
      <c r="K34" s="96">
        <v>0.21299246352658188</v>
      </c>
      <c r="L34" s="96">
        <v>8.7711272061017833E-3</v>
      </c>
      <c r="M34" s="96">
        <v>1.7226266657781092E-4</v>
      </c>
    </row>
    <row r="35" spans="2:13">
      <c r="B35" s="88" t="s">
        <v>1970</v>
      </c>
      <c r="C35" s="85" t="s">
        <v>1971</v>
      </c>
      <c r="D35" s="98" t="s">
        <v>30</v>
      </c>
      <c r="E35" s="85"/>
      <c r="F35" s="98" t="s">
        <v>939</v>
      </c>
      <c r="G35" s="98" t="s">
        <v>178</v>
      </c>
      <c r="H35" s="95">
        <v>472747.45577499998</v>
      </c>
      <c r="I35" s="95">
        <v>1E-4</v>
      </c>
      <c r="J35" s="95">
        <v>1.6999364999999999E-3</v>
      </c>
      <c r="K35" s="96">
        <v>1.6346109095954166E-2</v>
      </c>
      <c r="L35" s="96">
        <v>1.3484749444354257E-9</v>
      </c>
      <c r="M35" s="96">
        <v>2.648369864938386E-11</v>
      </c>
    </row>
    <row r="36" spans="2:13">
      <c r="B36" s="88" t="s">
        <v>1972</v>
      </c>
      <c r="C36" s="85">
        <v>7021</v>
      </c>
      <c r="D36" s="98" t="s">
        <v>30</v>
      </c>
      <c r="E36" s="85"/>
      <c r="F36" s="98" t="s">
        <v>1041</v>
      </c>
      <c r="G36" s="98" t="s">
        <v>178</v>
      </c>
      <c r="H36" s="95">
        <v>1474160.5084250001</v>
      </c>
      <c r="I36" s="95">
        <v>47.636899999999997</v>
      </c>
      <c r="J36" s="95">
        <v>2550.5515269895</v>
      </c>
      <c r="K36" s="96">
        <v>7.4464005186917065E-2</v>
      </c>
      <c r="L36" s="96">
        <v>2.023225472620216E-3</v>
      </c>
      <c r="M36" s="96">
        <v>3.9735624260386058E-5</v>
      </c>
    </row>
    <row r="37" spans="2:13">
      <c r="B37" s="88" t="s">
        <v>1973</v>
      </c>
      <c r="C37" s="85" t="s">
        <v>1974</v>
      </c>
      <c r="D37" s="98" t="s">
        <v>30</v>
      </c>
      <c r="E37" s="85"/>
      <c r="F37" s="98" t="s">
        <v>1014</v>
      </c>
      <c r="G37" s="98" t="s">
        <v>178</v>
      </c>
      <c r="H37" s="95">
        <v>19516.052599999999</v>
      </c>
      <c r="I37" s="95">
        <v>1E-4</v>
      </c>
      <c r="J37" s="95">
        <v>6.8388250000000014E-5</v>
      </c>
      <c r="K37" s="96">
        <v>7.7177865830541093E-4</v>
      </c>
      <c r="L37" s="96">
        <v>5.4248992017517139E-11</v>
      </c>
      <c r="M37" s="96">
        <v>1.0654361525614198E-12</v>
      </c>
    </row>
    <row r="38" spans="2:13">
      <c r="B38" s="88" t="s">
        <v>1975</v>
      </c>
      <c r="C38" s="85" t="s">
        <v>1976</v>
      </c>
      <c r="D38" s="98" t="s">
        <v>30</v>
      </c>
      <c r="E38" s="85"/>
      <c r="F38" s="98" t="s">
        <v>1041</v>
      </c>
      <c r="G38" s="98" t="s">
        <v>178</v>
      </c>
      <c r="H38" s="95">
        <v>5486781.4817000004</v>
      </c>
      <c r="I38" s="95">
        <v>342.68880000000001</v>
      </c>
      <c r="J38" s="95">
        <v>68290.990966380006</v>
      </c>
      <c r="K38" s="96">
        <v>0.12476180354031705</v>
      </c>
      <c r="L38" s="96">
        <v>5.4171841271029496E-2</v>
      </c>
      <c r="M38" s="96">
        <v>1.0639209318826931E-3</v>
      </c>
    </row>
    <row r="39" spans="2:13">
      <c r="B39" s="88" t="s">
        <v>1977</v>
      </c>
      <c r="C39" s="85">
        <v>7022</v>
      </c>
      <c r="D39" s="98" t="s">
        <v>30</v>
      </c>
      <c r="E39" s="85"/>
      <c r="F39" s="98" t="s">
        <v>1041</v>
      </c>
      <c r="G39" s="98" t="s">
        <v>178</v>
      </c>
      <c r="H39" s="95">
        <v>2494733.994775</v>
      </c>
      <c r="I39" s="95">
        <v>5.5235000000000003</v>
      </c>
      <c r="J39" s="95">
        <v>500.47735729924995</v>
      </c>
      <c r="K39" s="96">
        <v>7.5597999841666666E-2</v>
      </c>
      <c r="L39" s="96">
        <v>3.9700375665520138E-4</v>
      </c>
      <c r="M39" s="96">
        <v>7.7970509554641304E-6</v>
      </c>
    </row>
    <row r="40" spans="2:13">
      <c r="B40" s="88" t="s">
        <v>1978</v>
      </c>
      <c r="C40" s="85">
        <v>4637</v>
      </c>
      <c r="D40" s="98" t="s">
        <v>30</v>
      </c>
      <c r="E40" s="85"/>
      <c r="F40" s="98" t="s">
        <v>1041</v>
      </c>
      <c r="G40" s="98" t="s">
        <v>181</v>
      </c>
      <c r="H40" s="95">
        <v>18193977.789825</v>
      </c>
      <c r="I40" s="95">
        <v>51.076500000000003</v>
      </c>
      <c r="J40" s="95">
        <v>43979.328038279251</v>
      </c>
      <c r="K40" s="96">
        <v>0.14248373822139715</v>
      </c>
      <c r="L40" s="96">
        <v>3.4886610136746855E-2</v>
      </c>
      <c r="M40" s="96">
        <v>6.8516398734198955E-4</v>
      </c>
    </row>
    <row r="41" spans="2:13">
      <c r="B41" s="88" t="s">
        <v>1979</v>
      </c>
      <c r="C41" s="85" t="s">
        <v>1980</v>
      </c>
      <c r="D41" s="98" t="s">
        <v>30</v>
      </c>
      <c r="E41" s="85"/>
      <c r="F41" s="98" t="s">
        <v>1055</v>
      </c>
      <c r="G41" s="98" t="s">
        <v>183</v>
      </c>
      <c r="H41" s="95">
        <v>118661.42955</v>
      </c>
      <c r="I41" s="95">
        <v>1E-4</v>
      </c>
      <c r="J41" s="95">
        <v>5.8618500000000001E-5</v>
      </c>
      <c r="K41" s="96">
        <v>1.3057133553807555E-4</v>
      </c>
      <c r="L41" s="96">
        <v>4.6499136015014679E-11</v>
      </c>
      <c r="M41" s="96">
        <v>9.1323098790978833E-13</v>
      </c>
    </row>
    <row r="42" spans="2:13">
      <c r="B42" s="88" t="s">
        <v>1981</v>
      </c>
      <c r="C42" s="85" t="s">
        <v>1982</v>
      </c>
      <c r="D42" s="98" t="s">
        <v>30</v>
      </c>
      <c r="E42" s="85"/>
      <c r="F42" s="98" t="s">
        <v>1041</v>
      </c>
      <c r="G42" s="98" t="s">
        <v>178</v>
      </c>
      <c r="H42" s="95">
        <v>139505.00554975</v>
      </c>
      <c r="I42" s="95">
        <v>10551.775100000001</v>
      </c>
      <c r="J42" s="95">
        <v>53463.964297709259</v>
      </c>
      <c r="K42" s="96">
        <v>0.16747300389996417</v>
      </c>
      <c r="L42" s="96">
        <v>4.2410299611574359E-2</v>
      </c>
      <c r="M42" s="96">
        <v>8.3292729996793983E-4</v>
      </c>
    </row>
    <row r="43" spans="2:13">
      <c r="B43" s="88" t="s">
        <v>1983</v>
      </c>
      <c r="C43" s="85" t="s">
        <v>1984</v>
      </c>
      <c r="D43" s="98" t="s">
        <v>30</v>
      </c>
      <c r="E43" s="85"/>
      <c r="F43" s="98" t="s">
        <v>1041</v>
      </c>
      <c r="G43" s="98" t="s">
        <v>180</v>
      </c>
      <c r="H43" s="95">
        <v>19188343.9804185</v>
      </c>
      <c r="I43" s="95">
        <v>104.9843</v>
      </c>
      <c r="J43" s="95">
        <v>82154.31376575325</v>
      </c>
      <c r="K43" s="96">
        <v>0.34397107212151928</v>
      </c>
      <c r="L43" s="96">
        <v>6.5168924657129632E-2</v>
      </c>
      <c r="M43" s="96">
        <v>1.2799008013058943E-3</v>
      </c>
    </row>
    <row r="44" spans="2:13">
      <c r="B44" s="88" t="s">
        <v>1985</v>
      </c>
      <c r="C44" s="85">
        <v>5691</v>
      </c>
      <c r="D44" s="98" t="s">
        <v>30</v>
      </c>
      <c r="E44" s="85"/>
      <c r="F44" s="98" t="s">
        <v>1041</v>
      </c>
      <c r="G44" s="98" t="s">
        <v>178</v>
      </c>
      <c r="H44" s="95">
        <v>17128607.645215251</v>
      </c>
      <c r="I44" s="95">
        <v>102.3364</v>
      </c>
      <c r="J44" s="95">
        <v>63664.603171681498</v>
      </c>
      <c r="K44" s="96">
        <v>0.19498473325026586</v>
      </c>
      <c r="L44" s="96">
        <v>5.0501958293404862E-2</v>
      </c>
      <c r="M44" s="96">
        <v>9.9184538071358597E-4</v>
      </c>
    </row>
    <row r="45" spans="2:13">
      <c r="B45" s="88" t="s">
        <v>1986</v>
      </c>
      <c r="C45" s="85">
        <v>6629</v>
      </c>
      <c r="D45" s="98" t="s">
        <v>30</v>
      </c>
      <c r="E45" s="85"/>
      <c r="F45" s="98" t="s">
        <v>1041</v>
      </c>
      <c r="G45" s="98" t="s">
        <v>181</v>
      </c>
      <c r="H45" s="95">
        <v>213293.09407225001</v>
      </c>
      <c r="I45" s="95">
        <v>9696.1769000000004</v>
      </c>
      <c r="J45" s="95">
        <v>97876.207163018276</v>
      </c>
      <c r="K45" s="96">
        <v>0.31459158417735988</v>
      </c>
      <c r="L45" s="96">
        <v>7.7640319515288533E-2</v>
      </c>
      <c r="M45" s="96">
        <v>1.5248357661889382E-3</v>
      </c>
    </row>
    <row r="46" spans="2:13">
      <c r="B46" s="88" t="s">
        <v>1987</v>
      </c>
      <c r="C46" s="85">
        <v>3865</v>
      </c>
      <c r="D46" s="98" t="s">
        <v>30</v>
      </c>
      <c r="E46" s="85"/>
      <c r="F46" s="98" t="s">
        <v>1041</v>
      </c>
      <c r="G46" s="98" t="s">
        <v>178</v>
      </c>
      <c r="H46" s="95">
        <v>783493.89402500005</v>
      </c>
      <c r="I46" s="95">
        <v>438.62169999999998</v>
      </c>
      <c r="J46" s="95">
        <v>12481.637634869001</v>
      </c>
      <c r="K46" s="96">
        <v>0.18116101727219711</v>
      </c>
      <c r="L46" s="96">
        <v>9.9010613726707407E-3</v>
      </c>
      <c r="M46" s="96">
        <v>1.9445428095265848E-4</v>
      </c>
    </row>
    <row r="47" spans="2:13">
      <c r="B47" s="88" t="s">
        <v>1988</v>
      </c>
      <c r="C47" s="85">
        <v>7024</v>
      </c>
      <c r="D47" s="98" t="s">
        <v>30</v>
      </c>
      <c r="E47" s="85"/>
      <c r="F47" s="98" t="s">
        <v>1041</v>
      </c>
      <c r="G47" s="98" t="s">
        <v>178</v>
      </c>
      <c r="H47" s="95">
        <v>642582.83582500007</v>
      </c>
      <c r="I47" s="95">
        <v>142.51750000000001</v>
      </c>
      <c r="J47" s="95">
        <v>3326.1601580920001</v>
      </c>
      <c r="K47" s="96">
        <v>7.5597980685294122E-2</v>
      </c>
      <c r="L47" s="96">
        <v>2.6384771633331224E-3</v>
      </c>
      <c r="M47" s="96">
        <v>5.1819008113829846E-5</v>
      </c>
    </row>
    <row r="48" spans="2:13">
      <c r="B48" s="88" t="s">
        <v>1989</v>
      </c>
      <c r="C48" s="85" t="s">
        <v>1990</v>
      </c>
      <c r="D48" s="98" t="s">
        <v>30</v>
      </c>
      <c r="E48" s="85"/>
      <c r="F48" s="98" t="s">
        <v>1041</v>
      </c>
      <c r="G48" s="98" t="s">
        <v>178</v>
      </c>
      <c r="H48" s="95">
        <v>3985.9700722500002</v>
      </c>
      <c r="I48" s="95">
        <v>132573.6067</v>
      </c>
      <c r="J48" s="95">
        <v>19192.720154305753</v>
      </c>
      <c r="K48" s="96">
        <v>0.32169877536040059</v>
      </c>
      <c r="L48" s="96">
        <v>1.5224628827983942E-2</v>
      </c>
      <c r="M48" s="96">
        <v>2.9900776695399484E-4</v>
      </c>
    </row>
    <row r="49" spans="2:13">
      <c r="B49" s="88" t="s">
        <v>1991</v>
      </c>
      <c r="C49" s="85">
        <v>4811</v>
      </c>
      <c r="D49" s="98" t="s">
        <v>30</v>
      </c>
      <c r="E49" s="85"/>
      <c r="F49" s="98" t="s">
        <v>1041</v>
      </c>
      <c r="G49" s="98" t="s">
        <v>178</v>
      </c>
      <c r="H49" s="95">
        <v>3690683.2864000006</v>
      </c>
      <c r="I49" s="95">
        <v>168.63839999999999</v>
      </c>
      <c r="J49" s="95">
        <v>22605.23837620475</v>
      </c>
      <c r="K49" s="96">
        <v>0.19053379614334681</v>
      </c>
      <c r="L49" s="96">
        <v>1.7931609541475376E-2</v>
      </c>
      <c r="M49" s="96">
        <v>3.5217216705029508E-4</v>
      </c>
    </row>
    <row r="50" spans="2:13">
      <c r="B50" s="88" t="s">
        <v>1992</v>
      </c>
      <c r="C50" s="85">
        <v>5356</v>
      </c>
      <c r="D50" s="98" t="s">
        <v>30</v>
      </c>
      <c r="E50" s="85"/>
      <c r="F50" s="98" t="s">
        <v>1041</v>
      </c>
      <c r="G50" s="98" t="s">
        <v>178</v>
      </c>
      <c r="H50" s="95">
        <v>4905653.3043</v>
      </c>
      <c r="I50" s="95">
        <v>311.1943</v>
      </c>
      <c r="J50" s="95">
        <v>55446.524072688255</v>
      </c>
      <c r="K50" s="96">
        <v>0.2070074698806075</v>
      </c>
      <c r="L50" s="96">
        <v>4.3982965521391998E-2</v>
      </c>
      <c r="M50" s="96">
        <v>8.6381405111125246E-4</v>
      </c>
    </row>
    <row r="51" spans="2:13">
      <c r="B51" s="88" t="s">
        <v>1993</v>
      </c>
      <c r="C51" s="85" t="s">
        <v>1994</v>
      </c>
      <c r="D51" s="98" t="s">
        <v>30</v>
      </c>
      <c r="E51" s="85"/>
      <c r="F51" s="98" t="s">
        <v>1041</v>
      </c>
      <c r="G51" s="98" t="s">
        <v>178</v>
      </c>
      <c r="H51" s="95">
        <v>11289633.847011751</v>
      </c>
      <c r="I51" s="95">
        <v>102.3425</v>
      </c>
      <c r="J51" s="95">
        <v>41964.467652626743</v>
      </c>
      <c r="K51" s="96">
        <v>0.30508364054176262</v>
      </c>
      <c r="L51" s="96">
        <v>3.3288321761511717E-2</v>
      </c>
      <c r="M51" s="96">
        <v>6.5377401761417767E-4</v>
      </c>
    </row>
    <row r="52" spans="2:13">
      <c r="B52" s="88" t="s">
        <v>1995</v>
      </c>
      <c r="C52" s="85">
        <v>5511</v>
      </c>
      <c r="D52" s="98" t="s">
        <v>30</v>
      </c>
      <c r="E52" s="85"/>
      <c r="F52" s="98" t="s">
        <v>1125</v>
      </c>
      <c r="G52" s="98" t="s">
        <v>181</v>
      </c>
      <c r="H52" s="95">
        <v>10478.301118750001</v>
      </c>
      <c r="I52" s="95">
        <v>1E-4</v>
      </c>
      <c r="J52" s="95">
        <v>4.8848750000000009E-5</v>
      </c>
      <c r="K52" s="96">
        <v>0.10880311209440907</v>
      </c>
      <c r="L52" s="96">
        <v>3.8749280012512238E-11</v>
      </c>
      <c r="M52" s="96">
        <v>7.6102582325815711E-13</v>
      </c>
    </row>
    <row r="53" spans="2:13">
      <c r="B53" s="88" t="s">
        <v>1996</v>
      </c>
      <c r="C53" s="85" t="s">
        <v>1997</v>
      </c>
      <c r="D53" s="98" t="s">
        <v>30</v>
      </c>
      <c r="E53" s="85"/>
      <c r="F53" s="98" t="s">
        <v>997</v>
      </c>
      <c r="G53" s="98" t="s">
        <v>180</v>
      </c>
      <c r="H53" s="95">
        <v>2930925</v>
      </c>
      <c r="I53" s="95">
        <v>1E-4</v>
      </c>
      <c r="J53" s="95">
        <v>1.1948404250000001E-2</v>
      </c>
      <c r="K53" s="96">
        <v>4.8848749999999997E-4</v>
      </c>
      <c r="L53" s="96">
        <v>9.478073891060493E-9</v>
      </c>
      <c r="M53" s="96">
        <v>1.861469163689452E-10</v>
      </c>
    </row>
    <row r="54" spans="2:13">
      <c r="B54" s="150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</row>
    <row r="55" spans="2:13">
      <c r="B55" s="150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</row>
    <row r="56" spans="2:13">
      <c r="C56" s="1"/>
      <c r="D56" s="1"/>
      <c r="E56" s="1"/>
    </row>
    <row r="57" spans="2:13">
      <c r="B57" s="100" t="s">
        <v>273</v>
      </c>
      <c r="C57" s="1"/>
      <c r="D57" s="1"/>
      <c r="E57" s="1"/>
    </row>
    <row r="58" spans="2:13">
      <c r="B58" s="100" t="s">
        <v>127</v>
      </c>
      <c r="C58" s="1"/>
      <c r="D58" s="1"/>
      <c r="E58" s="1"/>
    </row>
    <row r="59" spans="2:13">
      <c r="B59" s="100" t="s">
        <v>255</v>
      </c>
      <c r="C59" s="1"/>
      <c r="D59" s="1"/>
      <c r="E59" s="1"/>
    </row>
    <row r="60" spans="2:13">
      <c r="B60" s="100" t="s">
        <v>263</v>
      </c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C20:XFD23 A1:B1048576 C5:C1048576 D24:XFD1048576 D20:AA23 D1:XFD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8.5703125" style="2" bestFit="1" customWidth="1"/>
    <col min="4" max="4" width="12.28515625" style="1" bestFit="1" customWidth="1"/>
    <col min="5" max="5" width="11.28515625" style="1" bestFit="1" customWidth="1"/>
    <col min="6" max="6" width="15.42578125" style="1" bestFit="1" customWidth="1"/>
    <col min="7" max="7" width="11.85546875" style="1" bestFit="1" customWidth="1"/>
    <col min="8" max="8" width="13.140625" style="1" bestFit="1" customWidth="1"/>
    <col min="9" max="9" width="16.140625" style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194</v>
      </c>
      <c r="C1" s="79" t="s" vm="1">
        <v>274</v>
      </c>
    </row>
    <row r="2" spans="2:49">
      <c r="B2" s="57" t="s">
        <v>193</v>
      </c>
      <c r="C2" s="79" t="s">
        <v>275</v>
      </c>
    </row>
    <row r="3" spans="2:49">
      <c r="B3" s="57" t="s">
        <v>195</v>
      </c>
      <c r="C3" s="79" t="s">
        <v>276</v>
      </c>
    </row>
    <row r="4" spans="2:49">
      <c r="B4" s="57" t="s">
        <v>196</v>
      </c>
      <c r="C4" s="79">
        <v>17012</v>
      </c>
    </row>
    <row r="6" spans="2:49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49" ht="26.25" customHeight="1">
      <c r="B7" s="146" t="s">
        <v>111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49" s="3" customFormat="1" ht="78.75">
      <c r="B8" s="23" t="s">
        <v>131</v>
      </c>
      <c r="C8" s="31" t="s">
        <v>52</v>
      </c>
      <c r="D8" s="31" t="s">
        <v>116</v>
      </c>
      <c r="E8" s="31" t="s">
        <v>117</v>
      </c>
      <c r="F8" s="31" t="s">
        <v>257</v>
      </c>
      <c r="G8" s="31" t="s">
        <v>256</v>
      </c>
      <c r="H8" s="31" t="s">
        <v>125</v>
      </c>
      <c r="I8" s="31" t="s">
        <v>66</v>
      </c>
      <c r="J8" s="31" t="s">
        <v>197</v>
      </c>
      <c r="K8" s="32" t="s">
        <v>199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264</v>
      </c>
      <c r="G9" s="33"/>
      <c r="H9" s="33" t="s">
        <v>260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80" t="s">
        <v>1998</v>
      </c>
      <c r="C11" s="81"/>
      <c r="D11" s="81"/>
      <c r="E11" s="81"/>
      <c r="F11" s="89"/>
      <c r="G11" s="91"/>
      <c r="H11" s="89">
        <v>3339689.6200550525</v>
      </c>
      <c r="I11" s="81"/>
      <c r="J11" s="90">
        <v>1</v>
      </c>
      <c r="K11" s="90">
        <v>5.2029786689098856E-2</v>
      </c>
      <c r="L11" s="3"/>
      <c r="M11" s="3"/>
      <c r="N11" s="3"/>
      <c r="O11" s="3"/>
      <c r="AW11" s="1"/>
    </row>
    <row r="12" spans="2:49" ht="21" customHeight="1">
      <c r="B12" s="82" t="s">
        <v>1999</v>
      </c>
      <c r="C12" s="83"/>
      <c r="D12" s="83"/>
      <c r="E12" s="83"/>
      <c r="F12" s="92"/>
      <c r="G12" s="94"/>
      <c r="H12" s="92">
        <v>612588.87031703605</v>
      </c>
      <c r="I12" s="83"/>
      <c r="J12" s="93">
        <v>0.18342688692937217</v>
      </c>
      <c r="K12" s="93">
        <v>9.5436617999806895E-3</v>
      </c>
      <c r="P12" s="1"/>
    </row>
    <row r="13" spans="2:49">
      <c r="B13" s="103" t="s">
        <v>245</v>
      </c>
      <c r="C13" s="83"/>
      <c r="D13" s="83"/>
      <c r="E13" s="83"/>
      <c r="F13" s="92"/>
      <c r="G13" s="94"/>
      <c r="H13" s="92">
        <v>115233.5266487625</v>
      </c>
      <c r="I13" s="83"/>
      <c r="J13" s="93">
        <v>3.4504262299339949E-2</v>
      </c>
      <c r="K13" s="93">
        <v>1.7952494072993731E-3</v>
      </c>
      <c r="P13" s="1"/>
    </row>
    <row r="14" spans="2:49">
      <c r="B14" s="88" t="s">
        <v>2000</v>
      </c>
      <c r="C14" s="85">
        <v>5224</v>
      </c>
      <c r="D14" s="98" t="s">
        <v>178</v>
      </c>
      <c r="E14" s="112">
        <v>40801</v>
      </c>
      <c r="F14" s="95">
        <v>16200512.121079</v>
      </c>
      <c r="G14" s="97">
        <v>138.60149999999999</v>
      </c>
      <c r="H14" s="95">
        <v>81553.482992146761</v>
      </c>
      <c r="I14" s="96">
        <v>0.25634749980073013</v>
      </c>
      <c r="J14" s="96">
        <v>2.4419479733210181E-2</v>
      </c>
      <c r="K14" s="96">
        <v>1.2705403215776982E-3</v>
      </c>
      <c r="P14" s="1"/>
    </row>
    <row r="15" spans="2:49">
      <c r="B15" s="88" t="s">
        <v>2001</v>
      </c>
      <c r="C15" s="85">
        <v>5041</v>
      </c>
      <c r="D15" s="98" t="s">
        <v>178</v>
      </c>
      <c r="E15" s="112">
        <v>37328</v>
      </c>
      <c r="F15" s="95">
        <v>3101397.6217634999</v>
      </c>
      <c r="G15" s="97">
        <v>4.2752999999999997</v>
      </c>
      <c r="H15" s="95">
        <v>481.58159589650006</v>
      </c>
      <c r="I15" s="96">
        <v>5.5795259851513422E-2</v>
      </c>
      <c r="J15" s="96">
        <v>1.4419950674594771E-4</v>
      </c>
      <c r="K15" s="96">
        <v>7.5026695766649301E-6</v>
      </c>
      <c r="P15" s="1"/>
    </row>
    <row r="16" spans="2:49">
      <c r="B16" s="88" t="s">
        <v>2002</v>
      </c>
      <c r="C16" s="85">
        <v>5074</v>
      </c>
      <c r="D16" s="98" t="s">
        <v>178</v>
      </c>
      <c r="E16" s="112">
        <v>38929</v>
      </c>
      <c r="F16" s="95">
        <v>4769368.2227250002</v>
      </c>
      <c r="G16" s="97">
        <v>38.592599999999997</v>
      </c>
      <c r="H16" s="95">
        <v>6685.1434521665005</v>
      </c>
      <c r="I16" s="96">
        <v>6.8871989637214387E-2</v>
      </c>
      <c r="J16" s="96">
        <v>2.0017259723843143E-3</v>
      </c>
      <c r="K16" s="96">
        <v>1.0414937535318485E-4</v>
      </c>
      <c r="P16" s="1"/>
    </row>
    <row r="17" spans="2:16">
      <c r="B17" s="88" t="s">
        <v>2003</v>
      </c>
      <c r="C17" s="85">
        <v>5277</v>
      </c>
      <c r="D17" s="98" t="s">
        <v>178</v>
      </c>
      <c r="E17" s="112">
        <v>42545</v>
      </c>
      <c r="F17" s="95">
        <v>2905465.6763035003</v>
      </c>
      <c r="G17" s="97">
        <v>105.6622</v>
      </c>
      <c r="H17" s="95">
        <v>11150.163563153499</v>
      </c>
      <c r="I17" s="96">
        <v>3.9567487500000005E-2</v>
      </c>
      <c r="J17" s="96">
        <v>3.3386825818171977E-3</v>
      </c>
      <c r="K17" s="96">
        <v>1.7371094255455864E-4</v>
      </c>
      <c r="P17" s="1"/>
    </row>
    <row r="18" spans="2:16">
      <c r="B18" s="88" t="s">
        <v>2004</v>
      </c>
      <c r="C18" s="85">
        <v>5123</v>
      </c>
      <c r="D18" s="98" t="s">
        <v>178</v>
      </c>
      <c r="E18" s="112">
        <v>40668</v>
      </c>
      <c r="F18" s="95">
        <v>2856471.6598907504</v>
      </c>
      <c r="G18" s="97">
        <v>81.344300000000004</v>
      </c>
      <c r="H18" s="95">
        <v>8439.2312437487508</v>
      </c>
      <c r="I18" s="96">
        <v>1.4082522522522524E-2</v>
      </c>
      <c r="J18" s="96">
        <v>2.5269507660444315E-3</v>
      </c>
      <c r="K18" s="96">
        <v>1.3147670933114672E-4</v>
      </c>
      <c r="P18" s="1"/>
    </row>
    <row r="19" spans="2:16">
      <c r="B19" s="88" t="s">
        <v>2005</v>
      </c>
      <c r="C19" s="85">
        <v>5226</v>
      </c>
      <c r="D19" s="98" t="s">
        <v>179</v>
      </c>
      <c r="E19" s="112">
        <v>40941</v>
      </c>
      <c r="F19" s="95">
        <v>7834058.1679782495</v>
      </c>
      <c r="G19" s="97">
        <v>75.549800000000005</v>
      </c>
      <c r="H19" s="95">
        <v>5918.6152761224994</v>
      </c>
      <c r="I19" s="96">
        <v>0.1261383247383</v>
      </c>
      <c r="J19" s="96">
        <v>1.7722051895424148E-3</v>
      </c>
      <c r="K19" s="96">
        <v>9.2207457981205836E-5</v>
      </c>
      <c r="P19" s="1"/>
    </row>
    <row r="20" spans="2:16">
      <c r="B20" s="88" t="s">
        <v>2006</v>
      </c>
      <c r="C20" s="85">
        <v>5260</v>
      </c>
      <c r="D20" s="98" t="s">
        <v>179</v>
      </c>
      <c r="E20" s="112">
        <v>42295</v>
      </c>
      <c r="F20" s="95">
        <v>1207544.4510242499</v>
      </c>
      <c r="G20" s="97">
        <v>83.252300000000005</v>
      </c>
      <c r="H20" s="95">
        <v>1005.3085255280002</v>
      </c>
      <c r="I20" s="96">
        <v>0.1261383247383</v>
      </c>
      <c r="J20" s="96">
        <v>3.0101854959546463E-4</v>
      </c>
      <c r="K20" s="96">
        <v>1.5661930924913949E-5</v>
      </c>
      <c r="P20" s="1"/>
    </row>
    <row r="21" spans="2:16">
      <c r="B21" s="84"/>
      <c r="C21" s="85"/>
      <c r="D21" s="85"/>
      <c r="E21" s="85"/>
      <c r="F21" s="95"/>
      <c r="G21" s="97"/>
      <c r="H21" s="85"/>
      <c r="I21" s="85"/>
      <c r="J21" s="96"/>
      <c r="K21" s="85"/>
      <c r="P21" s="1"/>
    </row>
    <row r="22" spans="2:16" ht="16.5" customHeight="1">
      <c r="B22" s="103" t="s">
        <v>248</v>
      </c>
      <c r="C22" s="85"/>
      <c r="D22" s="85"/>
      <c r="E22" s="85"/>
      <c r="F22" s="95"/>
      <c r="G22" s="97"/>
      <c r="H22" s="126">
        <v>29328.249105818253</v>
      </c>
      <c r="I22" s="125"/>
      <c r="J22" s="128">
        <v>8.7817289755611466E-3</v>
      </c>
      <c r="K22" s="128">
        <v>4.5691148535992511E-4</v>
      </c>
      <c r="P22" s="1"/>
    </row>
    <row r="23" spans="2:16" ht="16.5" customHeight="1">
      <c r="B23" s="88" t="s">
        <v>2007</v>
      </c>
      <c r="C23" s="85">
        <v>5265</v>
      </c>
      <c r="D23" s="98" t="s">
        <v>179</v>
      </c>
      <c r="E23" s="112">
        <v>42185</v>
      </c>
      <c r="F23" s="95">
        <v>28563406.758755252</v>
      </c>
      <c r="G23" s="97">
        <v>102.6777</v>
      </c>
      <c r="H23" s="95">
        <v>29328.249105818253</v>
      </c>
      <c r="I23" s="96">
        <v>6.0208924418604655E-2</v>
      </c>
      <c r="J23" s="96">
        <v>8.7817289755611466E-3</v>
      </c>
      <c r="K23" s="96">
        <v>4.5691148535992511E-4</v>
      </c>
      <c r="P23" s="1"/>
    </row>
    <row r="24" spans="2:16" ht="16.5" customHeight="1">
      <c r="B24" s="84"/>
      <c r="C24" s="85"/>
      <c r="D24" s="85"/>
      <c r="E24" s="85"/>
      <c r="F24" s="95"/>
      <c r="G24" s="97"/>
      <c r="H24" s="85"/>
      <c r="I24" s="85"/>
      <c r="J24" s="96"/>
      <c r="K24" s="85"/>
      <c r="P24" s="1"/>
    </row>
    <row r="25" spans="2:16">
      <c r="B25" s="103" t="s">
        <v>249</v>
      </c>
      <c r="C25" s="83"/>
      <c r="D25" s="83"/>
      <c r="E25" s="83"/>
      <c r="F25" s="92"/>
      <c r="G25" s="94"/>
      <c r="H25" s="92">
        <v>468027.09456245531</v>
      </c>
      <c r="I25" s="83"/>
      <c r="J25" s="93">
        <v>0.1401408956544711</v>
      </c>
      <c r="K25" s="93">
        <v>7.291500907321391E-3</v>
      </c>
      <c r="P25" s="1"/>
    </row>
    <row r="26" spans="2:16">
      <c r="B26" s="88" t="s">
        <v>2008</v>
      </c>
      <c r="C26" s="85">
        <v>5271</v>
      </c>
      <c r="D26" s="98" t="s">
        <v>178</v>
      </c>
      <c r="E26" s="112">
        <v>42368</v>
      </c>
      <c r="F26" s="95">
        <v>10312274.544125751</v>
      </c>
      <c r="G26" s="97">
        <v>91.789100000000005</v>
      </c>
      <c r="H26" s="95">
        <v>34378.855770768998</v>
      </c>
      <c r="I26" s="96">
        <v>0.17837817035905271</v>
      </c>
      <c r="J26" s="96">
        <v>1.0294027194719457E-2</v>
      </c>
      <c r="K26" s="96">
        <v>5.35596039113036E-4</v>
      </c>
      <c r="P26" s="1"/>
    </row>
    <row r="27" spans="2:16">
      <c r="B27" s="88" t="s">
        <v>2009</v>
      </c>
      <c r="C27" s="85">
        <v>5272</v>
      </c>
      <c r="D27" s="98" t="s">
        <v>178</v>
      </c>
      <c r="E27" s="112">
        <v>42572</v>
      </c>
      <c r="F27" s="95">
        <v>7767219.5175652504</v>
      </c>
      <c r="G27" s="97">
        <v>98.234099999999998</v>
      </c>
      <c r="H27" s="95">
        <v>27712.371339423251</v>
      </c>
      <c r="I27" s="96">
        <v>2.1049370454545455E-2</v>
      </c>
      <c r="J27" s="96">
        <v>8.2978882747093228E-3</v>
      </c>
      <c r="K27" s="96">
        <v>4.3173735690310052E-4</v>
      </c>
      <c r="P27" s="1"/>
    </row>
    <row r="28" spans="2:16">
      <c r="B28" s="88" t="s">
        <v>2010</v>
      </c>
      <c r="C28" s="85">
        <v>5084</v>
      </c>
      <c r="D28" s="98" t="s">
        <v>178</v>
      </c>
      <c r="E28" s="112">
        <v>39457</v>
      </c>
      <c r="F28" s="95">
        <v>5153694.9273755001</v>
      </c>
      <c r="G28" s="97">
        <v>43.633800000000001</v>
      </c>
      <c r="H28" s="95">
        <v>8167.4706704720002</v>
      </c>
      <c r="I28" s="96">
        <v>1.2500579321324331E-2</v>
      </c>
      <c r="J28" s="96">
        <v>2.4455777631028374E-3</v>
      </c>
      <c r="K28" s="96">
        <v>1.2724288934584416E-4</v>
      </c>
      <c r="P28" s="1"/>
    </row>
    <row r="29" spans="2:16">
      <c r="B29" s="88" t="s">
        <v>2011</v>
      </c>
      <c r="C29" s="85">
        <v>5099</v>
      </c>
      <c r="D29" s="98" t="s">
        <v>178</v>
      </c>
      <c r="E29" s="112">
        <v>39758</v>
      </c>
      <c r="F29" s="95">
        <v>4961598.9960950008</v>
      </c>
      <c r="G29" s="97">
        <v>79.2393</v>
      </c>
      <c r="H29" s="95">
        <v>14279.339905882001</v>
      </c>
      <c r="I29" s="96">
        <v>6.0690237969545001E-2</v>
      </c>
      <c r="J29" s="96">
        <v>4.2756487968623313E-3</v>
      </c>
      <c r="K29" s="96">
        <v>2.2246109485824926E-4</v>
      </c>
      <c r="P29" s="1"/>
    </row>
    <row r="30" spans="2:16">
      <c r="B30" s="88" t="s">
        <v>2012</v>
      </c>
      <c r="C30" s="85">
        <v>5228</v>
      </c>
      <c r="D30" s="98" t="s">
        <v>178</v>
      </c>
      <c r="E30" s="112">
        <v>41086</v>
      </c>
      <c r="F30" s="95">
        <v>12720214.597697502</v>
      </c>
      <c r="G30" s="97">
        <v>114.514</v>
      </c>
      <c r="H30" s="95">
        <v>52905.261194129751</v>
      </c>
      <c r="I30" s="96">
        <v>5.1613773584905667E-2</v>
      </c>
      <c r="J30" s="96">
        <v>1.584137067002581E-2</v>
      </c>
      <c r="K30" s="96">
        <v>8.2422313682438994E-4</v>
      </c>
      <c r="P30" s="1"/>
    </row>
    <row r="31" spans="2:16">
      <c r="B31" s="88" t="s">
        <v>2013</v>
      </c>
      <c r="C31" s="85">
        <v>50432</v>
      </c>
      <c r="D31" s="98" t="s">
        <v>178</v>
      </c>
      <c r="E31" s="112">
        <v>41508</v>
      </c>
      <c r="F31" s="95">
        <v>3761353.75</v>
      </c>
      <c r="G31" s="97">
        <v>50.206099999999999</v>
      </c>
      <c r="H31" s="95">
        <v>6858.7742140057508</v>
      </c>
      <c r="I31" s="96">
        <v>0.12499360302960517</v>
      </c>
      <c r="J31" s="96">
        <v>2.053716061761658E-3</v>
      </c>
      <c r="K31" s="96">
        <v>1.0685440861343525E-4</v>
      </c>
      <c r="P31" s="1"/>
    </row>
    <row r="32" spans="2:16">
      <c r="B32" s="88" t="s">
        <v>2014</v>
      </c>
      <c r="C32" s="85">
        <v>5323</v>
      </c>
      <c r="D32" s="98" t="s">
        <v>179</v>
      </c>
      <c r="E32" s="112">
        <v>43191</v>
      </c>
      <c r="F32" s="95">
        <v>1209.1726482500003</v>
      </c>
      <c r="G32" s="97">
        <v>1565464</v>
      </c>
      <c r="H32" s="95">
        <v>18929.1741626845</v>
      </c>
      <c r="I32" s="96">
        <v>0.15290433613296878</v>
      </c>
      <c r="J32" s="96">
        <v>5.6679441254102129E-3</v>
      </c>
      <c r="K32" s="96">
        <v>2.9490192381082431E-4</v>
      </c>
      <c r="P32" s="1"/>
    </row>
    <row r="33" spans="2:16">
      <c r="B33" s="88" t="s">
        <v>2015</v>
      </c>
      <c r="C33" s="85">
        <v>5322</v>
      </c>
      <c r="D33" s="98" t="s">
        <v>180</v>
      </c>
      <c r="E33" s="112">
        <v>43191</v>
      </c>
      <c r="F33" s="95">
        <v>6419910.9086027499</v>
      </c>
      <c r="G33" s="97">
        <v>105.372</v>
      </c>
      <c r="H33" s="95">
        <v>27588.160525787502</v>
      </c>
      <c r="I33" s="96">
        <v>7.1397557078985999E-2</v>
      </c>
      <c r="J33" s="96">
        <v>8.2606959521384291E-3</v>
      </c>
      <c r="K33" s="96">
        <v>4.2980224829326482E-4</v>
      </c>
      <c r="P33" s="1"/>
    </row>
    <row r="34" spans="2:16">
      <c r="B34" s="88" t="s">
        <v>2016</v>
      </c>
      <c r="C34" s="85">
        <v>5259</v>
      </c>
      <c r="D34" s="98" t="s">
        <v>179</v>
      </c>
      <c r="E34" s="112">
        <v>42094</v>
      </c>
      <c r="F34" s="95">
        <v>28772537.069819752</v>
      </c>
      <c r="G34" s="97">
        <v>103.021</v>
      </c>
      <c r="H34" s="95">
        <v>29641.755420285248</v>
      </c>
      <c r="I34" s="96">
        <v>4.8800585914079986E-2</v>
      </c>
      <c r="J34" s="96">
        <v>8.8756018650010433E-3</v>
      </c>
      <c r="K34" s="96">
        <v>4.6179567177337221E-4</v>
      </c>
      <c r="P34" s="1"/>
    </row>
    <row r="35" spans="2:16">
      <c r="B35" s="88" t="s">
        <v>2017</v>
      </c>
      <c r="C35" s="85">
        <v>5279</v>
      </c>
      <c r="D35" s="98" t="s">
        <v>179</v>
      </c>
      <c r="E35" s="112">
        <v>42589</v>
      </c>
      <c r="F35" s="95">
        <v>27691603.420367502</v>
      </c>
      <c r="G35" s="97">
        <v>103.664</v>
      </c>
      <c r="H35" s="95">
        <v>28706.223768173502</v>
      </c>
      <c r="I35" s="96">
        <v>6.2433092399205102E-2</v>
      </c>
      <c r="J35" s="96">
        <v>8.5954765364394253E-3</v>
      </c>
      <c r="K35" s="96">
        <v>4.4722081068209753E-4</v>
      </c>
      <c r="P35" s="1"/>
    </row>
    <row r="36" spans="2:16">
      <c r="B36" s="88" t="s">
        <v>2018</v>
      </c>
      <c r="C36" s="85">
        <v>5067</v>
      </c>
      <c r="D36" s="98" t="s">
        <v>178</v>
      </c>
      <c r="E36" s="112">
        <v>38372</v>
      </c>
      <c r="F36" s="95">
        <v>4899850.7469127504</v>
      </c>
      <c r="G36" s="97">
        <v>49.491199999999999</v>
      </c>
      <c r="H36" s="95">
        <v>8807.5815836915008</v>
      </c>
      <c r="I36" s="96">
        <v>0.12355377499954834</v>
      </c>
      <c r="J36" s="96">
        <v>2.6372455484489944E-3</v>
      </c>
      <c r="K36" s="96">
        <v>1.3721532333257669E-4</v>
      </c>
      <c r="P36" s="1"/>
    </row>
    <row r="37" spans="2:16">
      <c r="B37" s="88" t="s">
        <v>2019</v>
      </c>
      <c r="C37" s="85">
        <v>5081</v>
      </c>
      <c r="D37" s="98" t="s">
        <v>178</v>
      </c>
      <c r="E37" s="112">
        <v>39379</v>
      </c>
      <c r="F37" s="95">
        <v>17815205.559300002</v>
      </c>
      <c r="G37" s="97">
        <v>47.127400000000002</v>
      </c>
      <c r="H37" s="95">
        <v>30493.702454989754</v>
      </c>
      <c r="I37" s="96">
        <v>0.14654624999999999</v>
      </c>
      <c r="J37" s="96">
        <v>9.1306995332359926E-3</v>
      </c>
      <c r="K37" s="96">
        <v>4.7506834903652314E-4</v>
      </c>
      <c r="P37" s="1"/>
    </row>
    <row r="38" spans="2:16">
      <c r="B38" s="88" t="s">
        <v>2020</v>
      </c>
      <c r="C38" s="85">
        <v>5078</v>
      </c>
      <c r="D38" s="98" t="s">
        <v>178</v>
      </c>
      <c r="E38" s="112">
        <v>39079</v>
      </c>
      <c r="F38" s="95">
        <v>14580950.445742249</v>
      </c>
      <c r="G38" s="97">
        <v>50.954000000000001</v>
      </c>
      <c r="H38" s="95">
        <v>26984.225462967253</v>
      </c>
      <c r="I38" s="96">
        <v>0.16685220528242678</v>
      </c>
      <c r="J38" s="96">
        <v>8.0798602663329049E-3</v>
      </c>
      <c r="K38" s="96">
        <v>4.2039340613502646E-4</v>
      </c>
    </row>
    <row r="39" spans="2:16">
      <c r="B39" s="88" t="s">
        <v>2021</v>
      </c>
      <c r="C39" s="85">
        <v>5289</v>
      </c>
      <c r="D39" s="98" t="s">
        <v>178</v>
      </c>
      <c r="E39" s="112">
        <v>42747</v>
      </c>
      <c r="F39" s="95">
        <v>3202289.9277109997</v>
      </c>
      <c r="G39" s="97">
        <v>116.6431</v>
      </c>
      <c r="H39" s="95">
        <v>13566.428899418002</v>
      </c>
      <c r="I39" s="96">
        <v>8.8160363095238101E-2</v>
      </c>
      <c r="J39" s="96">
        <v>4.0621825507228928E-3</v>
      </c>
      <c r="K39" s="96">
        <v>2.1135449160629161E-4</v>
      </c>
    </row>
    <row r="40" spans="2:16">
      <c r="B40" s="88" t="s">
        <v>2022</v>
      </c>
      <c r="C40" s="85">
        <v>5230</v>
      </c>
      <c r="D40" s="98" t="s">
        <v>178</v>
      </c>
      <c r="E40" s="112">
        <v>40372</v>
      </c>
      <c r="F40" s="95">
        <v>11945386.002974501</v>
      </c>
      <c r="G40" s="97">
        <v>98.980999999999995</v>
      </c>
      <c r="H40" s="95">
        <v>42943.542269599253</v>
      </c>
      <c r="I40" s="96">
        <v>0.12912154344512197</v>
      </c>
      <c r="J40" s="96">
        <v>1.2858542905221043E-2</v>
      </c>
      <c r="K40" s="96">
        <v>6.6902724449127628E-4</v>
      </c>
    </row>
    <row r="41" spans="2:16">
      <c r="B41" s="88" t="s">
        <v>2023</v>
      </c>
      <c r="C41" s="85">
        <v>5049</v>
      </c>
      <c r="D41" s="98" t="s">
        <v>178</v>
      </c>
      <c r="E41" s="112">
        <v>38721</v>
      </c>
      <c r="F41" s="95">
        <v>4667957.4947635001</v>
      </c>
      <c r="G41" s="97">
        <v>0.3528</v>
      </c>
      <c r="H41" s="95">
        <v>59.813789833500003</v>
      </c>
      <c r="I41" s="96">
        <v>7.9879564371330924E-2</v>
      </c>
      <c r="J41" s="96">
        <v>1.7909984650763449E-5</v>
      </c>
      <c r="K41" s="96">
        <v>9.3185268098425684E-7</v>
      </c>
    </row>
    <row r="42" spans="2:16">
      <c r="B42" s="88" t="s">
        <v>2024</v>
      </c>
      <c r="C42" s="85">
        <v>5256</v>
      </c>
      <c r="D42" s="98" t="s">
        <v>178</v>
      </c>
      <c r="E42" s="112">
        <v>41638</v>
      </c>
      <c r="F42" s="95">
        <v>10872523.036530001</v>
      </c>
      <c r="G42" s="97">
        <v>118.9554</v>
      </c>
      <c r="H42" s="95">
        <v>46974.302258981501</v>
      </c>
      <c r="I42" s="96">
        <v>4.6584114532513966E-2</v>
      </c>
      <c r="J42" s="96">
        <v>1.4065469430721279E-2</v>
      </c>
      <c r="K42" s="96">
        <v>7.3182337416246885E-4</v>
      </c>
    </row>
    <row r="43" spans="2:16">
      <c r="B43" s="88" t="s">
        <v>2025</v>
      </c>
      <c r="C43" s="85">
        <v>5310</v>
      </c>
      <c r="D43" s="98" t="s">
        <v>178</v>
      </c>
      <c r="E43" s="112">
        <v>43116</v>
      </c>
      <c r="F43" s="95">
        <v>2877285.8680220004</v>
      </c>
      <c r="G43" s="97">
        <v>98.396299999999997</v>
      </c>
      <c r="H43" s="95">
        <v>10282.71079213825</v>
      </c>
      <c r="I43" s="96">
        <v>4.1516295179957433E-2</v>
      </c>
      <c r="J43" s="96">
        <v>3.0789420461080894E-3</v>
      </c>
      <c r="K43" s="96">
        <v>1.6019669788710144E-4</v>
      </c>
    </row>
    <row r="44" spans="2:16">
      <c r="B44" s="88" t="s">
        <v>2026</v>
      </c>
      <c r="C44" s="85">
        <v>5300</v>
      </c>
      <c r="D44" s="98" t="s">
        <v>178</v>
      </c>
      <c r="E44" s="112">
        <v>42936</v>
      </c>
      <c r="F44" s="95">
        <v>2006168.8545717502</v>
      </c>
      <c r="G44" s="97">
        <v>107.72929999999999</v>
      </c>
      <c r="H44" s="95">
        <v>7849.5933796247491</v>
      </c>
      <c r="I44" s="96">
        <v>2.1049370454545454E-3</v>
      </c>
      <c r="J44" s="96">
        <v>2.3503960764759192E-3</v>
      </c>
      <c r="K44" s="96">
        <v>1.2229060649393696E-4</v>
      </c>
    </row>
    <row r="45" spans="2:16">
      <c r="B45" s="88" t="s">
        <v>2027</v>
      </c>
      <c r="C45" s="85">
        <v>5094</v>
      </c>
      <c r="D45" s="98" t="s">
        <v>178</v>
      </c>
      <c r="E45" s="112">
        <v>39716</v>
      </c>
      <c r="F45" s="95">
        <v>3993276.8682750002</v>
      </c>
      <c r="G45" s="97">
        <v>17.5793</v>
      </c>
      <c r="H45" s="95">
        <v>2549.6280999892501</v>
      </c>
      <c r="I45" s="96">
        <v>2.7116011626630233E-2</v>
      </c>
      <c r="J45" s="96">
        <v>7.6343265095012668E-4</v>
      </c>
      <c r="K45" s="96">
        <v>3.9721237980428354E-5</v>
      </c>
    </row>
    <row r="46" spans="2:16">
      <c r="B46" s="88" t="s">
        <v>2028</v>
      </c>
      <c r="C46" s="85">
        <v>5221</v>
      </c>
      <c r="D46" s="98" t="s">
        <v>178</v>
      </c>
      <c r="E46" s="112">
        <v>41753</v>
      </c>
      <c r="F46" s="95">
        <v>3162956.5625</v>
      </c>
      <c r="G46" s="97">
        <v>182.58420000000001</v>
      </c>
      <c r="H46" s="95">
        <v>20975.014073876002</v>
      </c>
      <c r="I46" s="96">
        <v>4.4563747780940036E-2</v>
      </c>
      <c r="J46" s="96">
        <v>6.2805279711981871E-3</v>
      </c>
      <c r="K46" s="96">
        <v>3.2677453063636043E-4</v>
      </c>
    </row>
    <row r="47" spans="2:16">
      <c r="B47" s="88" t="s">
        <v>2029</v>
      </c>
      <c r="C47" s="85">
        <v>5261</v>
      </c>
      <c r="D47" s="98" t="s">
        <v>178</v>
      </c>
      <c r="E47" s="112">
        <v>42037</v>
      </c>
      <c r="F47" s="95">
        <v>2722021.3666750002</v>
      </c>
      <c r="G47" s="97">
        <v>74.578999999999994</v>
      </c>
      <c r="H47" s="95">
        <v>7373.1645257337514</v>
      </c>
      <c r="I47" s="96">
        <v>0.13677650000000002</v>
      </c>
      <c r="J47" s="96">
        <v>2.2077394502343635E-3</v>
      </c>
      <c r="K47" s="96">
        <v>1.148682126608023E-4</v>
      </c>
    </row>
    <row r="48" spans="2:16">
      <c r="B48" s="84"/>
      <c r="C48" s="85"/>
      <c r="D48" s="85"/>
      <c r="E48" s="85"/>
      <c r="F48" s="95"/>
      <c r="G48" s="97"/>
      <c r="H48" s="85"/>
      <c r="I48" s="85"/>
      <c r="J48" s="96"/>
      <c r="K48" s="85"/>
    </row>
    <row r="49" spans="2:11">
      <c r="B49" s="82" t="s">
        <v>2030</v>
      </c>
      <c r="C49" s="83"/>
      <c r="D49" s="83"/>
      <c r="E49" s="83"/>
      <c r="F49" s="92"/>
      <c r="G49" s="94"/>
      <c r="H49" s="92">
        <v>2727100.7497380162</v>
      </c>
      <c r="I49" s="83"/>
      <c r="J49" s="93">
        <v>0.81657311307062774</v>
      </c>
      <c r="K49" s="93">
        <v>4.2486124889118161E-2</v>
      </c>
    </row>
    <row r="50" spans="2:11">
      <c r="B50" s="103" t="s">
        <v>245</v>
      </c>
      <c r="C50" s="83"/>
      <c r="D50" s="83"/>
      <c r="E50" s="83"/>
      <c r="F50" s="92"/>
      <c r="G50" s="94"/>
      <c r="H50" s="92">
        <v>122497.14972841325</v>
      </c>
      <c r="I50" s="83"/>
      <c r="J50" s="93">
        <v>3.6679201861397517E-2</v>
      </c>
      <c r="K50" s="93">
        <v>1.9084110487749104E-3</v>
      </c>
    </row>
    <row r="51" spans="2:11">
      <c r="B51" s="88" t="s">
        <v>2031</v>
      </c>
      <c r="C51" s="85">
        <v>5295</v>
      </c>
      <c r="D51" s="98" t="s">
        <v>178</v>
      </c>
      <c r="E51" s="112">
        <v>43003</v>
      </c>
      <c r="F51" s="95">
        <v>4030876.2591770007</v>
      </c>
      <c r="G51" s="97">
        <v>98.464699999999993</v>
      </c>
      <c r="H51" s="95">
        <v>14415.372468728749</v>
      </c>
      <c r="I51" s="96">
        <v>1.1759779974018149E-2</v>
      </c>
      <c r="J51" s="96">
        <v>4.3163808942494244E-3</v>
      </c>
      <c r="K51" s="96">
        <v>2.2458037719669933E-4</v>
      </c>
    </row>
    <row r="52" spans="2:11">
      <c r="B52" s="88" t="s">
        <v>2032</v>
      </c>
      <c r="C52" s="85">
        <v>52291</v>
      </c>
      <c r="D52" s="98" t="s">
        <v>178</v>
      </c>
      <c r="E52" s="112">
        <v>41696</v>
      </c>
      <c r="F52" s="95">
        <v>1051922.6601499999</v>
      </c>
      <c r="G52" s="97">
        <v>125.7129</v>
      </c>
      <c r="H52" s="95">
        <v>4802.9658067900009</v>
      </c>
      <c r="I52" s="96">
        <v>4.0572051495016616E-2</v>
      </c>
      <c r="J52" s="96">
        <v>1.4381473589485322E-3</v>
      </c>
      <c r="K52" s="96">
        <v>7.4826500313583021E-5</v>
      </c>
    </row>
    <row r="53" spans="2:11">
      <c r="B53" s="88" t="s">
        <v>2033</v>
      </c>
      <c r="C53" s="85">
        <v>5086</v>
      </c>
      <c r="D53" s="98" t="s">
        <v>178</v>
      </c>
      <c r="E53" s="112">
        <v>39531</v>
      </c>
      <c r="F53" s="95">
        <v>1780760.06882025</v>
      </c>
      <c r="G53" s="97">
        <v>43.177599999999998</v>
      </c>
      <c r="H53" s="95">
        <v>2792.6065012785007</v>
      </c>
      <c r="I53" s="96">
        <v>2.4228980000000001E-2</v>
      </c>
      <c r="J53" s="96">
        <v>8.3618743625417098E-4</v>
      </c>
      <c r="K53" s="96">
        <v>4.3506653940408964E-5</v>
      </c>
    </row>
    <row r="54" spans="2:11">
      <c r="B54" s="88" t="s">
        <v>2034</v>
      </c>
      <c r="C54" s="85">
        <v>5122</v>
      </c>
      <c r="D54" s="98" t="s">
        <v>178</v>
      </c>
      <c r="E54" s="112">
        <v>40653</v>
      </c>
      <c r="F54" s="95">
        <v>2137132.8125</v>
      </c>
      <c r="G54" s="97">
        <v>120.97709999999999</v>
      </c>
      <c r="H54" s="95">
        <v>9390.3227956652499</v>
      </c>
      <c r="I54" s="96">
        <v>3.3001452506418047E-2</v>
      </c>
      <c r="J54" s="96">
        <v>2.811735180202302E-3</v>
      </c>
      <c r="K54" s="96">
        <v>1.4629398165216069E-4</v>
      </c>
    </row>
    <row r="55" spans="2:11">
      <c r="B55" s="88" t="s">
        <v>2035</v>
      </c>
      <c r="C55" s="85">
        <v>4024</v>
      </c>
      <c r="D55" s="98" t="s">
        <v>180</v>
      </c>
      <c r="E55" s="112">
        <v>39223</v>
      </c>
      <c r="F55" s="95">
        <v>1174373.27746775</v>
      </c>
      <c r="G55" s="97">
        <v>12.6107</v>
      </c>
      <c r="H55" s="95">
        <v>603.96791848950011</v>
      </c>
      <c r="I55" s="96">
        <v>2.2177954859001359E-2</v>
      </c>
      <c r="J55" s="96">
        <v>1.8084552374646843E-4</v>
      </c>
      <c r="K55" s="96">
        <v>9.4093540242071133E-6</v>
      </c>
    </row>
    <row r="56" spans="2:11">
      <c r="B56" s="88" t="s">
        <v>2036</v>
      </c>
      <c r="C56" s="85">
        <v>5327</v>
      </c>
      <c r="D56" s="98" t="s">
        <v>178</v>
      </c>
      <c r="E56" s="112">
        <v>43348</v>
      </c>
      <c r="F56" s="95">
        <v>1183861.5805097499</v>
      </c>
      <c r="G56" s="97">
        <v>98.825400000000002</v>
      </c>
      <c r="H56" s="95">
        <v>4249.2799876322506</v>
      </c>
      <c r="I56" s="96">
        <v>2.1822323484468015E-2</v>
      </c>
      <c r="J56" s="96">
        <v>1.2723577550785106E-3</v>
      </c>
      <c r="K56" s="96">
        <v>6.6200502588955584E-5</v>
      </c>
    </row>
    <row r="57" spans="2:11">
      <c r="B57" s="88" t="s">
        <v>2037</v>
      </c>
      <c r="C57" s="85">
        <v>5288</v>
      </c>
      <c r="D57" s="98" t="s">
        <v>178</v>
      </c>
      <c r="E57" s="112">
        <v>42768</v>
      </c>
      <c r="F57" s="95">
        <v>7554554.3741742503</v>
      </c>
      <c r="G57" s="97">
        <v>115.0979</v>
      </c>
      <c r="H57" s="95">
        <v>31580.724651721001</v>
      </c>
      <c r="I57" s="96">
        <v>3.1624584779607459E-2</v>
      </c>
      <c r="J57" s="96">
        <v>9.45618552756421E-3</v>
      </c>
      <c r="K57" s="96">
        <v>4.9200331589170957E-4</v>
      </c>
    </row>
    <row r="58" spans="2:11">
      <c r="B58" s="88" t="s">
        <v>2038</v>
      </c>
      <c r="C58" s="85">
        <v>5063</v>
      </c>
      <c r="D58" s="98" t="s">
        <v>178</v>
      </c>
      <c r="E58" s="112">
        <v>39283</v>
      </c>
      <c r="F58" s="95">
        <v>4884875</v>
      </c>
      <c r="G58" s="97">
        <v>21.266500000000001</v>
      </c>
      <c r="H58" s="95">
        <v>3773.0739328900004</v>
      </c>
      <c r="I58" s="96">
        <v>7.0830191688658187E-2</v>
      </c>
      <c r="J58" s="96">
        <v>1.1297678413683856E-3</v>
      </c>
      <c r="K58" s="96">
        <v>5.878157979460077E-5</v>
      </c>
    </row>
    <row r="59" spans="2:11">
      <c r="B59" s="88" t="s">
        <v>2039</v>
      </c>
      <c r="C59" s="85">
        <v>5333</v>
      </c>
      <c r="D59" s="98" t="s">
        <v>178</v>
      </c>
      <c r="E59" s="112">
        <v>43340</v>
      </c>
      <c r="F59" s="95">
        <v>1131437.9324385</v>
      </c>
      <c r="G59" s="97">
        <v>97.881900000000002</v>
      </c>
      <c r="H59" s="95">
        <v>4022.3417182090002</v>
      </c>
      <c r="I59" s="96">
        <v>9.2321030738067217E-2</v>
      </c>
      <c r="J59" s="96">
        <v>1.2044058507876235E-3</v>
      </c>
      <c r="K59" s="96">
        <v>6.2664979503582663E-5</v>
      </c>
    </row>
    <row r="60" spans="2:11">
      <c r="B60" s="88" t="s">
        <v>2040</v>
      </c>
      <c r="C60" s="85">
        <v>5275</v>
      </c>
      <c r="D60" s="98" t="s">
        <v>178</v>
      </c>
      <c r="E60" s="112">
        <v>42507</v>
      </c>
      <c r="F60" s="95">
        <v>12804458.976092</v>
      </c>
      <c r="G60" s="97">
        <v>100.7756</v>
      </c>
      <c r="H60" s="95">
        <v>46866.49394700901</v>
      </c>
      <c r="I60" s="96">
        <v>0.11110159700000001</v>
      </c>
      <c r="J60" s="96">
        <v>1.4033188493197894E-2</v>
      </c>
      <c r="K60" s="96">
        <v>7.3014380386900299E-4</v>
      </c>
    </row>
    <row r="61" spans="2:11">
      <c r="B61" s="84"/>
      <c r="C61" s="85"/>
      <c r="D61" s="85"/>
      <c r="E61" s="85"/>
      <c r="F61" s="95"/>
      <c r="G61" s="97"/>
      <c r="H61" s="85"/>
      <c r="I61" s="85"/>
      <c r="J61" s="96"/>
      <c r="K61" s="85"/>
    </row>
    <row r="62" spans="2:11">
      <c r="B62" s="103" t="s">
        <v>2041</v>
      </c>
      <c r="C62" s="85"/>
      <c r="D62" s="85"/>
      <c r="E62" s="85"/>
      <c r="F62" s="95"/>
      <c r="G62" s="97"/>
      <c r="H62" s="126">
        <v>142170.07465705727</v>
      </c>
      <c r="I62" s="125"/>
      <c r="J62" s="128">
        <v>4.2569846552001946E-2</v>
      </c>
      <c r="K62" s="128">
        <v>2.2149000354883316E-3</v>
      </c>
    </row>
    <row r="63" spans="2:11">
      <c r="B63" s="88" t="s">
        <v>2042</v>
      </c>
      <c r="C63" s="85" t="s">
        <v>2043</v>
      </c>
      <c r="D63" s="98" t="s">
        <v>178</v>
      </c>
      <c r="E63" s="112">
        <v>39449</v>
      </c>
      <c r="F63" s="95">
        <v>111.75617025000001</v>
      </c>
      <c r="G63" s="97">
        <v>68575</v>
      </c>
      <c r="H63" s="95">
        <v>278.35256554300003</v>
      </c>
      <c r="I63" s="96">
        <v>6.4850791096174457E-3</v>
      </c>
      <c r="J63" s="96">
        <v>8.3346836745389405E-5</v>
      </c>
      <c r="K63" s="96">
        <v>4.336518137073757E-6</v>
      </c>
    </row>
    <row r="64" spans="2:11">
      <c r="B64" s="88" t="s">
        <v>2044</v>
      </c>
      <c r="C64" s="85" t="s">
        <v>2045</v>
      </c>
      <c r="D64" s="98" t="s">
        <v>181</v>
      </c>
      <c r="E64" s="112">
        <v>40772</v>
      </c>
      <c r="F64" s="95">
        <v>77306.048490750007</v>
      </c>
      <c r="G64" s="97">
        <v>16530.84</v>
      </c>
      <c r="H64" s="95">
        <v>60479.503988603246</v>
      </c>
      <c r="I64" s="96">
        <v>7.4237711248517413E-2</v>
      </c>
      <c r="J64" s="96">
        <v>1.8109318789812055E-2</v>
      </c>
      <c r="K64" s="96">
        <v>9.4222399371881108E-4</v>
      </c>
    </row>
    <row r="65" spans="2:11">
      <c r="B65" s="88" t="s">
        <v>2046</v>
      </c>
      <c r="C65" s="85" t="s">
        <v>2047</v>
      </c>
      <c r="D65" s="98" t="s">
        <v>181</v>
      </c>
      <c r="E65" s="112">
        <v>42179</v>
      </c>
      <c r="F65" s="95">
        <v>81315.749285750004</v>
      </c>
      <c r="G65" s="97">
        <v>13825.65</v>
      </c>
      <c r="H65" s="95">
        <v>53205.927223869257</v>
      </c>
      <c r="I65" s="96">
        <v>2.6998689432565046E-2</v>
      </c>
      <c r="J65" s="96">
        <v>1.5931398805554928E-2</v>
      </c>
      <c r="K65" s="96">
        <v>8.2890728151198726E-4</v>
      </c>
    </row>
    <row r="66" spans="2:11">
      <c r="B66" s="88" t="s">
        <v>2048</v>
      </c>
      <c r="C66" s="85" t="s">
        <v>2049</v>
      </c>
      <c r="D66" s="98" t="s">
        <v>178</v>
      </c>
      <c r="E66" s="112">
        <v>43238</v>
      </c>
      <c r="F66" s="95">
        <v>7516.2790045000011</v>
      </c>
      <c r="G66" s="97">
        <v>103323</v>
      </c>
      <c r="H66" s="95">
        <v>28206.290664107251</v>
      </c>
      <c r="I66" s="96">
        <v>7.6681042778572696E-3</v>
      </c>
      <c r="J66" s="96">
        <v>8.4457820555319425E-3</v>
      </c>
      <c r="K66" s="96">
        <v>4.3943223877194581E-4</v>
      </c>
    </row>
    <row r="67" spans="2:11">
      <c r="B67" s="88" t="s">
        <v>2050</v>
      </c>
      <c r="C67" s="85" t="s">
        <v>2051</v>
      </c>
      <c r="D67" s="98" t="s">
        <v>178</v>
      </c>
      <c r="E67" s="112">
        <v>38749</v>
      </c>
      <c r="F67" s="95">
        <v>57807.561901249996</v>
      </c>
      <c r="G67" s="97">
        <v>1E-4</v>
      </c>
      <c r="H67" s="95">
        <v>2.1493450000000002E-4</v>
      </c>
      <c r="I67" s="96">
        <v>2.3985071580837635E-11</v>
      </c>
      <c r="J67" s="96">
        <v>6.4357627340368529E-11</v>
      </c>
      <c r="K67" s="96">
        <v>3.3485136223358907E-12</v>
      </c>
    </row>
    <row r="68" spans="2:11">
      <c r="B68" s="84"/>
      <c r="C68" s="85"/>
      <c r="D68" s="85"/>
      <c r="E68" s="85"/>
      <c r="F68" s="95"/>
      <c r="G68" s="97"/>
      <c r="H68" s="85"/>
      <c r="I68" s="85"/>
      <c r="J68" s="96"/>
      <c r="K68" s="85"/>
    </row>
    <row r="69" spans="2:11">
      <c r="B69" s="103" t="s">
        <v>248</v>
      </c>
      <c r="C69" s="83"/>
      <c r="D69" s="83"/>
      <c r="E69" s="83"/>
      <c r="F69" s="92"/>
      <c r="G69" s="94"/>
      <c r="H69" s="92">
        <v>361767.93102943973</v>
      </c>
      <c r="I69" s="83"/>
      <c r="J69" s="93">
        <v>0.10832381813477512</v>
      </c>
      <c r="K69" s="93">
        <v>5.6360651509010876E-3</v>
      </c>
    </row>
    <row r="70" spans="2:11">
      <c r="B70" s="88" t="s">
        <v>2052</v>
      </c>
      <c r="C70" s="85">
        <v>5264</v>
      </c>
      <c r="D70" s="98" t="s">
        <v>178</v>
      </c>
      <c r="E70" s="112">
        <v>42234</v>
      </c>
      <c r="F70" s="95">
        <v>26601389.827331506</v>
      </c>
      <c r="G70" s="97">
        <v>92.654799999999994</v>
      </c>
      <c r="H70" s="95">
        <v>89519.59122116075</v>
      </c>
      <c r="I70" s="96">
        <v>1.9292164556962027E-3</v>
      </c>
      <c r="J70" s="96">
        <v>2.6804763737201746E-2</v>
      </c>
      <c r="K70" s="96">
        <v>1.394646139498299E-3</v>
      </c>
    </row>
    <row r="71" spans="2:11">
      <c r="B71" s="88" t="s">
        <v>2053</v>
      </c>
      <c r="C71" s="85">
        <v>5274</v>
      </c>
      <c r="D71" s="98" t="s">
        <v>178</v>
      </c>
      <c r="E71" s="112">
        <v>42472</v>
      </c>
      <c r="F71" s="95">
        <v>25197126.116004001</v>
      </c>
      <c r="G71" s="97">
        <v>100.10639999999999</v>
      </c>
      <c r="H71" s="95">
        <v>91613.335020520492</v>
      </c>
      <c r="I71" s="96">
        <v>3.4145337039555557E-3</v>
      </c>
      <c r="J71" s="96">
        <v>2.7431691397421031E-2</v>
      </c>
      <c r="K71" s="96">
        <v>1.4272650519290043E-3</v>
      </c>
    </row>
    <row r="72" spans="2:11">
      <c r="B72" s="88" t="s">
        <v>2054</v>
      </c>
      <c r="C72" s="85">
        <v>5344</v>
      </c>
      <c r="D72" s="98" t="s">
        <v>178</v>
      </c>
      <c r="E72" s="112">
        <v>43437</v>
      </c>
      <c r="F72" s="95">
        <v>24621736.894918751</v>
      </c>
      <c r="G72" s="97">
        <v>100</v>
      </c>
      <c r="H72" s="95">
        <v>89426.148398437013</v>
      </c>
      <c r="I72" s="96">
        <v>7.0347819699767859E-3</v>
      </c>
      <c r="J72" s="96">
        <v>2.6776784244088792E-2</v>
      </c>
      <c r="K72" s="96">
        <v>1.3931903724399629E-3</v>
      </c>
    </row>
    <row r="73" spans="2:11">
      <c r="B73" s="88" t="s">
        <v>2055</v>
      </c>
      <c r="C73" s="85">
        <v>5079</v>
      </c>
      <c r="D73" s="98" t="s">
        <v>180</v>
      </c>
      <c r="E73" s="112">
        <v>39065</v>
      </c>
      <c r="F73" s="95">
        <v>17780945</v>
      </c>
      <c r="G73" s="97">
        <v>52.665900000000001</v>
      </c>
      <c r="H73" s="95">
        <v>38190.282342285995</v>
      </c>
      <c r="I73" s="96">
        <v>9.7635989326724168E-2</v>
      </c>
      <c r="J73" s="96">
        <v>1.1435278929200748E-2</v>
      </c>
      <c r="K73" s="96">
        <v>5.9497512341666174E-4</v>
      </c>
    </row>
    <row r="74" spans="2:11">
      <c r="B74" s="88" t="s">
        <v>2056</v>
      </c>
      <c r="C74" s="85">
        <v>5343</v>
      </c>
      <c r="D74" s="98" t="s">
        <v>178</v>
      </c>
      <c r="E74" s="112">
        <v>43437</v>
      </c>
      <c r="F74" s="95">
        <v>7039892.7076400006</v>
      </c>
      <c r="G74" s="97">
        <v>100</v>
      </c>
      <c r="H74" s="95">
        <v>25568.890309459002</v>
      </c>
      <c r="I74" s="96">
        <v>6.5226375546585842E-5</v>
      </c>
      <c r="J74" s="96">
        <v>7.6560678441242444E-3</v>
      </c>
      <c r="K74" s="96">
        <v>3.9834357680705335E-4</v>
      </c>
    </row>
    <row r="75" spans="2:11">
      <c r="B75" s="88" t="s">
        <v>2057</v>
      </c>
      <c r="C75" s="85">
        <v>5040</v>
      </c>
      <c r="D75" s="98" t="s">
        <v>178</v>
      </c>
      <c r="E75" s="112">
        <v>39268</v>
      </c>
      <c r="F75" s="95">
        <v>3137085.2875250001</v>
      </c>
      <c r="G75" s="97">
        <v>7.7255000000000003</v>
      </c>
      <c r="H75" s="95">
        <v>880.23524813199992</v>
      </c>
      <c r="I75" s="96">
        <v>7.7537692862631588E-3</v>
      </c>
      <c r="J75" s="96">
        <v>2.6356798034348172E-4</v>
      </c>
      <c r="K75" s="96">
        <v>1.3713385795347953E-5</v>
      </c>
    </row>
    <row r="76" spans="2:11">
      <c r="B76" s="88" t="s">
        <v>2058</v>
      </c>
      <c r="C76" s="85">
        <v>5334</v>
      </c>
      <c r="D76" s="98" t="s">
        <v>178</v>
      </c>
      <c r="E76" s="112">
        <v>43327</v>
      </c>
      <c r="F76" s="95">
        <v>7472401.8360312507</v>
      </c>
      <c r="G76" s="97">
        <v>97.898600000000002</v>
      </c>
      <c r="H76" s="95">
        <v>26569.448489444505</v>
      </c>
      <c r="I76" s="96">
        <v>2.8256577674366665E-2</v>
      </c>
      <c r="J76" s="96">
        <v>7.955664002395087E-3</v>
      </c>
      <c r="K76" s="96">
        <v>4.1393150101475879E-4</v>
      </c>
    </row>
    <row r="77" spans="2:11">
      <c r="B77" s="84"/>
      <c r="C77" s="85"/>
      <c r="D77" s="85"/>
      <c r="E77" s="85"/>
      <c r="F77" s="95"/>
      <c r="G77" s="97"/>
      <c r="H77" s="85"/>
      <c r="I77" s="85"/>
      <c r="J77" s="96"/>
      <c r="K77" s="85"/>
    </row>
    <row r="78" spans="2:11">
      <c r="B78" s="103" t="s">
        <v>249</v>
      </c>
      <c r="C78" s="83"/>
      <c r="D78" s="83"/>
      <c r="E78" s="83"/>
      <c r="F78" s="92"/>
      <c r="G78" s="94"/>
      <c r="H78" s="92">
        <v>2100665.594323107</v>
      </c>
      <c r="I78" s="83"/>
      <c r="J78" s="93">
        <v>0.62900024652245345</v>
      </c>
      <c r="K78" s="93">
        <v>3.2726748653953849E-2</v>
      </c>
    </row>
    <row r="79" spans="2:11">
      <c r="B79" s="88" t="s">
        <v>2059</v>
      </c>
      <c r="C79" s="85">
        <v>5335</v>
      </c>
      <c r="D79" s="98" t="s">
        <v>178</v>
      </c>
      <c r="E79" s="112">
        <v>43355</v>
      </c>
      <c r="F79" s="95">
        <v>6314908.4883697499</v>
      </c>
      <c r="G79" s="97">
        <v>100</v>
      </c>
      <c r="H79" s="95">
        <v>22935.747631400249</v>
      </c>
      <c r="I79" s="96">
        <v>2.3915222258785746E-2</v>
      </c>
      <c r="J79" s="96">
        <v>6.8676285046579176E-3</v>
      </c>
      <c r="K79" s="96">
        <v>3.5732124615732636E-4</v>
      </c>
    </row>
    <row r="80" spans="2:11">
      <c r="B80" s="88" t="s">
        <v>2676</v>
      </c>
      <c r="C80" s="85">
        <v>5304</v>
      </c>
      <c r="D80" s="98" t="s">
        <v>180</v>
      </c>
      <c r="E80" s="112">
        <v>43080</v>
      </c>
      <c r="F80" s="95">
        <v>8775259.1473964993</v>
      </c>
      <c r="G80" s="97">
        <v>105.2641</v>
      </c>
      <c r="H80" s="95">
        <v>37671.139115571255</v>
      </c>
      <c r="I80" s="96">
        <v>5.6604909584149999E-3</v>
      </c>
      <c r="J80" s="96">
        <v>1.1279832380037243E-2</v>
      </c>
      <c r="K80" s="96">
        <v>5.8688727262212791E-4</v>
      </c>
    </row>
    <row r="81" spans="2:11">
      <c r="B81" s="88" t="s">
        <v>2060</v>
      </c>
      <c r="C81" s="85">
        <v>5238</v>
      </c>
      <c r="D81" s="98" t="s">
        <v>180</v>
      </c>
      <c r="E81" s="112">
        <v>43325</v>
      </c>
      <c r="F81" s="95">
        <v>8369698.2428320004</v>
      </c>
      <c r="G81" s="97">
        <v>101.70489999999999</v>
      </c>
      <c r="H81" s="95">
        <v>34715.242067925748</v>
      </c>
      <c r="I81" s="96">
        <v>5.5778955741673858E-3</v>
      </c>
      <c r="J81" s="96">
        <v>1.0394751015022016E-2</v>
      </c>
      <c r="K81" s="96">
        <v>5.4083667799788933E-4</v>
      </c>
    </row>
    <row r="82" spans="2:11">
      <c r="B82" s="88" t="s">
        <v>2061</v>
      </c>
      <c r="C82" s="85">
        <v>5339</v>
      </c>
      <c r="D82" s="98" t="s">
        <v>178</v>
      </c>
      <c r="E82" s="112">
        <v>43399</v>
      </c>
      <c r="F82" s="95">
        <v>4377409.4870720003</v>
      </c>
      <c r="G82" s="97">
        <v>99.936999999999998</v>
      </c>
      <c r="H82" s="95">
        <v>15888.735052362001</v>
      </c>
      <c r="I82" s="96">
        <v>2.5014895347529671E-2</v>
      </c>
      <c r="J82" s="96">
        <v>4.7575484131666358E-3</v>
      </c>
      <c r="K82" s="96">
        <v>2.4753422910012081E-4</v>
      </c>
    </row>
    <row r="83" spans="2:11">
      <c r="B83" s="88" t="s">
        <v>2062</v>
      </c>
      <c r="C83" s="85">
        <v>5273</v>
      </c>
      <c r="D83" s="98" t="s">
        <v>180</v>
      </c>
      <c r="E83" s="112">
        <v>42639</v>
      </c>
      <c r="F83" s="95">
        <v>12852595.9216465</v>
      </c>
      <c r="G83" s="97">
        <v>108.7664</v>
      </c>
      <c r="H83" s="95">
        <v>57010.405285403009</v>
      </c>
      <c r="I83" s="96">
        <v>1.2475219230769232E-3</v>
      </c>
      <c r="J83" s="96">
        <v>1.7070569954480749E-2</v>
      </c>
      <c r="K83" s="96">
        <v>8.8817811339297328E-4</v>
      </c>
    </row>
    <row r="84" spans="2:11">
      <c r="B84" s="88" t="s">
        <v>2063</v>
      </c>
      <c r="C84" s="85">
        <v>4020</v>
      </c>
      <c r="D84" s="98" t="s">
        <v>180</v>
      </c>
      <c r="E84" s="112">
        <v>39105</v>
      </c>
      <c r="F84" s="95">
        <v>2342101.6790125002</v>
      </c>
      <c r="G84" s="97">
        <v>14.991899999999999</v>
      </c>
      <c r="H84" s="95">
        <v>1431.9601709975002</v>
      </c>
      <c r="I84" s="96">
        <v>1.5950612244897962E-2</v>
      </c>
      <c r="J84" s="96">
        <v>4.2877043495254368E-4</v>
      </c>
      <c r="K84" s="96">
        <v>2.2308834269172985E-5</v>
      </c>
    </row>
    <row r="85" spans="2:11">
      <c r="B85" s="88" t="s">
        <v>2064</v>
      </c>
      <c r="C85" s="85">
        <v>5062</v>
      </c>
      <c r="D85" s="98" t="s">
        <v>180</v>
      </c>
      <c r="E85" s="112">
        <v>39258</v>
      </c>
      <c r="F85" s="95">
        <v>9031370.3592677508</v>
      </c>
      <c r="G85" s="97">
        <v>18.981100000000001</v>
      </c>
      <c r="H85" s="95">
        <v>6991.06839178475</v>
      </c>
      <c r="I85" s="96">
        <v>1.3787347096948276E-3</v>
      </c>
      <c r="J85" s="96">
        <v>2.093328778160381E-3</v>
      </c>
      <c r="K85" s="96">
        <v>1.0891544979783656E-4</v>
      </c>
    </row>
    <row r="86" spans="2:11">
      <c r="B86" s="88" t="s">
        <v>2065</v>
      </c>
      <c r="C86" s="85">
        <v>5302</v>
      </c>
      <c r="D86" s="98" t="s">
        <v>178</v>
      </c>
      <c r="E86" s="112">
        <v>43003</v>
      </c>
      <c r="F86" s="95">
        <v>2855255.2576275002</v>
      </c>
      <c r="G86" s="97">
        <v>86.258600000000001</v>
      </c>
      <c r="H86" s="95">
        <v>8945.2644624780005</v>
      </c>
      <c r="I86" s="96">
        <v>1.2694662294394769E-3</v>
      </c>
      <c r="J86" s="96">
        <v>2.6784717983255415E-3</v>
      </c>
      <c r="K86" s="96">
        <v>1.3936031631964492E-4</v>
      </c>
    </row>
    <row r="87" spans="2:11">
      <c r="B87" s="88" t="s">
        <v>2066</v>
      </c>
      <c r="C87" s="85">
        <v>5281</v>
      </c>
      <c r="D87" s="98" t="s">
        <v>178</v>
      </c>
      <c r="E87" s="112">
        <v>42642</v>
      </c>
      <c r="F87" s="95">
        <v>20859671.721493497</v>
      </c>
      <c r="G87" s="97">
        <v>77.159199999999998</v>
      </c>
      <c r="H87" s="95">
        <v>58457.605943998744</v>
      </c>
      <c r="I87" s="96">
        <v>8.7675979568663884E-3</v>
      </c>
      <c r="J87" s="96">
        <v>1.750390383374462E-2</v>
      </c>
      <c r="K87" s="96">
        <v>9.1072438269623214E-4</v>
      </c>
    </row>
    <row r="88" spans="2:11">
      <c r="B88" s="88" t="s">
        <v>2677</v>
      </c>
      <c r="C88" s="85">
        <v>5291</v>
      </c>
      <c r="D88" s="98" t="s">
        <v>178</v>
      </c>
      <c r="E88" s="112">
        <v>42908</v>
      </c>
      <c r="F88" s="95">
        <v>12134801.642421501</v>
      </c>
      <c r="G88" s="97">
        <v>100.401</v>
      </c>
      <c r="H88" s="95">
        <v>44250.334699487998</v>
      </c>
      <c r="I88" s="96">
        <v>1.497276889775739E-2</v>
      </c>
      <c r="J88" s="96">
        <v>1.3249834485744386E-2</v>
      </c>
      <c r="K88" s="96">
        <v>6.893860619591462E-4</v>
      </c>
    </row>
    <row r="89" spans="2:11">
      <c r="B89" s="88" t="s">
        <v>2067</v>
      </c>
      <c r="C89" s="85">
        <v>5263</v>
      </c>
      <c r="D89" s="98" t="s">
        <v>178</v>
      </c>
      <c r="E89" s="112">
        <v>42082</v>
      </c>
      <c r="F89" s="95">
        <v>15839887.337955501</v>
      </c>
      <c r="G89" s="97">
        <v>77.924599999999998</v>
      </c>
      <c r="H89" s="95">
        <v>44830.389259521005</v>
      </c>
      <c r="I89" s="96">
        <v>1.0962755775577558E-2</v>
      </c>
      <c r="J89" s="96">
        <v>1.3423519655931981E-2</v>
      </c>
      <c r="K89" s="96">
        <v>6.9842286431506665E-4</v>
      </c>
    </row>
    <row r="90" spans="2:11">
      <c r="B90" s="88" t="s">
        <v>2068</v>
      </c>
      <c r="C90" s="85">
        <v>4021</v>
      </c>
      <c r="D90" s="98" t="s">
        <v>180</v>
      </c>
      <c r="E90" s="112">
        <v>39126</v>
      </c>
      <c r="F90" s="95">
        <v>967348.00558700005</v>
      </c>
      <c r="G90" s="97">
        <v>41.113900000000001</v>
      </c>
      <c r="H90" s="95">
        <v>1621.9592599145001</v>
      </c>
      <c r="I90" s="96">
        <v>2.930925E-3</v>
      </c>
      <c r="J90" s="96">
        <v>4.8566167651464668E-4</v>
      </c>
      <c r="K90" s="96">
        <v>2.5268873432127194E-5</v>
      </c>
    </row>
    <row r="91" spans="2:11">
      <c r="B91" s="88" t="s">
        <v>2069</v>
      </c>
      <c r="C91" s="85">
        <v>4025</v>
      </c>
      <c r="D91" s="98" t="s">
        <v>178</v>
      </c>
      <c r="E91" s="112">
        <v>39247</v>
      </c>
      <c r="F91" s="95">
        <v>2061561.3147335001</v>
      </c>
      <c r="G91" s="97">
        <v>3.6211000000000002</v>
      </c>
      <c r="H91" s="95">
        <v>271.13315016200005</v>
      </c>
      <c r="I91" s="96">
        <v>5.8992870158618748E-3</v>
      </c>
      <c r="J91" s="96">
        <v>8.118513425134717E-5</v>
      </c>
      <c r="K91" s="96">
        <v>4.2240452174234459E-6</v>
      </c>
    </row>
    <row r="92" spans="2:11">
      <c r="B92" s="88" t="s">
        <v>2070</v>
      </c>
      <c r="C92" s="85">
        <v>5266</v>
      </c>
      <c r="D92" s="98" t="s">
        <v>178</v>
      </c>
      <c r="E92" s="112">
        <v>42228</v>
      </c>
      <c r="F92" s="95">
        <v>20564441.863976751</v>
      </c>
      <c r="G92" s="97">
        <v>134.65369999999999</v>
      </c>
      <c r="H92" s="95">
        <v>100572.919689456</v>
      </c>
      <c r="I92" s="96">
        <v>6.2160034375000001E-3</v>
      </c>
      <c r="J92" s="96">
        <v>3.011445108117506E-2</v>
      </c>
      <c r="K92" s="96">
        <v>1.5668484660128408E-3</v>
      </c>
    </row>
    <row r="93" spans="2:11">
      <c r="B93" s="88" t="s">
        <v>2071</v>
      </c>
      <c r="C93" s="85">
        <v>5237</v>
      </c>
      <c r="D93" s="98" t="s">
        <v>178</v>
      </c>
      <c r="E93" s="112">
        <v>43273</v>
      </c>
      <c r="F93" s="95">
        <v>13493984.620468503</v>
      </c>
      <c r="G93" s="97">
        <v>101.0309</v>
      </c>
      <c r="H93" s="95">
        <v>49515.397791492251</v>
      </c>
      <c r="I93" s="96">
        <v>2.9627784150218748E-2</v>
      </c>
      <c r="J93" s="96">
        <v>1.482634718332778E-2</v>
      </c>
      <c r="K93" s="96">
        <v>7.71411681327066E-4</v>
      </c>
    </row>
    <row r="94" spans="2:11">
      <c r="B94" s="88" t="s">
        <v>2072</v>
      </c>
      <c r="C94" s="85">
        <v>5222</v>
      </c>
      <c r="D94" s="98" t="s">
        <v>178</v>
      </c>
      <c r="E94" s="112">
        <v>40675</v>
      </c>
      <c r="F94" s="95">
        <v>6576528.7254895</v>
      </c>
      <c r="G94" s="97">
        <v>49.269599999999997</v>
      </c>
      <c r="H94" s="95">
        <v>11768.513159367501</v>
      </c>
      <c r="I94" s="96">
        <v>1.2511726113081966E-2</v>
      </c>
      <c r="J94" s="96">
        <v>3.5238343972735721E-3</v>
      </c>
      <c r="K94" s="96">
        <v>1.8334435201785321E-4</v>
      </c>
    </row>
    <row r="95" spans="2:11">
      <c r="B95" s="88" t="s">
        <v>2073</v>
      </c>
      <c r="C95" s="85">
        <v>4027</v>
      </c>
      <c r="D95" s="98" t="s">
        <v>178</v>
      </c>
      <c r="E95" s="112">
        <v>39293</v>
      </c>
      <c r="F95" s="95">
        <v>593062.63044680457</v>
      </c>
      <c r="G95" s="97">
        <v>5.1200000000000002E-2</v>
      </c>
      <c r="H95" s="95">
        <v>1.1028386893476974</v>
      </c>
      <c r="I95" s="96">
        <v>1.1695629554300001E-2</v>
      </c>
      <c r="J95" s="96">
        <v>3.302219112593816E-7</v>
      </c>
      <c r="K95" s="96">
        <v>1.7181375602892155E-8</v>
      </c>
    </row>
    <row r="96" spans="2:11">
      <c r="B96" s="88" t="s">
        <v>2074</v>
      </c>
      <c r="C96" s="85">
        <v>5307</v>
      </c>
      <c r="D96" s="98" t="s">
        <v>178</v>
      </c>
      <c r="E96" s="112">
        <v>43068</v>
      </c>
      <c r="F96" s="95">
        <v>791323.37167500006</v>
      </c>
      <c r="G96" s="97">
        <v>79.552099999999996</v>
      </c>
      <c r="H96" s="95">
        <v>2286.3961569817498</v>
      </c>
      <c r="I96" s="96">
        <v>5.3831492536412532E-3</v>
      </c>
      <c r="J96" s="96">
        <v>6.846133674374387E-4</v>
      </c>
      <c r="K96" s="96">
        <v>3.5620287472275593E-5</v>
      </c>
    </row>
    <row r="97" spans="2:11">
      <c r="B97" s="88" t="s">
        <v>2075</v>
      </c>
      <c r="C97" s="85">
        <v>5315</v>
      </c>
      <c r="D97" s="98" t="s">
        <v>186</v>
      </c>
      <c r="E97" s="112">
        <v>43129</v>
      </c>
      <c r="F97" s="95">
        <v>41253898.269612506</v>
      </c>
      <c r="G97" s="97">
        <v>89.077699999999993</v>
      </c>
      <c r="H97" s="95">
        <v>20071.770566236748</v>
      </c>
      <c r="I97" s="96">
        <v>1.7837917230420875E-2</v>
      </c>
      <c r="J97" s="96">
        <v>6.0100706501899056E-3</v>
      </c>
      <c r="K97" s="96">
        <v>3.1270269391579444E-4</v>
      </c>
    </row>
    <row r="98" spans="2:11">
      <c r="B98" s="88" t="s">
        <v>2076</v>
      </c>
      <c r="C98" s="85">
        <v>5255</v>
      </c>
      <c r="D98" s="98" t="s">
        <v>178</v>
      </c>
      <c r="E98" s="112">
        <v>41407</v>
      </c>
      <c r="F98" s="95">
        <v>2842466.2836270006</v>
      </c>
      <c r="G98" s="97">
        <v>87.271100000000004</v>
      </c>
      <c r="H98" s="95">
        <v>9009.7265821245001</v>
      </c>
      <c r="I98" s="96">
        <v>4.9946474719101124E-2</v>
      </c>
      <c r="J98" s="96">
        <v>2.6977736278307146E-3</v>
      </c>
      <c r="K98" s="96">
        <v>1.4036458639150846E-4</v>
      </c>
    </row>
    <row r="99" spans="2:11">
      <c r="B99" s="88" t="s">
        <v>2077</v>
      </c>
      <c r="C99" s="85">
        <v>5294</v>
      </c>
      <c r="D99" s="98" t="s">
        <v>181</v>
      </c>
      <c r="E99" s="112">
        <v>43002</v>
      </c>
      <c r="F99" s="95">
        <v>25431716.063397001</v>
      </c>
      <c r="G99" s="97">
        <v>102.5213</v>
      </c>
      <c r="H99" s="95">
        <v>123392.72918957926</v>
      </c>
      <c r="I99" s="96">
        <v>7.8251433387486455E-2</v>
      </c>
      <c r="J99" s="96">
        <v>3.6947364344458215E-2</v>
      </c>
      <c r="K99" s="96">
        <v>1.9223634855665777E-3</v>
      </c>
    </row>
    <row r="100" spans="2:11">
      <c r="B100" s="88" t="s">
        <v>2678</v>
      </c>
      <c r="C100" s="85">
        <v>5290</v>
      </c>
      <c r="D100" s="98" t="s">
        <v>178</v>
      </c>
      <c r="E100" s="112">
        <v>42779</v>
      </c>
      <c r="F100" s="95">
        <v>10038518.001154251</v>
      </c>
      <c r="G100" s="97">
        <v>80.919799999999995</v>
      </c>
      <c r="H100" s="95">
        <v>29503.276062630001</v>
      </c>
      <c r="I100" s="96">
        <v>6.3972425823759782E-3</v>
      </c>
      <c r="J100" s="96">
        <v>8.8341371262350005E-3</v>
      </c>
      <c r="K100" s="96">
        <v>4.596382702602558E-4</v>
      </c>
    </row>
    <row r="101" spans="2:11">
      <c r="B101" s="88" t="s">
        <v>2078</v>
      </c>
      <c r="C101" s="85">
        <v>5285</v>
      </c>
      <c r="D101" s="98" t="s">
        <v>178</v>
      </c>
      <c r="E101" s="112">
        <v>42718</v>
      </c>
      <c r="F101" s="95">
        <v>12837790.090225751</v>
      </c>
      <c r="G101" s="97">
        <v>93.131100000000004</v>
      </c>
      <c r="H101" s="95">
        <v>43424.10167609276</v>
      </c>
      <c r="I101" s="96">
        <v>4.6646405100364908E-3</v>
      </c>
      <c r="J101" s="96">
        <v>1.3002436338792748E-2</v>
      </c>
      <c r="K101" s="96">
        <v>6.7651398914597412E-4</v>
      </c>
    </row>
    <row r="102" spans="2:11">
      <c r="B102" s="88" t="s">
        <v>2079</v>
      </c>
      <c r="C102" s="85">
        <v>5073</v>
      </c>
      <c r="D102" s="98" t="s">
        <v>180</v>
      </c>
      <c r="E102" s="112">
        <v>38896</v>
      </c>
      <c r="F102" s="95">
        <v>8876125.3192627504</v>
      </c>
      <c r="G102" s="97">
        <v>10.4177</v>
      </c>
      <c r="H102" s="95">
        <v>3771.0630447870003</v>
      </c>
      <c r="I102" s="96">
        <v>0.14654624999999999</v>
      </c>
      <c r="J102" s="96">
        <v>1.1291657231083758E-3</v>
      </c>
      <c r="K102" s="96">
        <v>5.8750251709970858E-5</v>
      </c>
    </row>
    <row r="103" spans="2:11">
      <c r="B103" s="88" t="s">
        <v>2080</v>
      </c>
      <c r="C103" s="85">
        <v>4028</v>
      </c>
      <c r="D103" s="98" t="s">
        <v>178</v>
      </c>
      <c r="E103" s="112">
        <v>39321</v>
      </c>
      <c r="F103" s="95">
        <v>1100614.0585565001</v>
      </c>
      <c r="G103" s="97">
        <v>16.542999999999999</v>
      </c>
      <c r="H103" s="95">
        <v>661.29487707900012</v>
      </c>
      <c r="I103" s="96">
        <v>5.4872683144441764E-3</v>
      </c>
      <c r="J103" s="96">
        <v>1.9801087894751702E-4</v>
      </c>
      <c r="K103" s="96">
        <v>1.0302463793760286E-5</v>
      </c>
    </row>
    <row r="104" spans="2:11">
      <c r="B104" s="88" t="s">
        <v>2081</v>
      </c>
      <c r="C104" s="85">
        <v>5087</v>
      </c>
      <c r="D104" s="98" t="s">
        <v>178</v>
      </c>
      <c r="E104" s="112">
        <v>39713</v>
      </c>
      <c r="F104" s="95">
        <v>4361216.4000000004</v>
      </c>
      <c r="G104" s="97">
        <v>3.9842</v>
      </c>
      <c r="H104" s="95">
        <v>631.09481150425006</v>
      </c>
      <c r="I104" s="96">
        <v>4.1590531447404568E-3</v>
      </c>
      <c r="J104" s="96">
        <v>1.8896810281844302E-4</v>
      </c>
      <c r="K104" s="96">
        <v>9.8319700806872909E-6</v>
      </c>
    </row>
    <row r="105" spans="2:11">
      <c r="B105" s="88" t="s">
        <v>2082</v>
      </c>
      <c r="C105" s="85">
        <v>5223</v>
      </c>
      <c r="D105" s="98" t="s">
        <v>178</v>
      </c>
      <c r="E105" s="112">
        <v>40749</v>
      </c>
      <c r="F105" s="95">
        <v>10133194.264585249</v>
      </c>
      <c r="G105" s="97">
        <v>6.2333999999999996</v>
      </c>
      <c r="H105" s="95">
        <v>2294.1256803195001</v>
      </c>
      <c r="I105" s="96">
        <v>2.2329717871537168E-2</v>
      </c>
      <c r="J105" s="96">
        <v>6.8692781105858666E-4</v>
      </c>
      <c r="K105" s="96">
        <v>3.5740707480187864E-5</v>
      </c>
    </row>
    <row r="106" spans="2:11">
      <c r="B106" s="88" t="s">
        <v>2083</v>
      </c>
      <c r="C106" s="85">
        <v>5082</v>
      </c>
      <c r="D106" s="98" t="s">
        <v>178</v>
      </c>
      <c r="E106" s="112">
        <v>39412</v>
      </c>
      <c r="F106" s="95">
        <v>3293732.5406685001</v>
      </c>
      <c r="G106" s="97">
        <v>10.1119</v>
      </c>
      <c r="H106" s="95">
        <v>1209.6700848409998</v>
      </c>
      <c r="I106" s="96">
        <v>3.0837032214791581E-3</v>
      </c>
      <c r="J106" s="96">
        <v>3.6221033163586598E-4</v>
      </c>
      <c r="K106" s="96">
        <v>1.8845726291601862E-5</v>
      </c>
    </row>
    <row r="107" spans="2:11">
      <c r="B107" s="88" t="s">
        <v>2084</v>
      </c>
      <c r="C107" s="85">
        <v>5270</v>
      </c>
      <c r="D107" s="98" t="s">
        <v>178</v>
      </c>
      <c r="E107" s="112">
        <v>42338</v>
      </c>
      <c r="F107" s="95">
        <v>8395678.5579867512</v>
      </c>
      <c r="G107" s="97">
        <v>328.82310000000001</v>
      </c>
      <c r="H107" s="95">
        <v>100268.37158116575</v>
      </c>
      <c r="I107" s="96">
        <v>6.2839122141637282E-2</v>
      </c>
      <c r="J107" s="96">
        <v>3.0023260538658347E-2</v>
      </c>
      <c r="K107" s="96">
        <v>1.562103841537633E-3</v>
      </c>
    </row>
    <row r="108" spans="2:11">
      <c r="B108" s="88" t="s">
        <v>2085</v>
      </c>
      <c r="C108" s="85">
        <v>5239</v>
      </c>
      <c r="D108" s="98" t="s">
        <v>178</v>
      </c>
      <c r="E108" s="112">
        <v>43223</v>
      </c>
      <c r="F108" s="95">
        <v>381349.66643049999</v>
      </c>
      <c r="G108" s="97">
        <v>75.766499999999994</v>
      </c>
      <c r="H108" s="95">
        <v>1049.41299700025</v>
      </c>
      <c r="I108" s="96">
        <v>3.2984730361319446E-4</v>
      </c>
      <c r="J108" s="96">
        <v>3.1422470839758792E-4</v>
      </c>
      <c r="K108" s="96">
        <v>1.6349044550370787E-5</v>
      </c>
    </row>
    <row r="109" spans="2:11">
      <c r="B109" s="88" t="s">
        <v>2086</v>
      </c>
      <c r="C109" s="85">
        <v>7000</v>
      </c>
      <c r="D109" s="98" t="s">
        <v>178</v>
      </c>
      <c r="E109" s="112">
        <v>43137</v>
      </c>
      <c r="F109" s="95">
        <v>2465.4941100000001</v>
      </c>
      <c r="G109" s="97">
        <v>100</v>
      </c>
      <c r="H109" s="95">
        <v>8.9546792970000002</v>
      </c>
      <c r="I109" s="96">
        <v>2.305349280197613E-2</v>
      </c>
      <c r="J109" s="96">
        <v>2.6812908730280117E-6</v>
      </c>
      <c r="K109" s="96">
        <v>1.395069921750751E-7</v>
      </c>
    </row>
    <row r="110" spans="2:11">
      <c r="B110" s="88" t="s">
        <v>2087</v>
      </c>
      <c r="C110" s="85">
        <v>5292</v>
      </c>
      <c r="D110" s="98" t="s">
        <v>180</v>
      </c>
      <c r="E110" s="112">
        <v>42814</v>
      </c>
      <c r="F110" s="95">
        <v>630288.70943175</v>
      </c>
      <c r="G110" s="97">
        <v>1E-4</v>
      </c>
      <c r="H110" s="95">
        <v>2.5889837499999996E-3</v>
      </c>
      <c r="I110" s="96">
        <v>3.1107856546472089E-3</v>
      </c>
      <c r="J110" s="96">
        <v>7.7521687478171156E-10</v>
      </c>
      <c r="K110" s="96">
        <v>4.0334368632682313E-11</v>
      </c>
    </row>
    <row r="111" spans="2:11">
      <c r="B111" s="88" t="s">
        <v>2088</v>
      </c>
      <c r="C111" s="85">
        <v>5329</v>
      </c>
      <c r="D111" s="98" t="s">
        <v>178</v>
      </c>
      <c r="E111" s="112">
        <v>43261</v>
      </c>
      <c r="F111" s="95">
        <v>1032676.43827525</v>
      </c>
      <c r="G111" s="97">
        <v>100</v>
      </c>
      <c r="H111" s="95">
        <v>3750.6808256915001</v>
      </c>
      <c r="I111" s="96">
        <v>1.1286081292625682E-3</v>
      </c>
      <c r="J111" s="96">
        <v>1.123062695158382E-3</v>
      </c>
      <c r="K111" s="96">
        <v>5.8432712467575068E-5</v>
      </c>
    </row>
    <row r="112" spans="2:11">
      <c r="B112" s="88" t="s">
        <v>2089</v>
      </c>
      <c r="C112" s="85">
        <v>5296</v>
      </c>
      <c r="D112" s="98" t="s">
        <v>178</v>
      </c>
      <c r="E112" s="112">
        <v>42912</v>
      </c>
      <c r="F112" s="95">
        <v>797147.04149200011</v>
      </c>
      <c r="G112" s="97">
        <v>132.85120000000001</v>
      </c>
      <c r="H112" s="95">
        <v>3846.3585178067497</v>
      </c>
      <c r="I112" s="96">
        <v>0.11410690980685746</v>
      </c>
      <c r="J112" s="96">
        <v>1.1517113730297325E-3</v>
      </c>
      <c r="K112" s="96">
        <v>5.9923297066146132E-5</v>
      </c>
    </row>
    <row r="113" spans="2:11">
      <c r="B113" s="88" t="s">
        <v>2090</v>
      </c>
      <c r="C113" s="85">
        <v>5297</v>
      </c>
      <c r="D113" s="98" t="s">
        <v>178</v>
      </c>
      <c r="E113" s="112">
        <v>42916</v>
      </c>
      <c r="F113" s="95">
        <v>12028137.2313975</v>
      </c>
      <c r="G113" s="97">
        <v>108.8347</v>
      </c>
      <c r="H113" s="95">
        <v>47545.738658756258</v>
      </c>
      <c r="I113" s="96">
        <v>9.1603311733190543E-3</v>
      </c>
      <c r="J113" s="96">
        <v>1.4236574073602834E-2</v>
      </c>
      <c r="K113" s="96">
        <v>7.4072591223311058E-4</v>
      </c>
    </row>
    <row r="114" spans="2:11">
      <c r="B114" s="88" t="s">
        <v>2091</v>
      </c>
      <c r="C114" s="85">
        <v>5293</v>
      </c>
      <c r="D114" s="98" t="s">
        <v>178</v>
      </c>
      <c r="E114" s="112">
        <v>42859</v>
      </c>
      <c r="F114" s="95">
        <v>596559.78084775014</v>
      </c>
      <c r="G114" s="97">
        <v>107.37309999999999</v>
      </c>
      <c r="H114" s="95">
        <v>2326.4584530100001</v>
      </c>
      <c r="I114" s="96">
        <v>6.9012636751149303E-4</v>
      </c>
      <c r="J114" s="96">
        <v>6.9660918159563886E-4</v>
      </c>
      <c r="K114" s="96">
        <v>3.6244427124088818E-5</v>
      </c>
    </row>
    <row r="115" spans="2:11">
      <c r="B115" s="88" t="s">
        <v>2092</v>
      </c>
      <c r="C115" s="85">
        <v>4023</v>
      </c>
      <c r="D115" s="98" t="s">
        <v>180</v>
      </c>
      <c r="E115" s="112">
        <v>39205</v>
      </c>
      <c r="F115" s="95">
        <v>7430019.8203327516</v>
      </c>
      <c r="G115" s="97">
        <v>12.5052</v>
      </c>
      <c r="H115" s="95">
        <v>3789.2139995290427</v>
      </c>
      <c r="I115" s="96">
        <v>0.11723699999999998</v>
      </c>
      <c r="J115" s="96">
        <v>1.1346006457529966E-3</v>
      </c>
      <c r="K115" s="96">
        <v>5.9033029575842232E-5</v>
      </c>
    </row>
    <row r="116" spans="2:11">
      <c r="B116" s="88" t="s">
        <v>2093</v>
      </c>
      <c r="C116" s="85">
        <v>5313</v>
      </c>
      <c r="D116" s="98" t="s">
        <v>178</v>
      </c>
      <c r="E116" s="112">
        <v>43098</v>
      </c>
      <c r="F116" s="95">
        <v>476825.53505025001</v>
      </c>
      <c r="G116" s="97">
        <v>80.093800000000002</v>
      </c>
      <c r="H116" s="95">
        <v>1387.0887448410001</v>
      </c>
      <c r="I116" s="96">
        <v>2.3749006745641997E-3</v>
      </c>
      <c r="J116" s="96">
        <v>4.15334627658643E-4</v>
      </c>
      <c r="K116" s="96">
        <v>2.1609772081675492E-5</v>
      </c>
    </row>
    <row r="117" spans="2:11">
      <c r="B117" s="88" t="s">
        <v>2094</v>
      </c>
      <c r="C117" s="85">
        <v>5064</v>
      </c>
      <c r="D117" s="98" t="s">
        <v>178</v>
      </c>
      <c r="E117" s="112">
        <v>39356</v>
      </c>
      <c r="F117" s="95">
        <v>7474816.4883622499</v>
      </c>
      <c r="G117" s="97">
        <v>39.2607</v>
      </c>
      <c r="H117" s="95">
        <v>10658.7043005985</v>
      </c>
      <c r="I117" s="96">
        <v>2.0935178571428572E-3</v>
      </c>
      <c r="J117" s="96">
        <v>3.1915254149943425E-3</v>
      </c>
      <c r="K117" s="96">
        <v>1.6605438655499334E-4</v>
      </c>
    </row>
    <row r="118" spans="2:11">
      <c r="B118" s="88" t="s">
        <v>2095</v>
      </c>
      <c r="C118" s="85">
        <v>4030</v>
      </c>
      <c r="D118" s="98" t="s">
        <v>178</v>
      </c>
      <c r="E118" s="112">
        <v>39377</v>
      </c>
      <c r="F118" s="95">
        <v>1758555</v>
      </c>
      <c r="G118" s="97">
        <v>1E-4</v>
      </c>
      <c r="H118" s="95">
        <v>6.3894164999999991E-3</v>
      </c>
      <c r="I118" s="96">
        <v>3.0774712500000003E-3</v>
      </c>
      <c r="J118" s="96">
        <v>1.9131767400273186E-9</v>
      </c>
      <c r="K118" s="96">
        <v>9.9542177682166916E-11</v>
      </c>
    </row>
    <row r="119" spans="2:11">
      <c r="B119" s="88" t="s">
        <v>2096</v>
      </c>
      <c r="C119" s="85">
        <v>5326</v>
      </c>
      <c r="D119" s="98" t="s">
        <v>181</v>
      </c>
      <c r="E119" s="112">
        <v>43234</v>
      </c>
      <c r="F119" s="95">
        <v>7833660.9397130003</v>
      </c>
      <c r="G119" s="97">
        <v>100</v>
      </c>
      <c r="H119" s="95">
        <v>37073.583767889257</v>
      </c>
      <c r="I119" s="96">
        <v>2.4103552845174112E-2</v>
      </c>
      <c r="J119" s="96">
        <v>1.1100906966102475E-2</v>
      </c>
      <c r="K119" s="96">
        <v>5.7757782150184324E-4</v>
      </c>
    </row>
    <row r="120" spans="2:11">
      <c r="B120" s="88" t="s">
        <v>2097</v>
      </c>
      <c r="C120" s="85">
        <v>5336</v>
      </c>
      <c r="D120" s="98" t="s">
        <v>180</v>
      </c>
      <c r="E120" s="112">
        <v>43363</v>
      </c>
      <c r="F120" s="95">
        <v>659384.99842125003</v>
      </c>
      <c r="G120" s="97">
        <v>91.442400000000006</v>
      </c>
      <c r="H120" s="95">
        <v>2458.9811550112504</v>
      </c>
      <c r="I120" s="96">
        <v>5.5054515784248312E-3</v>
      </c>
      <c r="J120" s="96">
        <v>7.362903247789583E-4</v>
      </c>
      <c r="K120" s="96">
        <v>3.8309028539496513E-5</v>
      </c>
    </row>
    <row r="121" spans="2:11">
      <c r="B121" s="88" t="s">
        <v>2098</v>
      </c>
      <c r="C121" s="85">
        <v>5308</v>
      </c>
      <c r="D121" s="98" t="s">
        <v>178</v>
      </c>
      <c r="E121" s="112">
        <v>43072</v>
      </c>
      <c r="F121" s="95">
        <v>591472.12491675001</v>
      </c>
      <c r="G121" s="97">
        <v>104.044</v>
      </c>
      <c r="H121" s="95">
        <v>2235.1010518120002</v>
      </c>
      <c r="I121" s="96">
        <v>2.6333542105998814E-3</v>
      </c>
      <c r="J121" s="96">
        <v>6.6925412421264352E-4</v>
      </c>
      <c r="K121" s="96">
        <v>3.4821149323583505E-5</v>
      </c>
    </row>
    <row r="122" spans="2:11">
      <c r="B122" s="88" t="s">
        <v>2099</v>
      </c>
      <c r="C122" s="85">
        <v>5309</v>
      </c>
      <c r="D122" s="98" t="s">
        <v>178</v>
      </c>
      <c r="E122" s="112">
        <v>43125</v>
      </c>
      <c r="F122" s="95">
        <v>8422112.9711215012</v>
      </c>
      <c r="G122" s="97">
        <v>99.730400000000003</v>
      </c>
      <c r="H122" s="95">
        <v>30506.646074363005</v>
      </c>
      <c r="I122" s="96">
        <v>3.3696119204128842E-2</v>
      </c>
      <c r="J122" s="96">
        <v>9.1345752285387893E-3</v>
      </c>
      <c r="K122" s="96">
        <v>4.7527000063639965E-4</v>
      </c>
    </row>
    <row r="123" spans="2:11">
      <c r="B123" s="88" t="s">
        <v>2100</v>
      </c>
      <c r="C123" s="85">
        <v>5321</v>
      </c>
      <c r="D123" s="98" t="s">
        <v>178</v>
      </c>
      <c r="E123" s="112">
        <v>43201</v>
      </c>
      <c r="F123" s="95">
        <v>2671763.16415175</v>
      </c>
      <c r="G123" s="97">
        <v>100.2972</v>
      </c>
      <c r="H123" s="95">
        <v>9732.6836075789997</v>
      </c>
      <c r="I123" s="96">
        <v>1.0276012151026442E-3</v>
      </c>
      <c r="J123" s="96">
        <v>2.9142479436213486E-3</v>
      </c>
      <c r="K123" s="96">
        <v>1.5162769886576375E-4</v>
      </c>
    </row>
    <row r="124" spans="2:11">
      <c r="B124" s="88" t="s">
        <v>2101</v>
      </c>
      <c r="C124" s="85">
        <v>6653</v>
      </c>
      <c r="D124" s="98" t="s">
        <v>178</v>
      </c>
      <c r="E124" s="112">
        <v>43516</v>
      </c>
      <c r="F124" s="95">
        <v>66884064.636696756</v>
      </c>
      <c r="G124" s="97">
        <v>100.0218</v>
      </c>
      <c r="H124" s="95">
        <v>242975.87996101874</v>
      </c>
      <c r="I124" s="96">
        <v>7.758014208292534E-3</v>
      </c>
      <c r="J124" s="96">
        <v>7.2754030345195203E-2</v>
      </c>
      <c r="K124" s="96">
        <v>3.7853766796327316E-3</v>
      </c>
    </row>
    <row r="125" spans="2:11">
      <c r="B125" s="88" t="s">
        <v>2679</v>
      </c>
      <c r="C125" s="85">
        <v>5303</v>
      </c>
      <c r="D125" s="98" t="s">
        <v>180</v>
      </c>
      <c r="E125" s="112">
        <v>43034</v>
      </c>
      <c r="F125" s="95">
        <v>13444829.7646615</v>
      </c>
      <c r="G125" s="97">
        <v>102.6785</v>
      </c>
      <c r="H125" s="95">
        <v>56299.345177615993</v>
      </c>
      <c r="I125" s="96">
        <v>3.271960091569364E-2</v>
      </c>
      <c r="J125" s="96">
        <v>1.68576579211238E-2</v>
      </c>
      <c r="K125" s="96">
        <v>8.7710034571386901E-4</v>
      </c>
    </row>
    <row r="126" spans="2:11">
      <c r="B126" s="88" t="s">
        <v>2102</v>
      </c>
      <c r="C126" s="85">
        <v>6644</v>
      </c>
      <c r="D126" s="98" t="s">
        <v>178</v>
      </c>
      <c r="E126" s="112">
        <v>43444</v>
      </c>
      <c r="F126" s="95">
        <v>519190.19967275008</v>
      </c>
      <c r="G126" s="97">
        <v>98.960899999999995</v>
      </c>
      <c r="H126" s="95">
        <v>1866.1045112950001</v>
      </c>
      <c r="I126" s="96">
        <v>3.1432507756080884E-3</v>
      </c>
      <c r="J126" s="96">
        <v>5.5876585060148152E-4</v>
      </c>
      <c r="K126" s="96">
        <v>2.9072468015947962E-5</v>
      </c>
    </row>
    <row r="127" spans="2:11">
      <c r="B127" s="88" t="s">
        <v>2103</v>
      </c>
      <c r="C127" s="85">
        <v>5258</v>
      </c>
      <c r="D127" s="98" t="s">
        <v>179</v>
      </c>
      <c r="E127" s="112">
        <v>42036</v>
      </c>
      <c r="F127" s="95">
        <v>85466546.705581501</v>
      </c>
      <c r="G127" s="97">
        <v>57.474899999999998</v>
      </c>
      <c r="H127" s="95">
        <v>49121.81225568775</v>
      </c>
      <c r="I127" s="96">
        <v>0.10382216813723971</v>
      </c>
      <c r="J127" s="96">
        <v>1.4708496250881544E-2</v>
      </c>
      <c r="K127" s="96">
        <v>7.6527992245077701E-4</v>
      </c>
    </row>
    <row r="128" spans="2:11">
      <c r="B128" s="88" t="s">
        <v>2104</v>
      </c>
      <c r="C128" s="85">
        <v>5121</v>
      </c>
      <c r="D128" s="98" t="s">
        <v>179</v>
      </c>
      <c r="E128" s="112">
        <v>39988</v>
      </c>
      <c r="F128" s="95">
        <v>107506213.37500876</v>
      </c>
      <c r="G128" s="97">
        <v>3.4996999999999998</v>
      </c>
      <c r="H128" s="95">
        <v>3762.3949513365005</v>
      </c>
      <c r="I128" s="96">
        <v>0.28741607586734697</v>
      </c>
      <c r="J128" s="96">
        <v>1.1265702443553662E-3</v>
      </c>
      <c r="K128" s="96">
        <v>5.8615209504095672E-5</v>
      </c>
    </row>
    <row r="129" spans="2:11">
      <c r="B129" s="88" t="s">
        <v>2105</v>
      </c>
      <c r="C129" s="85">
        <v>5317</v>
      </c>
      <c r="D129" s="98" t="s">
        <v>178</v>
      </c>
      <c r="E129" s="112">
        <v>43264</v>
      </c>
      <c r="F129" s="95">
        <v>290895.27345525002</v>
      </c>
      <c r="G129" s="97">
        <v>100</v>
      </c>
      <c r="H129" s="95">
        <v>1056.5316374100003</v>
      </c>
      <c r="I129" s="96">
        <v>1.6414491271726665E-2</v>
      </c>
      <c r="J129" s="96">
        <v>3.1635623594044769E-4</v>
      </c>
      <c r="K129" s="96">
        <v>1.6459947473747723E-5</v>
      </c>
    </row>
    <row r="130" spans="2:11">
      <c r="B130" s="88" t="s">
        <v>2106</v>
      </c>
      <c r="C130" s="85">
        <v>5340</v>
      </c>
      <c r="D130" s="98" t="s">
        <v>181</v>
      </c>
      <c r="E130" s="112">
        <v>43375</v>
      </c>
      <c r="F130" s="95">
        <v>869542.6866260001</v>
      </c>
      <c r="G130" s="97">
        <v>100</v>
      </c>
      <c r="H130" s="95">
        <v>4115.1977208990002</v>
      </c>
      <c r="I130" s="96">
        <v>3.9144733426630437E-3</v>
      </c>
      <c r="J130" s="96">
        <v>1.2322096329512094E-3</v>
      </c>
      <c r="K130" s="96">
        <v>6.4111604358704218E-5</v>
      </c>
    </row>
    <row r="131" spans="2:11">
      <c r="B131" s="88" t="s">
        <v>2107</v>
      </c>
      <c r="C131" s="85">
        <v>5278</v>
      </c>
      <c r="D131" s="98" t="s">
        <v>180</v>
      </c>
      <c r="E131" s="112">
        <v>42562</v>
      </c>
      <c r="F131" s="95">
        <v>7681652.696041001</v>
      </c>
      <c r="G131" s="97">
        <v>80.317700000000002</v>
      </c>
      <c r="H131" s="95">
        <v>25161.379704735751</v>
      </c>
      <c r="I131" s="96">
        <v>3.4855171353251321E-2</v>
      </c>
      <c r="J131" s="96">
        <v>7.5340473418966953E-3</v>
      </c>
      <c r="K131" s="96">
        <v>3.9199487610445727E-4</v>
      </c>
    </row>
    <row r="132" spans="2:11">
      <c r="B132" s="88" t="s">
        <v>2108</v>
      </c>
      <c r="C132" s="85">
        <v>5075</v>
      </c>
      <c r="D132" s="98" t="s">
        <v>178</v>
      </c>
      <c r="E132" s="112">
        <v>38995</v>
      </c>
      <c r="F132" s="95">
        <v>6079310.4688625</v>
      </c>
      <c r="G132" s="97">
        <v>8.0237999999999996</v>
      </c>
      <c r="H132" s="95">
        <v>1771.6595173860001</v>
      </c>
      <c r="I132" s="96">
        <v>8.344800253510757E-3</v>
      </c>
      <c r="J132" s="96">
        <v>5.3048627834966161E-4</v>
      </c>
      <c r="K132" s="96">
        <v>2.7601087904026809E-5</v>
      </c>
    </row>
    <row r="133" spans="2:11">
      <c r="B133" s="88" t="s">
        <v>2109</v>
      </c>
      <c r="C133" s="85">
        <v>5280</v>
      </c>
      <c r="D133" s="98" t="s">
        <v>181</v>
      </c>
      <c r="E133" s="112">
        <v>42604</v>
      </c>
      <c r="F133" s="95">
        <v>520043.17700575001</v>
      </c>
      <c r="G133" s="97">
        <v>109.6354</v>
      </c>
      <c r="H133" s="95">
        <v>2698.2985769620004</v>
      </c>
      <c r="I133" s="96">
        <v>1.3721455857671504E-2</v>
      </c>
      <c r="J133" s="96">
        <v>8.0794890661651392E-4</v>
      </c>
      <c r="K133" s="96">
        <v>4.2037409266947871E-5</v>
      </c>
    </row>
    <row r="134" spans="2:11">
      <c r="B134" s="88" t="s">
        <v>2110</v>
      </c>
      <c r="C134" s="85">
        <v>5318</v>
      </c>
      <c r="D134" s="98" t="s">
        <v>180</v>
      </c>
      <c r="E134" s="112">
        <v>43165</v>
      </c>
      <c r="F134" s="95">
        <v>530726.03714999999</v>
      </c>
      <c r="G134" s="97">
        <v>96.992699999999999</v>
      </c>
      <c r="H134" s="95">
        <v>2099.3167383127502</v>
      </c>
      <c r="I134" s="96">
        <v>4.3148458304878056E-3</v>
      </c>
      <c r="J134" s="96">
        <v>6.2859635988512738E-4</v>
      </c>
      <c r="K134" s="96">
        <v>3.2705734518367197E-5</v>
      </c>
    </row>
    <row r="135" spans="2:11">
      <c r="B135" s="88" t="s">
        <v>2111</v>
      </c>
      <c r="C135" s="85">
        <v>5319</v>
      </c>
      <c r="D135" s="98" t="s">
        <v>178</v>
      </c>
      <c r="E135" s="112">
        <v>43165</v>
      </c>
      <c r="F135" s="95">
        <v>706438.10745024995</v>
      </c>
      <c r="G135" s="97">
        <v>129.91720000000001</v>
      </c>
      <c r="H135" s="95">
        <v>3333.3937005315001</v>
      </c>
      <c r="I135" s="96">
        <v>1.8090715581533721E-2</v>
      </c>
      <c r="J135" s="96">
        <v>9.9811481896828233E-4</v>
      </c>
      <c r="K135" s="96">
        <v>5.1931701122148249E-5</v>
      </c>
    </row>
    <row r="136" spans="2:11">
      <c r="B136" s="88" t="s">
        <v>2112</v>
      </c>
      <c r="C136" s="85">
        <v>5324</v>
      </c>
      <c r="D136" s="98" t="s">
        <v>180</v>
      </c>
      <c r="E136" s="112">
        <v>43192</v>
      </c>
      <c r="F136" s="95">
        <v>699758.45121725008</v>
      </c>
      <c r="G136" s="97">
        <v>100.8869</v>
      </c>
      <c r="H136" s="95">
        <v>2879.0648613390003</v>
      </c>
      <c r="I136" s="96">
        <v>7.7625012451815485E-3</v>
      </c>
      <c r="J136" s="96">
        <v>8.6207557853581042E-4</v>
      </c>
      <c r="K136" s="96">
        <v>4.4853608461099707E-5</v>
      </c>
    </row>
    <row r="137" spans="2:11">
      <c r="B137" s="88" t="s">
        <v>2113</v>
      </c>
      <c r="C137" s="85">
        <v>5325</v>
      </c>
      <c r="D137" s="98" t="s">
        <v>178</v>
      </c>
      <c r="E137" s="112">
        <v>43201</v>
      </c>
      <c r="F137" s="95">
        <v>1363335.4735080001</v>
      </c>
      <c r="G137" s="97">
        <v>126.7764</v>
      </c>
      <c r="H137" s="95">
        <v>6277.5039258222505</v>
      </c>
      <c r="I137" s="96">
        <v>8.0237817961707693E-4</v>
      </c>
      <c r="J137" s="96">
        <v>1.8796668672817476E-3</v>
      </c>
      <c r="K137" s="96">
        <v>9.7798666151236021E-5</v>
      </c>
    </row>
    <row r="138" spans="2:11">
      <c r="B138" s="88" t="s">
        <v>2114</v>
      </c>
      <c r="C138" s="85">
        <v>5330</v>
      </c>
      <c r="D138" s="98" t="s">
        <v>178</v>
      </c>
      <c r="E138" s="112">
        <v>43272</v>
      </c>
      <c r="F138" s="95">
        <v>1369235.9433297503</v>
      </c>
      <c r="G138" s="97">
        <v>103.99590000000001</v>
      </c>
      <c r="H138" s="95">
        <v>5171.7836390400007</v>
      </c>
      <c r="I138" s="96">
        <v>7.238970825150287E-4</v>
      </c>
      <c r="J138" s="96">
        <v>1.5485821221179073E-3</v>
      </c>
      <c r="K138" s="96">
        <v>8.0572397484346748E-5</v>
      </c>
    </row>
    <row r="139" spans="2:11">
      <c r="B139" s="88" t="s">
        <v>2115</v>
      </c>
      <c r="C139" s="85">
        <v>5298</v>
      </c>
      <c r="D139" s="98" t="s">
        <v>178</v>
      </c>
      <c r="E139" s="112">
        <v>43188</v>
      </c>
      <c r="F139" s="95">
        <v>4602.3142904999995</v>
      </c>
      <c r="G139" s="97">
        <v>100</v>
      </c>
      <c r="H139" s="95">
        <v>16.715602611249999</v>
      </c>
      <c r="I139" s="96">
        <v>4.3471689045426934E-2</v>
      </c>
      <c r="J139" s="96">
        <v>5.0051365584609185E-6</v>
      </c>
      <c r="K139" s="96">
        <v>2.6041618748653195E-7</v>
      </c>
    </row>
    <row r="140" spans="2:11">
      <c r="B140" s="88" t="s">
        <v>2116</v>
      </c>
      <c r="C140" s="85">
        <v>6651</v>
      </c>
      <c r="D140" s="98" t="s">
        <v>180</v>
      </c>
      <c r="E140" s="112">
        <v>43503</v>
      </c>
      <c r="F140" s="95">
        <v>1500911.6275455002</v>
      </c>
      <c r="G140" s="97">
        <v>100</v>
      </c>
      <c r="H140" s="95">
        <v>6121.01779539575</v>
      </c>
      <c r="I140" s="96">
        <v>0.14643040288357104</v>
      </c>
      <c r="J140" s="96">
        <v>1.8328103781377293E-3</v>
      </c>
      <c r="K140" s="96">
        <v>9.5360733016072667E-5</v>
      </c>
    </row>
    <row r="141" spans="2:11">
      <c r="B141" s="88" t="s">
        <v>2117</v>
      </c>
      <c r="C141" s="85">
        <v>4029</v>
      </c>
      <c r="D141" s="98" t="s">
        <v>178</v>
      </c>
      <c r="E141" s="112">
        <v>39321</v>
      </c>
      <c r="F141" s="95">
        <v>2724264.1300245007</v>
      </c>
      <c r="G141" s="97">
        <v>46.400700000000001</v>
      </c>
      <c r="H141" s="95">
        <v>4591.1299490882502</v>
      </c>
      <c r="I141" s="96">
        <v>1.4373701144588328E-2</v>
      </c>
      <c r="J141" s="96">
        <v>1.3747175550441028E-3</v>
      </c>
      <c r="K141" s="96">
        <v>7.1526261146704175E-5</v>
      </c>
    </row>
    <row r="142" spans="2:11">
      <c r="B142" s="88" t="s">
        <v>2118</v>
      </c>
      <c r="C142" s="85">
        <v>5316</v>
      </c>
      <c r="D142" s="98" t="s">
        <v>178</v>
      </c>
      <c r="E142" s="112">
        <v>43175</v>
      </c>
      <c r="F142" s="95">
        <v>24583218.825114999</v>
      </c>
      <c r="G142" s="97">
        <v>101.0558</v>
      </c>
      <c r="H142" s="95">
        <v>90228.935018346747</v>
      </c>
      <c r="I142" s="96">
        <v>6.0794411483148158E-3</v>
      </c>
      <c r="J142" s="96">
        <v>2.7017161857352298E-2</v>
      </c>
      <c r="K142" s="96">
        <v>1.4056971683828977E-3</v>
      </c>
    </row>
    <row r="143" spans="2:11">
      <c r="B143" s="88" t="s">
        <v>2119</v>
      </c>
      <c r="C143" s="85">
        <v>5311</v>
      </c>
      <c r="D143" s="98" t="s">
        <v>178</v>
      </c>
      <c r="E143" s="112">
        <v>43089</v>
      </c>
      <c r="F143" s="95">
        <v>1044257.783248</v>
      </c>
      <c r="G143" s="97">
        <v>95.405600000000007</v>
      </c>
      <c r="H143" s="95">
        <v>3618.4904026575005</v>
      </c>
      <c r="I143" s="96">
        <v>2.6087569510087911E-3</v>
      </c>
      <c r="J143" s="96">
        <v>1.0834810459415844E-3</v>
      </c>
      <c r="K143" s="96">
        <v>5.6373287702022346E-5</v>
      </c>
    </row>
    <row r="144" spans="2:11">
      <c r="B144" s="88" t="s">
        <v>2120</v>
      </c>
      <c r="C144" s="85">
        <v>5331</v>
      </c>
      <c r="D144" s="98" t="s">
        <v>178</v>
      </c>
      <c r="E144" s="112">
        <v>43455</v>
      </c>
      <c r="F144" s="95">
        <v>6360252.7801959999</v>
      </c>
      <c r="G144" s="97">
        <v>96.401499999999999</v>
      </c>
      <c r="H144" s="95">
        <v>22269.168833882501</v>
      </c>
      <c r="I144" s="96">
        <v>4.6122214380769647E-2</v>
      </c>
      <c r="J144" s="96">
        <v>6.6680354665759056E-3</v>
      </c>
      <c r="K144" s="96">
        <v>3.4693646296129013E-4</v>
      </c>
    </row>
    <row r="145" spans="2:11">
      <c r="B145" s="88" t="s">
        <v>2121</v>
      </c>
      <c r="C145" s="85">
        <v>5320</v>
      </c>
      <c r="D145" s="98" t="s">
        <v>178</v>
      </c>
      <c r="E145" s="112">
        <v>43448</v>
      </c>
      <c r="F145" s="95">
        <v>48139.446610500003</v>
      </c>
      <c r="G145" s="97">
        <v>29.737200000000001</v>
      </c>
      <c r="H145" s="95">
        <v>51.993251504749999</v>
      </c>
      <c r="I145" s="96">
        <v>9.8486947630359988E-3</v>
      </c>
      <c r="J145" s="96">
        <v>1.5568288499783678E-5</v>
      </c>
      <c r="K145" s="96">
        <v>8.1001472975809569E-7</v>
      </c>
    </row>
    <row r="146" spans="2:11">
      <c r="B146" s="88" t="s">
        <v>2680</v>
      </c>
      <c r="C146" s="85">
        <v>5287</v>
      </c>
      <c r="D146" s="98" t="s">
        <v>180</v>
      </c>
      <c r="E146" s="112">
        <v>42809</v>
      </c>
      <c r="F146" s="95">
        <v>21101833.215366751</v>
      </c>
      <c r="G146" s="97">
        <v>98.511200000000002</v>
      </c>
      <c r="H146" s="95">
        <v>84776.272219637263</v>
      </c>
      <c r="I146" s="96">
        <v>1.3820786722071741E-2</v>
      </c>
      <c r="J146" s="96">
        <v>2.5384476362878234E-2</v>
      </c>
      <c r="K146" s="96">
        <v>1.3207488903750264E-3</v>
      </c>
    </row>
    <row r="147" spans="2:11">
      <c r="B147" s="88" t="s">
        <v>2122</v>
      </c>
      <c r="C147" s="85">
        <v>5306</v>
      </c>
      <c r="D147" s="98" t="s">
        <v>180</v>
      </c>
      <c r="E147" s="112">
        <v>43068</v>
      </c>
      <c r="F147" s="95">
        <v>402216.72890925006</v>
      </c>
      <c r="G147" s="97">
        <v>69.165899999999993</v>
      </c>
      <c r="H147" s="95">
        <v>1134.5422509615003</v>
      </c>
      <c r="I147" s="96">
        <v>1.659362901633304E-3</v>
      </c>
      <c r="J147" s="96">
        <v>3.397148777384882E-4</v>
      </c>
      <c r="K147" s="96">
        <v>1.7675292623846838E-5</v>
      </c>
    </row>
    <row r="148" spans="2:11">
      <c r="B148" s="88" t="s">
        <v>2123</v>
      </c>
      <c r="C148" s="85">
        <v>5268</v>
      </c>
      <c r="D148" s="98" t="s">
        <v>180</v>
      </c>
      <c r="E148" s="112">
        <v>42206</v>
      </c>
      <c r="F148" s="95">
        <v>10461619.602796501</v>
      </c>
      <c r="G148" s="97">
        <v>111.4674</v>
      </c>
      <c r="H148" s="95">
        <v>47557.094781682252</v>
      </c>
      <c r="I148" s="96">
        <v>7.1413021431305018E-3</v>
      </c>
      <c r="J148" s="96">
        <v>1.4239974426395441E-2</v>
      </c>
      <c r="K148" s="96">
        <v>7.4090283186357758E-4</v>
      </c>
    </row>
    <row r="149" spans="2:11">
      <c r="B149" s="88" t="s">
        <v>2124</v>
      </c>
      <c r="C149" s="85">
        <v>4022</v>
      </c>
      <c r="D149" s="98" t="s">
        <v>178</v>
      </c>
      <c r="E149" s="112">
        <v>39134</v>
      </c>
      <c r="F149" s="95">
        <v>991248.43866425008</v>
      </c>
      <c r="G149" s="97">
        <v>1E-4</v>
      </c>
      <c r="H149" s="95">
        <v>3.5854982500000002E-3</v>
      </c>
      <c r="I149" s="96">
        <v>1.2309885000000003E-2</v>
      </c>
      <c r="J149" s="96">
        <v>1.0736022379052387E-9</v>
      </c>
      <c r="K149" s="96">
        <v>5.5859295427148722E-11</v>
      </c>
    </row>
    <row r="150" spans="2:11">
      <c r="B150" s="88" t="s">
        <v>2125</v>
      </c>
      <c r="C150" s="85">
        <v>52251</v>
      </c>
      <c r="D150" s="98" t="s">
        <v>178</v>
      </c>
      <c r="E150" s="112">
        <v>41819</v>
      </c>
      <c r="F150" s="95">
        <v>14193952.71098125</v>
      </c>
      <c r="G150" s="97">
        <v>25.166799999999999</v>
      </c>
      <c r="H150" s="95">
        <v>12974.098541042751</v>
      </c>
      <c r="I150" s="96">
        <v>1.6461061936962236E-2</v>
      </c>
      <c r="J150" s="96">
        <v>3.8848216502313415E-3</v>
      </c>
      <c r="K150" s="96">
        <v>2.0212644178672969E-4</v>
      </c>
    </row>
    <row r="151" spans="2:11">
      <c r="B151" s="88" t="s">
        <v>2126</v>
      </c>
      <c r="C151" s="85">
        <v>5284</v>
      </c>
      <c r="D151" s="98" t="s">
        <v>180</v>
      </c>
      <c r="E151" s="112">
        <v>42662</v>
      </c>
      <c r="F151" s="95">
        <v>14036654.939034</v>
      </c>
      <c r="G151" s="97">
        <v>88.120099999999994</v>
      </c>
      <c r="H151" s="95">
        <v>50443.722230640757</v>
      </c>
      <c r="I151" s="96">
        <v>2.3181977672529334E-2</v>
      </c>
      <c r="J151" s="96">
        <v>1.5104314463153383E-2</v>
      </c>
      <c r="K151" s="96">
        <v>7.8587425960294124E-4</v>
      </c>
    </row>
    <row r="152" spans="2:11">
      <c r="B152" s="88" t="s">
        <v>2127</v>
      </c>
      <c r="C152" s="85">
        <v>5267</v>
      </c>
      <c r="D152" s="98" t="s">
        <v>180</v>
      </c>
      <c r="E152" s="112">
        <v>42446</v>
      </c>
      <c r="F152" s="95">
        <v>11295328.644056499</v>
      </c>
      <c r="G152" s="97">
        <v>86.867400000000004</v>
      </c>
      <c r="H152" s="95">
        <v>40015.128417751002</v>
      </c>
      <c r="I152" s="96">
        <v>1.9873943664399894E-2</v>
      </c>
      <c r="J152" s="96">
        <v>1.1981690806671844E-2</v>
      </c>
      <c r="K152" s="96">
        <v>6.2340481684587277E-4</v>
      </c>
    </row>
    <row r="153" spans="2:11">
      <c r="B153" s="88" t="s">
        <v>2128</v>
      </c>
      <c r="C153" s="85">
        <v>6646</v>
      </c>
      <c r="D153" s="98" t="s">
        <v>180</v>
      </c>
      <c r="E153" s="112">
        <v>43460</v>
      </c>
      <c r="F153" s="95">
        <v>10790760.936675999</v>
      </c>
      <c r="G153" s="97">
        <v>97.618300000000005</v>
      </c>
      <c r="H153" s="95">
        <v>42958.769372639996</v>
      </c>
      <c r="I153" s="96">
        <v>2.0012155060754707E-2</v>
      </c>
      <c r="J153" s="96">
        <v>1.2863102341807396E-2</v>
      </c>
      <c r="K153" s="96">
        <v>6.6926447100428671E-4</v>
      </c>
    </row>
    <row r="154" spans="2:11">
      <c r="B154" s="88" t="s">
        <v>2129</v>
      </c>
      <c r="C154" s="85">
        <v>5083</v>
      </c>
      <c r="D154" s="98" t="s">
        <v>178</v>
      </c>
      <c r="E154" s="112">
        <v>39414</v>
      </c>
      <c r="F154" s="95">
        <v>3608812.7814000007</v>
      </c>
      <c r="G154" s="97">
        <v>66.570800000000006</v>
      </c>
      <c r="H154" s="95">
        <v>8725.573256828251</v>
      </c>
      <c r="I154" s="96">
        <v>2.8466015457121421E-2</v>
      </c>
      <c r="J154" s="96">
        <v>2.6126898752598499E-3</v>
      </c>
      <c r="K154" s="96">
        <v>1.3593769689453829E-4</v>
      </c>
    </row>
    <row r="155" spans="2:11">
      <c r="B155" s="88" t="s">
        <v>2130</v>
      </c>
      <c r="C155" s="85">
        <v>5276</v>
      </c>
      <c r="D155" s="98" t="s">
        <v>178</v>
      </c>
      <c r="E155" s="112">
        <v>42521</v>
      </c>
      <c r="F155" s="95">
        <v>18935834.093792249</v>
      </c>
      <c r="G155" s="97">
        <v>106.88160000000001</v>
      </c>
      <c r="H155" s="95">
        <v>73507.766336278</v>
      </c>
      <c r="I155" s="96">
        <v>2.6378325000000003E-3</v>
      </c>
      <c r="J155" s="96">
        <v>2.2010358655744265E-2</v>
      </c>
      <c r="K155" s="96">
        <v>1.1451942658089347E-3</v>
      </c>
    </row>
    <row r="156" spans="2:11">
      <c r="B156" s="88" t="s">
        <v>2131</v>
      </c>
      <c r="C156" s="85">
        <v>6647</v>
      </c>
      <c r="D156" s="98" t="s">
        <v>178</v>
      </c>
      <c r="E156" s="112">
        <v>43510</v>
      </c>
      <c r="F156" s="95">
        <v>4636534.7547460003</v>
      </c>
      <c r="G156" s="97">
        <v>100.7444</v>
      </c>
      <c r="H156" s="95">
        <v>16965.250410534751</v>
      </c>
      <c r="I156" s="96">
        <v>2.9215223507423182E-3</v>
      </c>
      <c r="J156" s="96">
        <v>5.0798883550906421E-3</v>
      </c>
      <c r="K156" s="96">
        <v>2.6430550751980336E-4</v>
      </c>
    </row>
    <row r="157" spans="2:11">
      <c r="B157" s="88" t="s">
        <v>2132</v>
      </c>
      <c r="C157" s="85">
        <v>6642</v>
      </c>
      <c r="D157" s="98" t="s">
        <v>178</v>
      </c>
      <c r="E157" s="112">
        <v>43465</v>
      </c>
      <c r="F157" s="95">
        <v>727460.196322</v>
      </c>
      <c r="G157" s="97">
        <v>94.475300000000004</v>
      </c>
      <c r="H157" s="95">
        <v>2496.1653608475003</v>
      </c>
      <c r="I157" s="96">
        <v>1.8405479525333333E-3</v>
      </c>
      <c r="J157" s="96">
        <v>7.4742435520291038E-4</v>
      </c>
      <c r="K157" s="96">
        <v>3.8888329767444679E-5</v>
      </c>
    </row>
    <row r="158" spans="2:11">
      <c r="B158" s="88" t="s">
        <v>2133</v>
      </c>
      <c r="C158" s="85">
        <v>5337</v>
      </c>
      <c r="D158" s="98" t="s">
        <v>178</v>
      </c>
      <c r="E158" s="112">
        <v>43490</v>
      </c>
      <c r="F158" s="95">
        <v>5493407.5215450004</v>
      </c>
      <c r="G158" s="97">
        <v>94.669700000000006</v>
      </c>
      <c r="H158" s="95">
        <v>18888.551639882004</v>
      </c>
      <c r="I158" s="96">
        <v>4.8097943344735002E-3</v>
      </c>
      <c r="J158" s="96">
        <v>5.6557805630963508E-3</v>
      </c>
      <c r="K158" s="96">
        <v>2.9426905625825456E-4</v>
      </c>
    </row>
    <row r="159" spans="2:11">
      <c r="B159" s="88" t="s">
        <v>2134</v>
      </c>
      <c r="C159" s="85">
        <v>5038</v>
      </c>
      <c r="D159" s="98" t="s">
        <v>180</v>
      </c>
      <c r="E159" s="112">
        <v>39463</v>
      </c>
      <c r="F159" s="95">
        <v>7487553.2625885</v>
      </c>
      <c r="G159" s="97">
        <v>34.2425</v>
      </c>
      <c r="H159" s="95">
        <v>10456.200674182499</v>
      </c>
      <c r="I159" s="96">
        <v>1.3719860221041632E-2</v>
      </c>
      <c r="J159" s="96">
        <v>3.1308899519860577E-3</v>
      </c>
      <c r="K159" s="96">
        <v>1.6289953634887754E-4</v>
      </c>
    </row>
    <row r="160" spans="2:11">
      <c r="B160" s="88" t="s">
        <v>2135</v>
      </c>
      <c r="C160" s="85">
        <v>5269</v>
      </c>
      <c r="D160" s="98" t="s">
        <v>180</v>
      </c>
      <c r="E160" s="112">
        <v>42271</v>
      </c>
      <c r="F160" s="95">
        <v>12055422.62883625</v>
      </c>
      <c r="G160" s="97">
        <v>105.1267</v>
      </c>
      <c r="H160" s="95">
        <v>51684.937099216251</v>
      </c>
      <c r="I160" s="96">
        <v>3.0575824502327428E-2</v>
      </c>
      <c r="J160" s="96">
        <v>1.5475970218563083E-2</v>
      </c>
      <c r="K160" s="96">
        <v>8.0521142927868379E-4</v>
      </c>
    </row>
    <row r="161" spans="2:11">
      <c r="B161" s="88" t="s">
        <v>2136</v>
      </c>
      <c r="C161" s="85">
        <v>5312</v>
      </c>
      <c r="D161" s="98" t="s">
        <v>178</v>
      </c>
      <c r="E161" s="112">
        <v>43095</v>
      </c>
      <c r="F161" s="95">
        <v>494576.83862875</v>
      </c>
      <c r="G161" s="97">
        <v>104.0771</v>
      </c>
      <c r="H161" s="95">
        <v>1869.5401513497502</v>
      </c>
      <c r="I161" s="96">
        <v>1.8876222083800076E-2</v>
      </c>
      <c r="J161" s="96">
        <v>5.5979458094639707E-4</v>
      </c>
      <c r="K161" s="96">
        <v>2.9125992636354522E-5</v>
      </c>
    </row>
    <row r="162" spans="2:11">
      <c r="B162" s="88" t="s">
        <v>2137</v>
      </c>
      <c r="C162" s="85">
        <v>5227</v>
      </c>
      <c r="D162" s="98" t="s">
        <v>178</v>
      </c>
      <c r="E162" s="112">
        <v>40997</v>
      </c>
      <c r="F162" s="95">
        <v>3684618.8410942508</v>
      </c>
      <c r="G162" s="97">
        <v>83.6751</v>
      </c>
      <c r="H162" s="95">
        <v>11197.850045075002</v>
      </c>
      <c r="I162" s="96">
        <v>4.9736909090909096E-3</v>
      </c>
      <c r="J162" s="96">
        <v>3.3529612985084565E-3</v>
      </c>
      <c r="K162" s="96">
        <v>1.7445386113819889E-4</v>
      </c>
    </row>
    <row r="163" spans="2:11">
      <c r="B163" s="88" t="s">
        <v>2138</v>
      </c>
      <c r="C163" s="85">
        <v>5257</v>
      </c>
      <c r="D163" s="98" t="s">
        <v>178</v>
      </c>
      <c r="E163" s="112">
        <v>42033</v>
      </c>
      <c r="F163" s="95">
        <v>10889362.548880501</v>
      </c>
      <c r="G163" s="97">
        <v>128.58619999999999</v>
      </c>
      <c r="H163" s="95">
        <v>50856.053992054498</v>
      </c>
      <c r="I163" s="96">
        <v>4.8141542699271192E-2</v>
      </c>
      <c r="J163" s="96">
        <v>1.5227778559618415E-2</v>
      </c>
      <c r="K163" s="96">
        <v>7.9229807020577911E-4</v>
      </c>
    </row>
    <row r="164" spans="2:11">
      <c r="B164" s="88" t="s">
        <v>2139</v>
      </c>
      <c r="C164" s="85">
        <v>5286</v>
      </c>
      <c r="D164" s="98" t="s">
        <v>178</v>
      </c>
      <c r="E164" s="112">
        <v>42727</v>
      </c>
      <c r="F164" s="95">
        <v>11550126.273961252</v>
      </c>
      <c r="G164" s="97">
        <v>114.81059999999999</v>
      </c>
      <c r="H164" s="95">
        <v>48163.114005730502</v>
      </c>
      <c r="I164" s="96">
        <v>7.8125853932492165E-3</v>
      </c>
      <c r="J164" s="96">
        <v>1.4421434170561204E-2</v>
      </c>
      <c r="K164" s="96">
        <v>7.5034414364518072E-4</v>
      </c>
    </row>
    <row r="165" spans="2:11">
      <c r="B165" s="88" t="s">
        <v>2140</v>
      </c>
      <c r="C165" s="85">
        <v>5338</v>
      </c>
      <c r="D165" s="98" t="s">
        <v>178</v>
      </c>
      <c r="E165" s="112">
        <v>43375</v>
      </c>
      <c r="F165" s="95">
        <v>193308.71873624998</v>
      </c>
      <c r="G165" s="97">
        <v>100</v>
      </c>
      <c r="H165" s="95">
        <v>702.09727074875002</v>
      </c>
      <c r="I165" s="96">
        <v>2.2609226350471428E-3</v>
      </c>
      <c r="J165" s="96">
        <v>2.1022829981942346E-4</v>
      </c>
      <c r="K165" s="96">
        <v>1.0938133595616523E-5</v>
      </c>
    </row>
    <row r="166" spans="2:11">
      <c r="B166" s="88" t="s">
        <v>2141</v>
      </c>
      <c r="C166" s="85">
        <v>6641</v>
      </c>
      <c r="D166" s="98" t="s">
        <v>178</v>
      </c>
      <c r="E166" s="112">
        <v>43461</v>
      </c>
      <c r="F166" s="95">
        <v>36339.923580750001</v>
      </c>
      <c r="G166" s="97">
        <v>25.450199999999999</v>
      </c>
      <c r="H166" s="95">
        <v>33.590852707250001</v>
      </c>
      <c r="I166" s="96">
        <v>2.273916499442529E-3</v>
      </c>
      <c r="J166" s="96">
        <v>1.0058076207302246E-5</v>
      </c>
      <c r="K166" s="96">
        <v>5.2331955956863624E-7</v>
      </c>
    </row>
    <row r="167" spans="2:11">
      <c r="B167" s="150"/>
      <c r="C167" s="151"/>
      <c r="D167" s="151"/>
      <c r="E167" s="151"/>
      <c r="F167" s="151"/>
      <c r="G167" s="151"/>
      <c r="H167" s="151"/>
      <c r="I167" s="151"/>
      <c r="J167" s="151"/>
      <c r="K167" s="151"/>
    </row>
    <row r="168" spans="2:11">
      <c r="C168" s="1"/>
    </row>
    <row r="169" spans="2:11">
      <c r="C169" s="1"/>
    </row>
    <row r="170" spans="2:11">
      <c r="B170" s="100" t="s">
        <v>127</v>
      </c>
      <c r="C170" s="1"/>
    </row>
    <row r="171" spans="2:11">
      <c r="B171" s="100" t="s">
        <v>255</v>
      </c>
      <c r="C171" s="1"/>
    </row>
    <row r="172" spans="2:11">
      <c r="B172" s="100" t="s">
        <v>263</v>
      </c>
      <c r="C172" s="1"/>
    </row>
    <row r="173" spans="2:11">
      <c r="C173" s="1"/>
    </row>
    <row r="174" spans="2:11">
      <c r="C174" s="1"/>
    </row>
    <row r="175" spans="2:11">
      <c r="C175" s="1"/>
    </row>
    <row r="176" spans="2:11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M39:Z41 AB39:XFD41 A1:B1048576 M1:XFD38 D1:L1048576 M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7109375" style="2" bestFit="1" customWidth="1"/>
    <col min="3" max="3" width="28.57031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194</v>
      </c>
      <c r="C1" s="79" t="s" vm="1">
        <v>274</v>
      </c>
    </row>
    <row r="2" spans="2:59">
      <c r="B2" s="57" t="s">
        <v>193</v>
      </c>
      <c r="C2" s="79" t="s">
        <v>275</v>
      </c>
    </row>
    <row r="3" spans="2:59">
      <c r="B3" s="57" t="s">
        <v>195</v>
      </c>
      <c r="C3" s="79" t="s">
        <v>276</v>
      </c>
    </row>
    <row r="4" spans="2:59">
      <c r="B4" s="57" t="s">
        <v>196</v>
      </c>
      <c r="C4" s="79">
        <v>17012</v>
      </c>
    </row>
    <row r="6" spans="2:59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9" ht="26.25" customHeight="1">
      <c r="B7" s="146" t="s">
        <v>112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9" s="3" customFormat="1" ht="78.75">
      <c r="B8" s="23" t="s">
        <v>131</v>
      </c>
      <c r="C8" s="31" t="s">
        <v>52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66</v>
      </c>
      <c r="K8" s="31" t="s">
        <v>197</v>
      </c>
      <c r="L8" s="32" t="s">
        <v>199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55</v>
      </c>
      <c r="C11" s="125"/>
      <c r="D11" s="125"/>
      <c r="E11" s="125"/>
      <c r="F11" s="125"/>
      <c r="G11" s="126"/>
      <c r="H11" s="127"/>
      <c r="I11" s="126">
        <v>27.097437218500001</v>
      </c>
      <c r="J11" s="125"/>
      <c r="K11" s="128">
        <v>1</v>
      </c>
      <c r="L11" s="128">
        <v>4.2215715790875277E-7</v>
      </c>
      <c r="M11" s="1"/>
      <c r="N11" s="1"/>
      <c r="O11" s="1"/>
      <c r="P11" s="1"/>
      <c r="BG11" s="1"/>
    </row>
    <row r="12" spans="2:59" ht="21" customHeight="1">
      <c r="B12" s="129" t="s">
        <v>252</v>
      </c>
      <c r="C12" s="125"/>
      <c r="D12" s="125"/>
      <c r="E12" s="125"/>
      <c r="F12" s="125"/>
      <c r="G12" s="126"/>
      <c r="H12" s="127"/>
      <c r="I12" s="126">
        <v>27.097437218500001</v>
      </c>
      <c r="J12" s="125"/>
      <c r="K12" s="128">
        <v>1</v>
      </c>
      <c r="L12" s="128">
        <v>4.2215715790875277E-7</v>
      </c>
    </row>
    <row r="13" spans="2:59">
      <c r="B13" s="84" t="s">
        <v>2142</v>
      </c>
      <c r="C13" s="85" t="s">
        <v>2143</v>
      </c>
      <c r="D13" s="98" t="s">
        <v>1034</v>
      </c>
      <c r="E13" s="98" t="s">
        <v>178</v>
      </c>
      <c r="F13" s="112">
        <v>43375</v>
      </c>
      <c r="G13" s="95">
        <v>732.73125000000005</v>
      </c>
      <c r="H13" s="97">
        <v>0</v>
      </c>
      <c r="I13" s="97">
        <v>0</v>
      </c>
      <c r="J13" s="157">
        <v>0</v>
      </c>
      <c r="K13" s="96">
        <v>0</v>
      </c>
      <c r="L13" s="96">
        <v>0</v>
      </c>
    </row>
    <row r="14" spans="2:59">
      <c r="B14" s="84" t="s">
        <v>2144</v>
      </c>
      <c r="C14" s="85" t="s">
        <v>2145</v>
      </c>
      <c r="D14" s="98" t="s">
        <v>1337</v>
      </c>
      <c r="E14" s="98" t="s">
        <v>178</v>
      </c>
      <c r="F14" s="112">
        <v>42731</v>
      </c>
      <c r="G14" s="95">
        <v>69277.297250000003</v>
      </c>
      <c r="H14" s="97">
        <v>10.769399999999999</v>
      </c>
      <c r="I14" s="95">
        <v>27.097437218500001</v>
      </c>
      <c r="J14" s="96">
        <v>3.4203275135796449E-3</v>
      </c>
      <c r="K14" s="96">
        <v>1</v>
      </c>
      <c r="L14" s="96">
        <v>4.2215715790875277E-7</v>
      </c>
    </row>
    <row r="15" spans="2:59">
      <c r="B15" s="102"/>
      <c r="C15" s="85"/>
      <c r="D15" s="85"/>
      <c r="E15" s="85"/>
      <c r="F15" s="85"/>
      <c r="G15" s="95"/>
      <c r="H15" s="97"/>
      <c r="I15" s="85"/>
      <c r="J15" s="85"/>
      <c r="K15" s="96"/>
      <c r="L15" s="85"/>
    </row>
    <row r="16" spans="2:59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13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13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13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96</v>
      </c>
      <c r="C6" s="14" t="s">
        <v>52</v>
      </c>
      <c r="E6" s="14" t="s">
        <v>132</v>
      </c>
      <c r="I6" s="14" t="s">
        <v>15</v>
      </c>
      <c r="J6" s="14" t="s">
        <v>73</v>
      </c>
      <c r="M6" s="14" t="s">
        <v>116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101</v>
      </c>
      <c r="C8" s="31" t="s">
        <v>52</v>
      </c>
      <c r="D8" s="31" t="s">
        <v>134</v>
      </c>
      <c r="I8" s="31" t="s">
        <v>15</v>
      </c>
      <c r="J8" s="31" t="s">
        <v>73</v>
      </c>
      <c r="K8" s="31" t="s">
        <v>117</v>
      </c>
      <c r="L8" s="31" t="s">
        <v>18</v>
      </c>
      <c r="M8" s="31" t="s">
        <v>116</v>
      </c>
      <c r="Q8" s="31" t="s">
        <v>17</v>
      </c>
      <c r="R8" s="31" t="s">
        <v>19</v>
      </c>
      <c r="S8" s="31" t="s">
        <v>0</v>
      </c>
      <c r="T8" s="31" t="s">
        <v>120</v>
      </c>
      <c r="U8" s="31" t="s">
        <v>69</v>
      </c>
      <c r="V8" s="31" t="s">
        <v>66</v>
      </c>
      <c r="W8" s="32" t="s">
        <v>126</v>
      </c>
    </row>
    <row r="9" spans="2:25" ht="31.5">
      <c r="B9" s="49" t="str">
        <f>'תעודות חוב מסחריות '!B7:T7</f>
        <v>2. תעודות חוב מסחריות</v>
      </c>
      <c r="C9" s="14" t="s">
        <v>52</v>
      </c>
      <c r="D9" s="14" t="s">
        <v>134</v>
      </c>
      <c r="E9" s="42" t="s">
        <v>132</v>
      </c>
      <c r="G9" s="14" t="s">
        <v>72</v>
      </c>
      <c r="I9" s="14" t="s">
        <v>15</v>
      </c>
      <c r="J9" s="14" t="s">
        <v>73</v>
      </c>
      <c r="K9" s="14" t="s">
        <v>117</v>
      </c>
      <c r="L9" s="14" t="s">
        <v>18</v>
      </c>
      <c r="M9" s="14" t="s">
        <v>116</v>
      </c>
      <c r="Q9" s="14" t="s">
        <v>17</v>
      </c>
      <c r="R9" s="14" t="s">
        <v>19</v>
      </c>
      <c r="S9" s="14" t="s">
        <v>0</v>
      </c>
      <c r="T9" s="14" t="s">
        <v>120</v>
      </c>
      <c r="U9" s="14" t="s">
        <v>69</v>
      </c>
      <c r="V9" s="14" t="s">
        <v>66</v>
      </c>
      <c r="W9" s="39" t="s">
        <v>126</v>
      </c>
    </row>
    <row r="10" spans="2:25" ht="31.5">
      <c r="B10" s="49" t="str">
        <f>'אג"ח קונצרני'!B7:U7</f>
        <v>3. אג"ח קונצרני</v>
      </c>
      <c r="C10" s="31" t="s">
        <v>52</v>
      </c>
      <c r="D10" s="14" t="s">
        <v>134</v>
      </c>
      <c r="E10" s="42" t="s">
        <v>132</v>
      </c>
      <c r="G10" s="31" t="s">
        <v>72</v>
      </c>
      <c r="I10" s="31" t="s">
        <v>15</v>
      </c>
      <c r="J10" s="31" t="s">
        <v>73</v>
      </c>
      <c r="K10" s="31" t="s">
        <v>117</v>
      </c>
      <c r="L10" s="31" t="s">
        <v>18</v>
      </c>
      <c r="M10" s="31" t="s">
        <v>116</v>
      </c>
      <c r="Q10" s="31" t="s">
        <v>17</v>
      </c>
      <c r="R10" s="31" t="s">
        <v>19</v>
      </c>
      <c r="S10" s="31" t="s">
        <v>0</v>
      </c>
      <c r="T10" s="31" t="s">
        <v>120</v>
      </c>
      <c r="U10" s="31" t="s">
        <v>69</v>
      </c>
      <c r="V10" s="14" t="s">
        <v>66</v>
      </c>
      <c r="W10" s="32" t="s">
        <v>126</v>
      </c>
    </row>
    <row r="11" spans="2:25" ht="31.5">
      <c r="B11" s="49" t="str">
        <f>מניות!B7</f>
        <v>4. מניות</v>
      </c>
      <c r="C11" s="31" t="s">
        <v>52</v>
      </c>
      <c r="D11" s="14" t="s">
        <v>134</v>
      </c>
      <c r="E11" s="42" t="s">
        <v>132</v>
      </c>
      <c r="H11" s="31" t="s">
        <v>116</v>
      </c>
      <c r="S11" s="31" t="s">
        <v>0</v>
      </c>
      <c r="T11" s="14" t="s">
        <v>120</v>
      </c>
      <c r="U11" s="14" t="s">
        <v>69</v>
      </c>
      <c r="V11" s="14" t="s">
        <v>66</v>
      </c>
      <c r="W11" s="15" t="s">
        <v>126</v>
      </c>
    </row>
    <row r="12" spans="2:25" ht="31.5">
      <c r="B12" s="49" t="str">
        <f>'תעודות סל'!B7:N7</f>
        <v>5. תעודות סל</v>
      </c>
      <c r="C12" s="31" t="s">
        <v>52</v>
      </c>
      <c r="D12" s="14" t="s">
        <v>134</v>
      </c>
      <c r="E12" s="42" t="s">
        <v>132</v>
      </c>
      <c r="H12" s="31" t="s">
        <v>116</v>
      </c>
      <c r="S12" s="31" t="s">
        <v>0</v>
      </c>
      <c r="T12" s="31" t="s">
        <v>120</v>
      </c>
      <c r="U12" s="31" t="s">
        <v>69</v>
      </c>
      <c r="V12" s="31" t="s">
        <v>66</v>
      </c>
      <c r="W12" s="32" t="s">
        <v>126</v>
      </c>
    </row>
    <row r="13" spans="2:25" ht="31.5">
      <c r="B13" s="49" t="str">
        <f>'קרנות נאמנות'!B7:O7</f>
        <v>6. קרנות נאמנות</v>
      </c>
      <c r="C13" s="31" t="s">
        <v>52</v>
      </c>
      <c r="D13" s="31" t="s">
        <v>134</v>
      </c>
      <c r="G13" s="31" t="s">
        <v>72</v>
      </c>
      <c r="H13" s="31" t="s">
        <v>116</v>
      </c>
      <c r="S13" s="31" t="s">
        <v>0</v>
      </c>
      <c r="T13" s="31" t="s">
        <v>120</v>
      </c>
      <c r="U13" s="31" t="s">
        <v>69</v>
      </c>
      <c r="V13" s="31" t="s">
        <v>66</v>
      </c>
      <c r="W13" s="32" t="s">
        <v>126</v>
      </c>
    </row>
    <row r="14" spans="2:25" ht="31.5">
      <c r="B14" s="49" t="str">
        <f>'כתבי אופציה'!B7:L7</f>
        <v>7. כתבי אופציה</v>
      </c>
      <c r="C14" s="31" t="s">
        <v>52</v>
      </c>
      <c r="D14" s="31" t="s">
        <v>134</v>
      </c>
      <c r="G14" s="31" t="s">
        <v>72</v>
      </c>
      <c r="H14" s="31" t="s">
        <v>116</v>
      </c>
      <c r="S14" s="31" t="s">
        <v>0</v>
      </c>
      <c r="T14" s="31" t="s">
        <v>120</v>
      </c>
      <c r="U14" s="31" t="s">
        <v>69</v>
      </c>
      <c r="V14" s="31" t="s">
        <v>66</v>
      </c>
      <c r="W14" s="32" t="s">
        <v>126</v>
      </c>
    </row>
    <row r="15" spans="2:25" ht="31.5">
      <c r="B15" s="49" t="str">
        <f>אופציות!B7</f>
        <v>8. אופציות</v>
      </c>
      <c r="C15" s="31" t="s">
        <v>52</v>
      </c>
      <c r="D15" s="31" t="s">
        <v>134</v>
      </c>
      <c r="G15" s="31" t="s">
        <v>72</v>
      </c>
      <c r="H15" s="31" t="s">
        <v>116</v>
      </c>
      <c r="S15" s="31" t="s">
        <v>0</v>
      </c>
      <c r="T15" s="31" t="s">
        <v>120</v>
      </c>
      <c r="U15" s="31" t="s">
        <v>69</v>
      </c>
      <c r="V15" s="31" t="s">
        <v>66</v>
      </c>
      <c r="W15" s="32" t="s">
        <v>126</v>
      </c>
    </row>
    <row r="16" spans="2:25" ht="31.5">
      <c r="B16" s="49" t="str">
        <f>'חוזים עתידיים'!B7:I7</f>
        <v>9. חוזים עתידיים</v>
      </c>
      <c r="C16" s="31" t="s">
        <v>52</v>
      </c>
      <c r="D16" s="31" t="s">
        <v>134</v>
      </c>
      <c r="G16" s="31" t="s">
        <v>72</v>
      </c>
      <c r="H16" s="31" t="s">
        <v>116</v>
      </c>
      <c r="S16" s="31" t="s">
        <v>0</v>
      </c>
      <c r="T16" s="32" t="s">
        <v>120</v>
      </c>
    </row>
    <row r="17" spans="2:25" ht="31.5">
      <c r="B17" s="49" t="str">
        <f>'מוצרים מובנים'!B7:Q7</f>
        <v>10. מוצרים מובנים</v>
      </c>
      <c r="C17" s="31" t="s">
        <v>52</v>
      </c>
      <c r="F17" s="14" t="s">
        <v>57</v>
      </c>
      <c r="I17" s="31" t="s">
        <v>15</v>
      </c>
      <c r="J17" s="31" t="s">
        <v>73</v>
      </c>
      <c r="K17" s="31" t="s">
        <v>117</v>
      </c>
      <c r="L17" s="31" t="s">
        <v>18</v>
      </c>
      <c r="M17" s="31" t="s">
        <v>116</v>
      </c>
      <c r="Q17" s="31" t="s">
        <v>17</v>
      </c>
      <c r="R17" s="31" t="s">
        <v>19</v>
      </c>
      <c r="S17" s="31" t="s">
        <v>0</v>
      </c>
      <c r="T17" s="31" t="s">
        <v>120</v>
      </c>
      <c r="U17" s="31" t="s">
        <v>69</v>
      </c>
      <c r="V17" s="31" t="s">
        <v>66</v>
      </c>
      <c r="W17" s="32" t="s">
        <v>126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52</v>
      </c>
      <c r="I19" s="31" t="s">
        <v>15</v>
      </c>
      <c r="J19" s="31" t="s">
        <v>73</v>
      </c>
      <c r="K19" s="31" t="s">
        <v>117</v>
      </c>
      <c r="L19" s="31" t="s">
        <v>18</v>
      </c>
      <c r="M19" s="31" t="s">
        <v>116</v>
      </c>
      <c r="Q19" s="31" t="s">
        <v>17</v>
      </c>
      <c r="R19" s="31" t="s">
        <v>19</v>
      </c>
      <c r="S19" s="31" t="s">
        <v>0</v>
      </c>
      <c r="T19" s="31" t="s">
        <v>120</v>
      </c>
      <c r="U19" s="31" t="s">
        <v>125</v>
      </c>
      <c r="V19" s="31" t="s">
        <v>66</v>
      </c>
      <c r="W19" s="32" t="s">
        <v>126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52</v>
      </c>
      <c r="D20" s="42" t="s">
        <v>133</v>
      </c>
      <c r="E20" s="42" t="s">
        <v>132</v>
      </c>
      <c r="G20" s="31" t="s">
        <v>72</v>
      </c>
      <c r="I20" s="31" t="s">
        <v>15</v>
      </c>
      <c r="J20" s="31" t="s">
        <v>73</v>
      </c>
      <c r="K20" s="31" t="s">
        <v>117</v>
      </c>
      <c r="L20" s="31" t="s">
        <v>18</v>
      </c>
      <c r="M20" s="31" t="s">
        <v>116</v>
      </c>
      <c r="Q20" s="31" t="s">
        <v>17</v>
      </c>
      <c r="R20" s="31" t="s">
        <v>19</v>
      </c>
      <c r="S20" s="31" t="s">
        <v>0</v>
      </c>
      <c r="T20" s="31" t="s">
        <v>120</v>
      </c>
      <c r="U20" s="31" t="s">
        <v>125</v>
      </c>
      <c r="V20" s="31" t="s">
        <v>66</v>
      </c>
      <c r="W20" s="32" t="s">
        <v>126</v>
      </c>
    </row>
    <row r="21" spans="2:25" ht="31.5">
      <c r="B21" s="49" t="str">
        <f>'לא סחיר - אג"ח קונצרני'!B7:S7</f>
        <v>3. אג"ח קונצרני</v>
      </c>
      <c r="C21" s="31" t="s">
        <v>52</v>
      </c>
      <c r="D21" s="42" t="s">
        <v>133</v>
      </c>
      <c r="E21" s="42" t="s">
        <v>132</v>
      </c>
      <c r="G21" s="31" t="s">
        <v>72</v>
      </c>
      <c r="I21" s="31" t="s">
        <v>15</v>
      </c>
      <c r="J21" s="31" t="s">
        <v>73</v>
      </c>
      <c r="K21" s="31" t="s">
        <v>117</v>
      </c>
      <c r="L21" s="31" t="s">
        <v>18</v>
      </c>
      <c r="M21" s="31" t="s">
        <v>116</v>
      </c>
      <c r="Q21" s="31" t="s">
        <v>17</v>
      </c>
      <c r="R21" s="31" t="s">
        <v>19</v>
      </c>
      <c r="S21" s="31" t="s">
        <v>0</v>
      </c>
      <c r="T21" s="31" t="s">
        <v>120</v>
      </c>
      <c r="U21" s="31" t="s">
        <v>125</v>
      </c>
      <c r="V21" s="31" t="s">
        <v>66</v>
      </c>
      <c r="W21" s="32" t="s">
        <v>126</v>
      </c>
    </row>
    <row r="22" spans="2:25" ht="31.5">
      <c r="B22" s="49" t="str">
        <f>'לא סחיר - מניות'!B7:M7</f>
        <v>4. מניות</v>
      </c>
      <c r="C22" s="31" t="s">
        <v>52</v>
      </c>
      <c r="D22" s="42" t="s">
        <v>133</v>
      </c>
      <c r="E22" s="42" t="s">
        <v>132</v>
      </c>
      <c r="G22" s="31" t="s">
        <v>72</v>
      </c>
      <c r="H22" s="31" t="s">
        <v>116</v>
      </c>
      <c r="S22" s="31" t="s">
        <v>0</v>
      </c>
      <c r="T22" s="31" t="s">
        <v>120</v>
      </c>
      <c r="U22" s="31" t="s">
        <v>125</v>
      </c>
      <c r="V22" s="31" t="s">
        <v>66</v>
      </c>
      <c r="W22" s="32" t="s">
        <v>126</v>
      </c>
    </row>
    <row r="23" spans="2:25" ht="31.5">
      <c r="B23" s="49" t="str">
        <f>'לא סחיר - קרנות השקעה'!B7:K7</f>
        <v>5. קרנות השקעה</v>
      </c>
      <c r="C23" s="31" t="s">
        <v>52</v>
      </c>
      <c r="G23" s="31" t="s">
        <v>72</v>
      </c>
      <c r="H23" s="31" t="s">
        <v>116</v>
      </c>
      <c r="K23" s="31" t="s">
        <v>117</v>
      </c>
      <c r="S23" s="31" t="s">
        <v>0</v>
      </c>
      <c r="T23" s="31" t="s">
        <v>120</v>
      </c>
      <c r="U23" s="31" t="s">
        <v>125</v>
      </c>
      <c r="V23" s="31" t="s">
        <v>66</v>
      </c>
      <c r="W23" s="32" t="s">
        <v>126</v>
      </c>
    </row>
    <row r="24" spans="2:25" ht="31.5">
      <c r="B24" s="49" t="str">
        <f>'לא סחיר - כתבי אופציה'!B7:L7</f>
        <v>6. כתבי אופציה</v>
      </c>
      <c r="C24" s="31" t="s">
        <v>52</v>
      </c>
      <c r="G24" s="31" t="s">
        <v>72</v>
      </c>
      <c r="H24" s="31" t="s">
        <v>116</v>
      </c>
      <c r="K24" s="31" t="s">
        <v>117</v>
      </c>
      <c r="S24" s="31" t="s">
        <v>0</v>
      </c>
      <c r="T24" s="31" t="s">
        <v>120</v>
      </c>
      <c r="U24" s="31" t="s">
        <v>125</v>
      </c>
      <c r="V24" s="31" t="s">
        <v>66</v>
      </c>
      <c r="W24" s="32" t="s">
        <v>126</v>
      </c>
    </row>
    <row r="25" spans="2:25" ht="31.5">
      <c r="B25" s="49" t="str">
        <f>'לא סחיר - אופציות'!B7:L7</f>
        <v>7. אופציות</v>
      </c>
      <c r="C25" s="31" t="s">
        <v>52</v>
      </c>
      <c r="G25" s="31" t="s">
        <v>72</v>
      </c>
      <c r="H25" s="31" t="s">
        <v>116</v>
      </c>
      <c r="K25" s="31" t="s">
        <v>117</v>
      </c>
      <c r="S25" s="31" t="s">
        <v>0</v>
      </c>
      <c r="T25" s="31" t="s">
        <v>120</v>
      </c>
      <c r="U25" s="31" t="s">
        <v>125</v>
      </c>
      <c r="V25" s="31" t="s">
        <v>66</v>
      </c>
      <c r="W25" s="32" t="s">
        <v>126</v>
      </c>
    </row>
    <row r="26" spans="2:25" ht="31.5">
      <c r="B26" s="49" t="str">
        <f>'לא סחיר - חוזים עתידיים'!B7:K7</f>
        <v>8. חוזים עתידיים</v>
      </c>
      <c r="C26" s="31" t="s">
        <v>52</v>
      </c>
      <c r="G26" s="31" t="s">
        <v>72</v>
      </c>
      <c r="H26" s="31" t="s">
        <v>116</v>
      </c>
      <c r="K26" s="31" t="s">
        <v>117</v>
      </c>
      <c r="S26" s="31" t="s">
        <v>0</v>
      </c>
      <c r="T26" s="31" t="s">
        <v>120</v>
      </c>
      <c r="U26" s="31" t="s">
        <v>125</v>
      </c>
      <c r="V26" s="32" t="s">
        <v>126</v>
      </c>
    </row>
    <row r="27" spans="2:25" ht="31.5">
      <c r="B27" s="49" t="str">
        <f>'לא סחיר - מוצרים מובנים'!B7:Q7</f>
        <v>9. מוצרים מובנים</v>
      </c>
      <c r="C27" s="31" t="s">
        <v>52</v>
      </c>
      <c r="F27" s="31" t="s">
        <v>57</v>
      </c>
      <c r="I27" s="31" t="s">
        <v>15</v>
      </c>
      <c r="J27" s="31" t="s">
        <v>73</v>
      </c>
      <c r="K27" s="31" t="s">
        <v>117</v>
      </c>
      <c r="L27" s="31" t="s">
        <v>18</v>
      </c>
      <c r="M27" s="31" t="s">
        <v>116</v>
      </c>
      <c r="Q27" s="31" t="s">
        <v>17</v>
      </c>
      <c r="R27" s="31" t="s">
        <v>19</v>
      </c>
      <c r="S27" s="31" t="s">
        <v>0</v>
      </c>
      <c r="T27" s="31" t="s">
        <v>120</v>
      </c>
      <c r="U27" s="31" t="s">
        <v>125</v>
      </c>
      <c r="V27" s="31" t="s">
        <v>66</v>
      </c>
      <c r="W27" s="32" t="s">
        <v>126</v>
      </c>
    </row>
    <row r="28" spans="2:25" ht="31.5">
      <c r="B28" s="53" t="str">
        <f>הלוואות!B6</f>
        <v>1.ד. הלוואות:</v>
      </c>
      <c r="C28" s="31" t="s">
        <v>52</v>
      </c>
      <c r="I28" s="31" t="s">
        <v>15</v>
      </c>
      <c r="J28" s="31" t="s">
        <v>73</v>
      </c>
      <c r="L28" s="31" t="s">
        <v>18</v>
      </c>
      <c r="M28" s="31" t="s">
        <v>116</v>
      </c>
      <c r="Q28" s="14" t="s">
        <v>39</v>
      </c>
      <c r="R28" s="31" t="s">
        <v>19</v>
      </c>
      <c r="S28" s="31" t="s">
        <v>0</v>
      </c>
      <c r="T28" s="31" t="s">
        <v>120</v>
      </c>
      <c r="U28" s="31" t="s">
        <v>125</v>
      </c>
      <c r="V28" s="32" t="s">
        <v>126</v>
      </c>
    </row>
    <row r="29" spans="2:25" ht="47.25">
      <c r="B29" s="53" t="str">
        <f>'פקדונות מעל 3 חודשים'!B6:O6</f>
        <v>1.ה. פקדונות מעל 3 חודשים:</v>
      </c>
      <c r="C29" s="31" t="s">
        <v>52</v>
      </c>
      <c r="E29" s="31" t="s">
        <v>132</v>
      </c>
      <c r="I29" s="31" t="s">
        <v>15</v>
      </c>
      <c r="J29" s="31" t="s">
        <v>73</v>
      </c>
      <c r="L29" s="31" t="s">
        <v>18</v>
      </c>
      <c r="M29" s="31" t="s">
        <v>116</v>
      </c>
      <c r="O29" s="50" t="s">
        <v>59</v>
      </c>
      <c r="P29" s="51"/>
      <c r="R29" s="31" t="s">
        <v>19</v>
      </c>
      <c r="S29" s="31" t="s">
        <v>0</v>
      </c>
      <c r="T29" s="31" t="s">
        <v>120</v>
      </c>
      <c r="U29" s="31" t="s">
        <v>125</v>
      </c>
      <c r="V29" s="32" t="s">
        <v>126</v>
      </c>
    </row>
    <row r="30" spans="2:25" ht="63">
      <c r="B30" s="53" t="str">
        <f>'זכויות מקרקעין'!B6</f>
        <v>1. ו. זכויות במקרקעין:</v>
      </c>
      <c r="C30" s="14" t="s">
        <v>61</v>
      </c>
      <c r="N30" s="50" t="s">
        <v>98</v>
      </c>
      <c r="P30" s="51" t="s">
        <v>62</v>
      </c>
      <c r="U30" s="31" t="s">
        <v>125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60</v>
      </c>
      <c r="U31" s="31" t="s">
        <v>125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122</v>
      </c>
      <c r="Y32" s="15" t="s">
        <v>121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194</v>
      </c>
      <c r="C1" s="79" t="s" vm="1">
        <v>274</v>
      </c>
    </row>
    <row r="2" spans="2:54">
      <c r="B2" s="57" t="s">
        <v>193</v>
      </c>
      <c r="C2" s="79" t="s">
        <v>275</v>
      </c>
    </row>
    <row r="3" spans="2:54">
      <c r="B3" s="57" t="s">
        <v>195</v>
      </c>
      <c r="C3" s="79" t="s">
        <v>276</v>
      </c>
    </row>
    <row r="4" spans="2:54">
      <c r="B4" s="57" t="s">
        <v>196</v>
      </c>
      <c r="C4" s="79">
        <v>17012</v>
      </c>
    </row>
    <row r="6" spans="2:54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8"/>
    </row>
    <row r="7" spans="2:54" ht="26.25" customHeight="1">
      <c r="B7" s="146" t="s">
        <v>113</v>
      </c>
      <c r="C7" s="147"/>
      <c r="D7" s="147"/>
      <c r="E7" s="147"/>
      <c r="F7" s="147"/>
      <c r="G7" s="147"/>
      <c r="H7" s="147"/>
      <c r="I7" s="147"/>
      <c r="J7" s="147"/>
      <c r="K7" s="147"/>
      <c r="L7" s="148"/>
    </row>
    <row r="8" spans="2:54" s="3" customFormat="1" ht="78.75">
      <c r="B8" s="23" t="s">
        <v>131</v>
      </c>
      <c r="C8" s="31" t="s">
        <v>52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66</v>
      </c>
      <c r="K8" s="31" t="s">
        <v>197</v>
      </c>
      <c r="L8" s="32" t="s">
        <v>199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8.57031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7.285156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194</v>
      </c>
      <c r="C1" s="79" t="s" vm="1">
        <v>274</v>
      </c>
    </row>
    <row r="2" spans="2:51">
      <c r="B2" s="57" t="s">
        <v>193</v>
      </c>
      <c r="C2" s="79" t="s">
        <v>275</v>
      </c>
    </row>
    <row r="3" spans="2:51">
      <c r="B3" s="57" t="s">
        <v>195</v>
      </c>
      <c r="C3" s="79" t="s">
        <v>276</v>
      </c>
    </row>
    <row r="4" spans="2:51">
      <c r="B4" s="57" t="s">
        <v>196</v>
      </c>
      <c r="C4" s="79">
        <v>17012</v>
      </c>
    </row>
    <row r="6" spans="2:51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51" ht="26.25" customHeight="1">
      <c r="B7" s="146" t="s">
        <v>114</v>
      </c>
      <c r="C7" s="147"/>
      <c r="D7" s="147"/>
      <c r="E7" s="147"/>
      <c r="F7" s="147"/>
      <c r="G7" s="147"/>
      <c r="H7" s="147"/>
      <c r="I7" s="147"/>
      <c r="J7" s="147"/>
      <c r="K7" s="148"/>
    </row>
    <row r="8" spans="2:51" s="3" customFormat="1" ht="63">
      <c r="B8" s="23" t="s">
        <v>131</v>
      </c>
      <c r="C8" s="31" t="s">
        <v>52</v>
      </c>
      <c r="D8" s="31" t="s">
        <v>72</v>
      </c>
      <c r="E8" s="31" t="s">
        <v>116</v>
      </c>
      <c r="F8" s="31" t="s">
        <v>117</v>
      </c>
      <c r="G8" s="31" t="s">
        <v>257</v>
      </c>
      <c r="H8" s="31" t="s">
        <v>256</v>
      </c>
      <c r="I8" s="31" t="s">
        <v>125</v>
      </c>
      <c r="J8" s="31" t="s">
        <v>197</v>
      </c>
      <c r="K8" s="32" t="s">
        <v>199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264</v>
      </c>
      <c r="H9" s="17"/>
      <c r="I9" s="17" t="s">
        <v>260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0" t="s">
        <v>56</v>
      </c>
      <c r="C11" s="81"/>
      <c r="D11" s="81"/>
      <c r="E11" s="81"/>
      <c r="F11" s="81"/>
      <c r="G11" s="89"/>
      <c r="H11" s="91"/>
      <c r="I11" s="89">
        <v>-15539.042082152258</v>
      </c>
      <c r="J11" s="90">
        <v>1</v>
      </c>
      <c r="K11" s="90">
        <v>-2.4208628251926747E-4</v>
      </c>
      <c r="AW11" s="1"/>
    </row>
    <row r="12" spans="2:51" ht="19.5" customHeight="1">
      <c r="B12" s="82" t="s">
        <v>38</v>
      </c>
      <c r="C12" s="83"/>
      <c r="D12" s="83"/>
      <c r="E12" s="83"/>
      <c r="F12" s="83"/>
      <c r="G12" s="92"/>
      <c r="H12" s="94"/>
      <c r="I12" s="92">
        <v>-15539.042082152258</v>
      </c>
      <c r="J12" s="93">
        <v>1</v>
      </c>
      <c r="K12" s="93">
        <v>-2.4208628251926747E-4</v>
      </c>
    </row>
    <row r="13" spans="2:51">
      <c r="B13" s="103" t="s">
        <v>2146</v>
      </c>
      <c r="C13" s="83"/>
      <c r="D13" s="83"/>
      <c r="E13" s="83"/>
      <c r="F13" s="83"/>
      <c r="G13" s="92"/>
      <c r="H13" s="94"/>
      <c r="I13" s="92">
        <v>-69072.899777086073</v>
      </c>
      <c r="J13" s="93">
        <v>4.4451195518944777</v>
      </c>
      <c r="K13" s="93">
        <v>-1.0761024676718461E-3</v>
      </c>
    </row>
    <row r="14" spans="2:51">
      <c r="B14" s="88" t="s">
        <v>2147</v>
      </c>
      <c r="C14" s="85" t="s">
        <v>2148</v>
      </c>
      <c r="D14" s="98" t="s">
        <v>1557</v>
      </c>
      <c r="E14" s="98" t="s">
        <v>178</v>
      </c>
      <c r="F14" s="112">
        <v>43262</v>
      </c>
      <c r="G14" s="95">
        <v>152994285</v>
      </c>
      <c r="H14" s="97">
        <v>-3.9257</v>
      </c>
      <c r="I14" s="95">
        <v>-6006.0308860577506</v>
      </c>
      <c r="J14" s="96">
        <v>0.38651229942649568</v>
      </c>
      <c r="K14" s="96">
        <v>-9.3569325716134346E-5</v>
      </c>
    </row>
    <row r="15" spans="2:51">
      <c r="B15" s="88" t="s">
        <v>2147</v>
      </c>
      <c r="C15" s="85" t="s">
        <v>2149</v>
      </c>
      <c r="D15" s="98" t="s">
        <v>1557</v>
      </c>
      <c r="E15" s="98" t="s">
        <v>178</v>
      </c>
      <c r="F15" s="112">
        <v>43262</v>
      </c>
      <c r="G15" s="95">
        <v>170037613.875</v>
      </c>
      <c r="H15" s="97">
        <v>-3.8988</v>
      </c>
      <c r="I15" s="95">
        <v>-6629.4236467612509</v>
      </c>
      <c r="J15" s="96">
        <v>0.42663013663986632</v>
      </c>
      <c r="K15" s="96">
        <v>-1.0328130378983236E-4</v>
      </c>
    </row>
    <row r="16" spans="2:51" s="7" customFormat="1">
      <c r="B16" s="88" t="s">
        <v>2147</v>
      </c>
      <c r="C16" s="85" t="s">
        <v>2150</v>
      </c>
      <c r="D16" s="98" t="s">
        <v>1557</v>
      </c>
      <c r="E16" s="98" t="s">
        <v>178</v>
      </c>
      <c r="F16" s="112">
        <v>43249</v>
      </c>
      <c r="G16" s="95">
        <v>102391864.875</v>
      </c>
      <c r="H16" s="97">
        <v>-3.5724</v>
      </c>
      <c r="I16" s="95">
        <v>-3657.82229263625</v>
      </c>
      <c r="J16" s="96">
        <v>0.23539561018613431</v>
      </c>
      <c r="K16" s="96">
        <v>-5.6986048191315873E-5</v>
      </c>
      <c r="AW16" s="1"/>
      <c r="AY16" s="1"/>
    </row>
    <row r="17" spans="2:51" s="7" customFormat="1">
      <c r="B17" s="88" t="s">
        <v>2147</v>
      </c>
      <c r="C17" s="85" t="s">
        <v>2151</v>
      </c>
      <c r="D17" s="98" t="s">
        <v>1557</v>
      </c>
      <c r="E17" s="98" t="s">
        <v>178</v>
      </c>
      <c r="F17" s="112">
        <v>43264</v>
      </c>
      <c r="G17" s="95">
        <v>85485312.5</v>
      </c>
      <c r="H17" s="97">
        <v>-3.2907000000000002</v>
      </c>
      <c r="I17" s="95">
        <v>-2813.0787876992504</v>
      </c>
      <c r="J17" s="96">
        <v>0.18103296025758756</v>
      </c>
      <c r="K17" s="96">
        <v>-4.382559636221766E-5</v>
      </c>
      <c r="AW17" s="1"/>
      <c r="AY17" s="1"/>
    </row>
    <row r="18" spans="2:51" s="7" customFormat="1">
      <c r="B18" s="88" t="s">
        <v>2147</v>
      </c>
      <c r="C18" s="85" t="s">
        <v>2152</v>
      </c>
      <c r="D18" s="98" t="s">
        <v>1557</v>
      </c>
      <c r="E18" s="98" t="s">
        <v>178</v>
      </c>
      <c r="F18" s="112">
        <v>43264</v>
      </c>
      <c r="G18" s="95">
        <v>239427263.25</v>
      </c>
      <c r="H18" s="97">
        <v>-3.2612000000000001</v>
      </c>
      <c r="I18" s="95">
        <v>-7808.2660572875002</v>
      </c>
      <c r="J18" s="96">
        <v>0.50249339798467196</v>
      </c>
      <c r="K18" s="96">
        <v>-1.21646758708584E-4</v>
      </c>
      <c r="AW18" s="1"/>
      <c r="AY18" s="1"/>
    </row>
    <row r="19" spans="2:51">
      <c r="B19" s="88" t="s">
        <v>2147</v>
      </c>
      <c r="C19" s="85" t="s">
        <v>2153</v>
      </c>
      <c r="D19" s="98" t="s">
        <v>1557</v>
      </c>
      <c r="E19" s="98" t="s">
        <v>178</v>
      </c>
      <c r="F19" s="112">
        <v>43290</v>
      </c>
      <c r="G19" s="95">
        <v>34369980.5</v>
      </c>
      <c r="H19" s="97">
        <v>-2.5699000000000001</v>
      </c>
      <c r="I19" s="95">
        <v>-883.27605351025022</v>
      </c>
      <c r="J19" s="96">
        <v>5.6842374764192079E-2</v>
      </c>
      <c r="K19" s="96">
        <v>-1.3760759196230283E-5</v>
      </c>
    </row>
    <row r="20" spans="2:51">
      <c r="B20" s="88" t="s">
        <v>2147</v>
      </c>
      <c r="C20" s="85" t="s">
        <v>2154</v>
      </c>
      <c r="D20" s="98" t="s">
        <v>1557</v>
      </c>
      <c r="E20" s="98" t="s">
        <v>178</v>
      </c>
      <c r="F20" s="112">
        <v>43290</v>
      </c>
      <c r="G20" s="95">
        <v>96323482.359999999</v>
      </c>
      <c r="H20" s="97">
        <v>-2.4632000000000001</v>
      </c>
      <c r="I20" s="95">
        <v>-2372.66023579375</v>
      </c>
      <c r="J20" s="96">
        <v>0.15269025099809247</v>
      </c>
      <c r="K20" s="96">
        <v>-3.6964215241062082E-5</v>
      </c>
    </row>
    <row r="21" spans="2:51">
      <c r="B21" s="88" t="s">
        <v>2147</v>
      </c>
      <c r="C21" s="85" t="s">
        <v>2155</v>
      </c>
      <c r="D21" s="98" t="s">
        <v>1557</v>
      </c>
      <c r="E21" s="98" t="s">
        <v>178</v>
      </c>
      <c r="F21" s="112">
        <v>43290</v>
      </c>
      <c r="G21" s="95">
        <v>51620916.5625</v>
      </c>
      <c r="H21" s="97">
        <v>-2.4253999999999998</v>
      </c>
      <c r="I21" s="95">
        <v>-1252.0303433062502</v>
      </c>
      <c r="J21" s="96">
        <v>8.0573199859230699E-2</v>
      </c>
      <c r="K21" s="96">
        <v>-1.9505666424603124E-5</v>
      </c>
    </row>
    <row r="22" spans="2:51">
      <c r="B22" s="88" t="s">
        <v>2147</v>
      </c>
      <c r="C22" s="85" t="s">
        <v>2156</v>
      </c>
      <c r="D22" s="98" t="s">
        <v>1557</v>
      </c>
      <c r="E22" s="98" t="s">
        <v>178</v>
      </c>
      <c r="F22" s="112">
        <v>43276</v>
      </c>
      <c r="G22" s="95">
        <v>344579082.5</v>
      </c>
      <c r="H22" s="97">
        <v>-2.39</v>
      </c>
      <c r="I22" s="95">
        <v>-8235.2960265560014</v>
      </c>
      <c r="J22" s="96">
        <v>0.52997449797853691</v>
      </c>
      <c r="K22" s="96">
        <v>-1.2829955604563902E-4</v>
      </c>
    </row>
    <row r="23" spans="2:51">
      <c r="B23" s="88" t="s">
        <v>2147</v>
      </c>
      <c r="C23" s="85" t="s">
        <v>2157</v>
      </c>
      <c r="D23" s="98" t="s">
        <v>1557</v>
      </c>
      <c r="E23" s="98" t="s">
        <v>178</v>
      </c>
      <c r="F23" s="112">
        <v>43271</v>
      </c>
      <c r="G23" s="95">
        <v>17283664.725000001</v>
      </c>
      <c r="H23" s="97">
        <v>-2.0798999999999999</v>
      </c>
      <c r="I23" s="95">
        <v>-359.47965118650006</v>
      </c>
      <c r="J23" s="96">
        <v>2.3133964711981127E-2</v>
      </c>
      <c r="K23" s="96">
        <v>-5.6004155170554273E-6</v>
      </c>
    </row>
    <row r="24" spans="2:51">
      <c r="B24" s="88" t="s">
        <v>2147</v>
      </c>
      <c r="C24" s="85" t="s">
        <v>2158</v>
      </c>
      <c r="D24" s="98" t="s">
        <v>1557</v>
      </c>
      <c r="E24" s="98" t="s">
        <v>178</v>
      </c>
      <c r="F24" s="112">
        <v>43271</v>
      </c>
      <c r="G24" s="95">
        <v>34591753.825000003</v>
      </c>
      <c r="H24" s="97">
        <v>-2.0078</v>
      </c>
      <c r="I24" s="95">
        <v>-694.54930844500007</v>
      </c>
      <c r="J24" s="96">
        <v>4.4697047911514534E-2</v>
      </c>
      <c r="K24" s="96">
        <v>-1.0820542168484143E-5</v>
      </c>
    </row>
    <row r="25" spans="2:51">
      <c r="B25" s="88" t="s">
        <v>2147</v>
      </c>
      <c r="C25" s="85" t="s">
        <v>2159</v>
      </c>
      <c r="D25" s="98" t="s">
        <v>1557</v>
      </c>
      <c r="E25" s="98" t="s">
        <v>178</v>
      </c>
      <c r="F25" s="112">
        <v>43307</v>
      </c>
      <c r="G25" s="95">
        <v>51918405.450000003</v>
      </c>
      <c r="H25" s="97">
        <v>-1.7919</v>
      </c>
      <c r="I25" s="95">
        <v>-930.30291122099993</v>
      </c>
      <c r="J25" s="96">
        <v>5.9868742635655885E-2</v>
      </c>
      <c r="K25" s="96">
        <v>-1.4493401343768705E-5</v>
      </c>
    </row>
    <row r="26" spans="2:51">
      <c r="B26" s="88" t="s">
        <v>2147</v>
      </c>
      <c r="C26" s="85" t="s">
        <v>2160</v>
      </c>
      <c r="D26" s="98" t="s">
        <v>1557</v>
      </c>
      <c r="E26" s="98" t="s">
        <v>178</v>
      </c>
      <c r="F26" s="112">
        <v>43307</v>
      </c>
      <c r="G26" s="95">
        <v>34612270.299999997</v>
      </c>
      <c r="H26" s="97">
        <v>-1.7919</v>
      </c>
      <c r="I26" s="95">
        <v>-620.20194081400007</v>
      </c>
      <c r="J26" s="96">
        <v>3.9912495090437268E-2</v>
      </c>
      <c r="K26" s="96">
        <v>-9.6622675625124715E-6</v>
      </c>
    </row>
    <row r="27" spans="2:51">
      <c r="B27" s="88" t="s">
        <v>2147</v>
      </c>
      <c r="C27" s="85" t="s">
        <v>2161</v>
      </c>
      <c r="D27" s="98" t="s">
        <v>1557</v>
      </c>
      <c r="E27" s="98" t="s">
        <v>178</v>
      </c>
      <c r="F27" s="112">
        <v>43270</v>
      </c>
      <c r="G27" s="95">
        <v>74483597.025000006</v>
      </c>
      <c r="H27" s="97">
        <v>-1.8898999999999999</v>
      </c>
      <c r="I27" s="95">
        <v>-1407.6523784242497</v>
      </c>
      <c r="J27" s="96">
        <v>9.0588105172907843E-2</v>
      </c>
      <c r="K27" s="96">
        <v>-2.1930137621773686E-5</v>
      </c>
    </row>
    <row r="28" spans="2:51">
      <c r="B28" s="88" t="s">
        <v>2147</v>
      </c>
      <c r="C28" s="85" t="s">
        <v>2162</v>
      </c>
      <c r="D28" s="98" t="s">
        <v>1557</v>
      </c>
      <c r="E28" s="98" t="s">
        <v>178</v>
      </c>
      <c r="F28" s="112">
        <v>43270</v>
      </c>
      <c r="G28" s="95">
        <v>51979954.875</v>
      </c>
      <c r="H28" s="97">
        <v>-1.8612</v>
      </c>
      <c r="I28" s="95">
        <v>-967.43654883125009</v>
      </c>
      <c r="J28" s="96">
        <v>6.2258441911449781E-2</v>
      </c>
      <c r="K28" s="96">
        <v>-1.5071914757784637E-5</v>
      </c>
    </row>
    <row r="29" spans="2:51">
      <c r="B29" s="88" t="s">
        <v>2147</v>
      </c>
      <c r="C29" s="85" t="s">
        <v>2163</v>
      </c>
      <c r="D29" s="98" t="s">
        <v>1557</v>
      </c>
      <c r="E29" s="98" t="s">
        <v>178</v>
      </c>
      <c r="F29" s="112">
        <v>43270</v>
      </c>
      <c r="G29" s="95">
        <v>62414634.060000002</v>
      </c>
      <c r="H29" s="97">
        <v>-1.7981</v>
      </c>
      <c r="I29" s="95">
        <v>-1122.2571029685</v>
      </c>
      <c r="J29" s="96">
        <v>7.2221768693032595E-2</v>
      </c>
      <c r="K29" s="96">
        <v>-1.7483899499862678E-5</v>
      </c>
    </row>
    <row r="30" spans="2:51">
      <c r="B30" s="88" t="s">
        <v>2147</v>
      </c>
      <c r="C30" s="85" t="s">
        <v>2164</v>
      </c>
      <c r="D30" s="98" t="s">
        <v>1557</v>
      </c>
      <c r="E30" s="98" t="s">
        <v>178</v>
      </c>
      <c r="F30" s="112">
        <v>43278</v>
      </c>
      <c r="G30" s="95">
        <v>86730955.625</v>
      </c>
      <c r="H30" s="97">
        <v>-1.6641999999999999</v>
      </c>
      <c r="I30" s="95">
        <v>-1443.4054819712499</v>
      </c>
      <c r="J30" s="96">
        <v>9.2888961516431445E-2</v>
      </c>
      <c r="K30" s="96">
        <v>-2.2487143380588188E-5</v>
      </c>
    </row>
    <row r="31" spans="2:51">
      <c r="B31" s="88" t="s">
        <v>2147</v>
      </c>
      <c r="C31" s="85" t="s">
        <v>2165</v>
      </c>
      <c r="D31" s="98" t="s">
        <v>1557</v>
      </c>
      <c r="E31" s="98" t="s">
        <v>178</v>
      </c>
      <c r="F31" s="112">
        <v>43305</v>
      </c>
      <c r="G31" s="95">
        <v>111046886.40000001</v>
      </c>
      <c r="H31" s="97">
        <v>-1.5284</v>
      </c>
      <c r="I31" s="95">
        <v>-1697.2411822909999</v>
      </c>
      <c r="J31" s="96">
        <v>0.10922431211125988</v>
      </c>
      <c r="K31" s="96">
        <v>-2.6441707679739109E-5</v>
      </c>
    </row>
    <row r="32" spans="2:51">
      <c r="B32" s="88" t="s">
        <v>2147</v>
      </c>
      <c r="C32" s="85" t="s">
        <v>2166</v>
      </c>
      <c r="D32" s="98" t="s">
        <v>1557</v>
      </c>
      <c r="E32" s="98" t="s">
        <v>178</v>
      </c>
      <c r="F32" s="112">
        <v>43305</v>
      </c>
      <c r="G32" s="95">
        <v>156164080.38749999</v>
      </c>
      <c r="H32" s="97">
        <v>-1.5255000000000001</v>
      </c>
      <c r="I32" s="95">
        <v>-2382.3523358207499</v>
      </c>
      <c r="J32" s="96">
        <v>0.15331397670626415</v>
      </c>
      <c r="K32" s="96">
        <v>-3.7115210679065061E-5</v>
      </c>
    </row>
    <row r="33" spans="2:11">
      <c r="B33" s="88" t="s">
        <v>2147</v>
      </c>
      <c r="C33" s="85" t="s">
        <v>2167</v>
      </c>
      <c r="D33" s="98" t="s">
        <v>1557</v>
      </c>
      <c r="E33" s="98" t="s">
        <v>178</v>
      </c>
      <c r="F33" s="112">
        <v>43278</v>
      </c>
      <c r="G33" s="95">
        <v>145814691.12</v>
      </c>
      <c r="H33" s="97">
        <v>-1.5899000000000001</v>
      </c>
      <c r="I33" s="95">
        <v>-2318.3035156782503</v>
      </c>
      <c r="J33" s="96">
        <v>0.14919217693225723</v>
      </c>
      <c r="K33" s="96">
        <v>-3.6117379494486962E-5</v>
      </c>
    </row>
    <row r="34" spans="2:11">
      <c r="B34" s="88" t="s">
        <v>2147</v>
      </c>
      <c r="C34" s="85" t="s">
        <v>2168</v>
      </c>
      <c r="D34" s="98" t="s">
        <v>1557</v>
      </c>
      <c r="E34" s="98" t="s">
        <v>178</v>
      </c>
      <c r="F34" s="112">
        <v>43304</v>
      </c>
      <c r="G34" s="95">
        <v>17414579.375</v>
      </c>
      <c r="H34" s="97">
        <v>-1.8672</v>
      </c>
      <c r="I34" s="95">
        <v>-325.16504562950001</v>
      </c>
      <c r="J34" s="96">
        <v>2.092568151308221E-2</v>
      </c>
      <c r="K34" s="96">
        <v>-5.0658204466842329E-6</v>
      </c>
    </row>
    <row r="35" spans="2:11">
      <c r="B35" s="88" t="s">
        <v>2147</v>
      </c>
      <c r="C35" s="85" t="s">
        <v>2169</v>
      </c>
      <c r="D35" s="98" t="s">
        <v>1557</v>
      </c>
      <c r="E35" s="98" t="s">
        <v>178</v>
      </c>
      <c r="F35" s="112">
        <v>43284</v>
      </c>
      <c r="G35" s="95">
        <v>20897495.25</v>
      </c>
      <c r="H35" s="97">
        <v>-1.2185999999999999</v>
      </c>
      <c r="I35" s="95">
        <v>-254.64807457175002</v>
      </c>
      <c r="J35" s="96">
        <v>1.6387630152841417E-2</v>
      </c>
      <c r="K35" s="96">
        <v>-3.9672204630020338E-6</v>
      </c>
    </row>
    <row r="36" spans="2:11">
      <c r="B36" s="88" t="s">
        <v>2147</v>
      </c>
      <c r="C36" s="85" t="s">
        <v>2170</v>
      </c>
      <c r="D36" s="98" t="s">
        <v>1557</v>
      </c>
      <c r="E36" s="98" t="s">
        <v>178</v>
      </c>
      <c r="F36" s="112">
        <v>43284</v>
      </c>
      <c r="G36" s="95">
        <v>69658317.5</v>
      </c>
      <c r="H36" s="97">
        <v>-1.2185999999999999</v>
      </c>
      <c r="I36" s="95">
        <v>-848.82689895625003</v>
      </c>
      <c r="J36" s="96">
        <v>5.4625432794933391E-2</v>
      </c>
      <c r="K36" s="96">
        <v>-1.3224067956331505E-5</v>
      </c>
    </row>
    <row r="37" spans="2:11">
      <c r="B37" s="88" t="s">
        <v>2147</v>
      </c>
      <c r="C37" s="85" t="s">
        <v>2171</v>
      </c>
      <c r="D37" s="98" t="s">
        <v>1557</v>
      </c>
      <c r="E37" s="98" t="s">
        <v>178</v>
      </c>
      <c r="F37" s="112">
        <v>43311</v>
      </c>
      <c r="G37" s="95">
        <v>261218690.625</v>
      </c>
      <c r="H37" s="97">
        <v>-1.125</v>
      </c>
      <c r="I37" s="95">
        <v>-2938.7232339895004</v>
      </c>
      <c r="J37" s="96">
        <v>0.18911868688256156</v>
      </c>
      <c r="K37" s="96">
        <v>-4.5783039862324682E-5</v>
      </c>
    </row>
    <row r="38" spans="2:11">
      <c r="B38" s="88" t="s">
        <v>2147</v>
      </c>
      <c r="C38" s="85" t="s">
        <v>2172</v>
      </c>
      <c r="D38" s="98" t="s">
        <v>1557</v>
      </c>
      <c r="E38" s="98" t="s">
        <v>178</v>
      </c>
      <c r="F38" s="112">
        <v>43311</v>
      </c>
      <c r="G38" s="95">
        <v>69677857</v>
      </c>
      <c r="H38" s="97">
        <v>-1.0967</v>
      </c>
      <c r="I38" s="95">
        <v>-764.13543726224998</v>
      </c>
      <c r="J38" s="96">
        <v>4.9175195821106382E-2</v>
      </c>
      <c r="K38" s="96">
        <v>-1.1904640348488662E-5</v>
      </c>
    </row>
    <row r="39" spans="2:11">
      <c r="B39" s="88" t="s">
        <v>2147</v>
      </c>
      <c r="C39" s="85" t="s">
        <v>2173</v>
      </c>
      <c r="D39" s="98" t="s">
        <v>1557</v>
      </c>
      <c r="E39" s="98" t="s">
        <v>178</v>
      </c>
      <c r="F39" s="112">
        <v>43304</v>
      </c>
      <c r="G39" s="95">
        <v>69740383.400000006</v>
      </c>
      <c r="H39" s="97">
        <v>-1.7042999999999999</v>
      </c>
      <c r="I39" s="95">
        <v>-1188.5871499662501</v>
      </c>
      <c r="J39" s="96">
        <v>7.6490374611407383E-2</v>
      </c>
      <c r="K39" s="96">
        <v>-1.8517270438181773E-5</v>
      </c>
    </row>
    <row r="40" spans="2:11">
      <c r="B40" s="88" t="s">
        <v>2147</v>
      </c>
      <c r="C40" s="85" t="s">
        <v>2174</v>
      </c>
      <c r="D40" s="98" t="s">
        <v>1557</v>
      </c>
      <c r="E40" s="98" t="s">
        <v>178</v>
      </c>
      <c r="F40" s="112">
        <v>43320</v>
      </c>
      <c r="G40" s="95">
        <v>125771853.59999999</v>
      </c>
      <c r="H40" s="97">
        <v>-0.67390000000000005</v>
      </c>
      <c r="I40" s="95">
        <v>-847.540779757</v>
      </c>
      <c r="J40" s="96">
        <v>5.4542665839772929E-2</v>
      </c>
      <c r="K40" s="96">
        <v>-1.3204031211841269E-5</v>
      </c>
    </row>
    <row r="41" spans="2:11">
      <c r="B41" s="88" t="s">
        <v>2147</v>
      </c>
      <c r="C41" s="85" t="s">
        <v>2175</v>
      </c>
      <c r="D41" s="98" t="s">
        <v>1557</v>
      </c>
      <c r="E41" s="98" t="s">
        <v>178</v>
      </c>
      <c r="F41" s="112">
        <v>43328</v>
      </c>
      <c r="G41" s="95">
        <v>111809708.48</v>
      </c>
      <c r="H41" s="97">
        <v>-0.47470000000000001</v>
      </c>
      <c r="I41" s="95">
        <v>-530.79024394700002</v>
      </c>
      <c r="J41" s="96">
        <v>3.415849195470369E-2</v>
      </c>
      <c r="K41" s="96">
        <v>-8.2693023337785229E-6</v>
      </c>
    </row>
    <row r="42" spans="2:11">
      <c r="B42" s="88" t="s">
        <v>2147</v>
      </c>
      <c r="C42" s="85" t="s">
        <v>2176</v>
      </c>
      <c r="D42" s="98" t="s">
        <v>1557</v>
      </c>
      <c r="E42" s="98" t="s">
        <v>178</v>
      </c>
      <c r="F42" s="112">
        <v>43313</v>
      </c>
      <c r="G42" s="95">
        <v>139840293.59999999</v>
      </c>
      <c r="H42" s="97">
        <v>-0.73329999999999995</v>
      </c>
      <c r="I42" s="95">
        <v>-1025.43382950775</v>
      </c>
      <c r="J42" s="96">
        <v>6.5990800725453783E-2</v>
      </c>
      <c r="K42" s="96">
        <v>-1.5975467628094886E-5</v>
      </c>
    </row>
    <row r="43" spans="2:11">
      <c r="B43" s="88" t="s">
        <v>2147</v>
      </c>
      <c r="C43" s="85" t="s">
        <v>2177</v>
      </c>
      <c r="D43" s="98" t="s">
        <v>1557</v>
      </c>
      <c r="E43" s="98" t="s">
        <v>178</v>
      </c>
      <c r="F43" s="112">
        <v>43320</v>
      </c>
      <c r="G43" s="95">
        <v>181797461.94999999</v>
      </c>
      <c r="H43" s="97">
        <v>-0.60360000000000003</v>
      </c>
      <c r="I43" s="95">
        <v>-1097.3386228622501</v>
      </c>
      <c r="J43" s="96">
        <v>7.0618164045171405E-2</v>
      </c>
      <c r="K43" s="96">
        <v>-1.7095688812031344E-5</v>
      </c>
    </row>
    <row r="44" spans="2:11">
      <c r="B44" s="88" t="s">
        <v>2147</v>
      </c>
      <c r="C44" s="85" t="s">
        <v>2178</v>
      </c>
      <c r="D44" s="98" t="s">
        <v>1557</v>
      </c>
      <c r="E44" s="98" t="s">
        <v>178</v>
      </c>
      <c r="F44" s="112">
        <v>43313</v>
      </c>
      <c r="G44" s="95">
        <v>87463686.875</v>
      </c>
      <c r="H44" s="97">
        <v>-0.61360000000000003</v>
      </c>
      <c r="I44" s="95">
        <v>-536.63847491550007</v>
      </c>
      <c r="J44" s="96">
        <v>3.4534849193301895E-2</v>
      </c>
      <c r="K44" s="96">
        <v>-8.3604132585699778E-6</v>
      </c>
    </row>
    <row r="45" spans="2:11">
      <c r="B45" s="88" t="s">
        <v>2147</v>
      </c>
      <c r="C45" s="85" t="s">
        <v>2179</v>
      </c>
      <c r="D45" s="98" t="s">
        <v>1557</v>
      </c>
      <c r="E45" s="98" t="s">
        <v>178</v>
      </c>
      <c r="F45" s="112">
        <v>43313</v>
      </c>
      <c r="G45" s="95">
        <v>139996609.59999999</v>
      </c>
      <c r="H45" s="97">
        <v>-0.62090000000000001</v>
      </c>
      <c r="I45" s="95">
        <v>-869.24340987425023</v>
      </c>
      <c r="J45" s="96">
        <v>5.5939317576894958E-2</v>
      </c>
      <c r="K45" s="96">
        <v>-1.3542141438855218E-5</v>
      </c>
    </row>
    <row r="46" spans="2:11">
      <c r="B46" s="88" t="s">
        <v>2147</v>
      </c>
      <c r="C46" s="85" t="s">
        <v>2180</v>
      </c>
      <c r="D46" s="98" t="s">
        <v>1557</v>
      </c>
      <c r="E46" s="98" t="s">
        <v>178</v>
      </c>
      <c r="F46" s="112">
        <v>43318</v>
      </c>
      <c r="G46" s="95">
        <v>157557735.22499999</v>
      </c>
      <c r="H46" s="97">
        <v>-0.48830000000000001</v>
      </c>
      <c r="I46" s="95">
        <v>-769.41693480300012</v>
      </c>
      <c r="J46" s="96">
        <v>4.9515081478975626E-2</v>
      </c>
      <c r="K46" s="96">
        <v>-1.1986922003883841E-5</v>
      </c>
    </row>
    <row r="47" spans="2:11">
      <c r="B47" s="88" t="s">
        <v>2147</v>
      </c>
      <c r="C47" s="85" t="s">
        <v>2181</v>
      </c>
      <c r="D47" s="98" t="s">
        <v>1557</v>
      </c>
      <c r="E47" s="98" t="s">
        <v>178</v>
      </c>
      <c r="F47" s="112">
        <v>43318</v>
      </c>
      <c r="G47" s="95">
        <v>52522176</v>
      </c>
      <c r="H47" s="97">
        <v>-0.48270000000000002</v>
      </c>
      <c r="I47" s="95">
        <v>-253.54404397300002</v>
      </c>
      <c r="J47" s="96">
        <v>1.6316581333170734E-2</v>
      </c>
      <c r="K47" s="96">
        <v>-3.9500205183705765E-6</v>
      </c>
    </row>
    <row r="48" spans="2:11">
      <c r="B48" s="88" t="s">
        <v>2147</v>
      </c>
      <c r="C48" s="85" t="s">
        <v>2182</v>
      </c>
      <c r="D48" s="98" t="s">
        <v>1557</v>
      </c>
      <c r="E48" s="98" t="s">
        <v>178</v>
      </c>
      <c r="F48" s="112">
        <v>43314</v>
      </c>
      <c r="G48" s="95">
        <v>77161485.5</v>
      </c>
      <c r="H48" s="97">
        <v>-0.32829999999999998</v>
      </c>
      <c r="I48" s="95">
        <v>-253.29559923050002</v>
      </c>
      <c r="J48" s="96">
        <v>1.6300592912443991E-2</v>
      </c>
      <c r="K48" s="96">
        <v>-3.9461499410334849E-6</v>
      </c>
    </row>
    <row r="49" spans="2:11">
      <c r="B49" s="88" t="s">
        <v>2147</v>
      </c>
      <c r="C49" s="85" t="s">
        <v>2183</v>
      </c>
      <c r="D49" s="98" t="s">
        <v>1557</v>
      </c>
      <c r="E49" s="98" t="s">
        <v>178</v>
      </c>
      <c r="F49" s="112">
        <v>43314</v>
      </c>
      <c r="G49" s="95">
        <v>105278826</v>
      </c>
      <c r="H49" s="97">
        <v>-0.27250000000000002</v>
      </c>
      <c r="I49" s="95">
        <v>-286.83685091699999</v>
      </c>
      <c r="J49" s="96">
        <v>1.8459107672180987E-2</v>
      </c>
      <c r="K49" s="96">
        <v>-4.4686967549811843E-6</v>
      </c>
    </row>
    <row r="50" spans="2:11">
      <c r="B50" s="88" t="s">
        <v>2147</v>
      </c>
      <c r="C50" s="85" t="s">
        <v>2184</v>
      </c>
      <c r="D50" s="98" t="s">
        <v>1557</v>
      </c>
      <c r="E50" s="98" t="s">
        <v>178</v>
      </c>
      <c r="F50" s="112">
        <v>43426</v>
      </c>
      <c r="G50" s="95">
        <v>215364369</v>
      </c>
      <c r="H50" s="97">
        <v>1.4235</v>
      </c>
      <c r="I50" s="95">
        <v>3065.7729806592502</v>
      </c>
      <c r="J50" s="96">
        <v>-0.19729485025209614</v>
      </c>
      <c r="K50" s="96">
        <v>4.7762376857725522E-5</v>
      </c>
    </row>
    <row r="51" spans="2:11">
      <c r="B51" s="88" t="s">
        <v>2147</v>
      </c>
      <c r="C51" s="85" t="s">
        <v>2185</v>
      </c>
      <c r="D51" s="98" t="s">
        <v>1557</v>
      </c>
      <c r="E51" s="98" t="s">
        <v>178</v>
      </c>
      <c r="F51" s="112">
        <v>43500</v>
      </c>
      <c r="G51" s="95">
        <v>75827914.625</v>
      </c>
      <c r="H51" s="97">
        <v>-0.4143</v>
      </c>
      <c r="I51" s="95">
        <v>-314.11805713300004</v>
      </c>
      <c r="J51" s="96">
        <v>2.0214763269982252E-2</v>
      </c>
      <c r="K51" s="96">
        <v>-4.8937168920370349E-6</v>
      </c>
    </row>
    <row r="52" spans="2:11">
      <c r="B52" s="88" t="s">
        <v>2147</v>
      </c>
      <c r="C52" s="85" t="s">
        <v>2186</v>
      </c>
      <c r="D52" s="98" t="s">
        <v>1557</v>
      </c>
      <c r="E52" s="98" t="s">
        <v>178</v>
      </c>
      <c r="F52" s="112">
        <v>43395</v>
      </c>
      <c r="G52" s="95">
        <v>52624758.375</v>
      </c>
      <c r="H52" s="97">
        <v>-0.85419999999999996</v>
      </c>
      <c r="I52" s="95">
        <v>-449.51585001300003</v>
      </c>
      <c r="J52" s="96">
        <v>2.8928157066342094E-2</v>
      </c>
      <c r="K52" s="96">
        <v>-7.0031100043242368E-6</v>
      </c>
    </row>
    <row r="53" spans="2:11">
      <c r="B53" s="88" t="s">
        <v>2147</v>
      </c>
      <c r="C53" s="85" t="s">
        <v>2187</v>
      </c>
      <c r="D53" s="98" t="s">
        <v>1557</v>
      </c>
      <c r="E53" s="98" t="s">
        <v>178</v>
      </c>
      <c r="F53" s="112">
        <v>43468</v>
      </c>
      <c r="G53" s="95">
        <v>12717478.970000001</v>
      </c>
      <c r="H53" s="97">
        <v>2.4457</v>
      </c>
      <c r="I53" s="95">
        <v>311.02617550175</v>
      </c>
      <c r="J53" s="96">
        <v>-2.0015788222813722E-2</v>
      </c>
      <c r="K53" s="96">
        <v>4.8455477625539094E-6</v>
      </c>
    </row>
    <row r="54" spans="2:11">
      <c r="B54" s="88" t="s">
        <v>2147</v>
      </c>
      <c r="C54" s="85" t="s">
        <v>2188</v>
      </c>
      <c r="D54" s="98" t="s">
        <v>1557</v>
      </c>
      <c r="E54" s="98" t="s">
        <v>178</v>
      </c>
      <c r="F54" s="112">
        <v>43404</v>
      </c>
      <c r="G54" s="95">
        <v>85817484</v>
      </c>
      <c r="H54" s="97">
        <v>1.1767000000000001</v>
      </c>
      <c r="I54" s="95">
        <v>1009.7983899960001</v>
      </c>
      <c r="J54" s="96">
        <v>-6.4984597162255478E-2</v>
      </c>
      <c r="K54" s="96">
        <v>1.5731879548022568E-5</v>
      </c>
    </row>
    <row r="55" spans="2:11">
      <c r="B55" s="88" t="s">
        <v>2147</v>
      </c>
      <c r="C55" s="85" t="s">
        <v>2189</v>
      </c>
      <c r="D55" s="98" t="s">
        <v>1557</v>
      </c>
      <c r="E55" s="98" t="s">
        <v>178</v>
      </c>
      <c r="F55" s="112">
        <v>43410</v>
      </c>
      <c r="G55" s="95">
        <v>195198139.53749999</v>
      </c>
      <c r="H55" s="97">
        <v>0.21310000000000001</v>
      </c>
      <c r="I55" s="95">
        <v>415.93652561075004</v>
      </c>
      <c r="J55" s="96">
        <v>-2.6767192173865334E-2</v>
      </c>
      <c r="K55" s="96">
        <v>6.4799700468498889E-6</v>
      </c>
    </row>
    <row r="56" spans="2:11">
      <c r="B56" s="88" t="s">
        <v>2147</v>
      </c>
      <c r="C56" s="85" t="s">
        <v>2190</v>
      </c>
      <c r="D56" s="98" t="s">
        <v>1557</v>
      </c>
      <c r="E56" s="98" t="s">
        <v>178</v>
      </c>
      <c r="F56" s="112">
        <v>43382</v>
      </c>
      <c r="G56" s="95">
        <v>70264042</v>
      </c>
      <c r="H56" s="97">
        <v>-0.99509999999999998</v>
      </c>
      <c r="I56" s="95">
        <v>-699.186696138</v>
      </c>
      <c r="J56" s="96">
        <v>4.499548250410286E-2</v>
      </c>
      <c r="K56" s="96">
        <v>-1.0892789089579001E-5</v>
      </c>
    </row>
    <row r="57" spans="2:11">
      <c r="B57" s="88" t="s">
        <v>2147</v>
      </c>
      <c r="C57" s="85" t="s">
        <v>2191</v>
      </c>
      <c r="D57" s="98" t="s">
        <v>1557</v>
      </c>
      <c r="E57" s="98" t="s">
        <v>178</v>
      </c>
      <c r="F57" s="112">
        <v>43397</v>
      </c>
      <c r="G57" s="95">
        <v>53066595.318750001</v>
      </c>
      <c r="H57" s="97">
        <v>2.4500000000000001E-2</v>
      </c>
      <c r="I57" s="95">
        <v>13.001661458000001</v>
      </c>
      <c r="J57" s="96">
        <v>-8.3670932797932072E-4</v>
      </c>
      <c r="K57" s="96">
        <v>2.0255585075970829E-7</v>
      </c>
    </row>
    <row r="58" spans="2:11">
      <c r="B58" s="88" t="s">
        <v>2147</v>
      </c>
      <c r="C58" s="85" t="s">
        <v>2192</v>
      </c>
      <c r="D58" s="98" t="s">
        <v>1557</v>
      </c>
      <c r="E58" s="98" t="s">
        <v>178</v>
      </c>
      <c r="F58" s="112">
        <v>43396</v>
      </c>
      <c r="G58" s="95">
        <v>105791737.875</v>
      </c>
      <c r="H58" s="97">
        <v>-0.33090000000000003</v>
      </c>
      <c r="I58" s="95">
        <v>-350.05777267475003</v>
      </c>
      <c r="J58" s="96">
        <v>2.252762884765061E-2</v>
      </c>
      <c r="K58" s="96">
        <v>-5.4536299217015459E-6</v>
      </c>
    </row>
    <row r="59" spans="2:11">
      <c r="B59" s="88" t="s">
        <v>2147</v>
      </c>
      <c r="C59" s="85" t="s">
        <v>2193</v>
      </c>
      <c r="D59" s="98" t="s">
        <v>1557</v>
      </c>
      <c r="E59" s="98" t="s">
        <v>178</v>
      </c>
      <c r="F59" s="112">
        <v>43509</v>
      </c>
      <c r="G59" s="95">
        <v>70967464</v>
      </c>
      <c r="H59" s="97">
        <v>2.5100000000000001E-2</v>
      </c>
      <c r="I59" s="95">
        <v>17.802399371</v>
      </c>
      <c r="J59" s="96">
        <v>-1.1456561657328527E-3</v>
      </c>
      <c r="K59" s="96">
        <v>2.7734764220754409E-7</v>
      </c>
    </row>
    <row r="60" spans="2:11">
      <c r="B60" s="88" t="s">
        <v>2147</v>
      </c>
      <c r="C60" s="85" t="s">
        <v>2194</v>
      </c>
      <c r="D60" s="98" t="s">
        <v>1557</v>
      </c>
      <c r="E60" s="98" t="s">
        <v>178</v>
      </c>
      <c r="F60" s="112">
        <v>43502</v>
      </c>
      <c r="G60" s="95">
        <v>26341688.4375</v>
      </c>
      <c r="H60" s="97">
        <v>-0.78779999999999994</v>
      </c>
      <c r="I60" s="95">
        <v>-207.51263585950002</v>
      </c>
      <c r="J60" s="96">
        <v>1.3354274656212153E-2</v>
      </c>
      <c r="K60" s="96">
        <v>-3.2328867072636688E-6</v>
      </c>
    </row>
    <row r="61" spans="2:11">
      <c r="B61" s="88" t="s">
        <v>2147</v>
      </c>
      <c r="C61" s="85" t="s">
        <v>2195</v>
      </c>
      <c r="D61" s="98" t="s">
        <v>1557</v>
      </c>
      <c r="E61" s="98" t="s">
        <v>178</v>
      </c>
      <c r="F61" s="112">
        <v>43383</v>
      </c>
      <c r="G61" s="95">
        <v>34909270.700000003</v>
      </c>
      <c r="H61" s="97">
        <v>-1.5780000000000001</v>
      </c>
      <c r="I61" s="95">
        <v>-550.85308991500006</v>
      </c>
      <c r="J61" s="96">
        <v>3.5449616971415222E-2</v>
      </c>
      <c r="K61" s="96">
        <v>-8.5818659893418457E-6</v>
      </c>
    </row>
    <row r="62" spans="2:11">
      <c r="B62" s="88" t="s">
        <v>2147</v>
      </c>
      <c r="C62" s="85" t="s">
        <v>2196</v>
      </c>
      <c r="D62" s="98" t="s">
        <v>1557</v>
      </c>
      <c r="E62" s="98" t="s">
        <v>178</v>
      </c>
      <c r="F62" s="112">
        <v>43509</v>
      </c>
      <c r="G62" s="95">
        <v>88709330</v>
      </c>
      <c r="H62" s="97">
        <v>8.9999999999999998E-4</v>
      </c>
      <c r="I62" s="95">
        <v>0.82347268800000006</v>
      </c>
      <c r="J62" s="96">
        <v>-5.29937871103277E-5</v>
      </c>
      <c r="K62" s="96">
        <v>1.2829068918156708E-8</v>
      </c>
    </row>
    <row r="63" spans="2:11">
      <c r="B63" s="88" t="s">
        <v>2147</v>
      </c>
      <c r="C63" s="85" t="s">
        <v>2197</v>
      </c>
      <c r="D63" s="98" t="s">
        <v>1557</v>
      </c>
      <c r="E63" s="98" t="s">
        <v>178</v>
      </c>
      <c r="F63" s="112">
        <v>43382</v>
      </c>
      <c r="G63" s="95">
        <v>87805628.125</v>
      </c>
      <c r="H63" s="97">
        <v>-1.0232000000000001</v>
      </c>
      <c r="I63" s="95">
        <v>-898.40757908675016</v>
      </c>
      <c r="J63" s="96">
        <v>5.781614943424588E-2</v>
      </c>
      <c r="K63" s="96">
        <v>-1.3996496686115034E-5</v>
      </c>
    </row>
    <row r="64" spans="2:11">
      <c r="B64" s="88" t="s">
        <v>2147</v>
      </c>
      <c r="C64" s="85" t="s">
        <v>2198</v>
      </c>
      <c r="D64" s="98" t="s">
        <v>1557</v>
      </c>
      <c r="E64" s="98" t="s">
        <v>178</v>
      </c>
      <c r="F64" s="112">
        <v>43479</v>
      </c>
      <c r="G64" s="95">
        <v>62322212.225000001</v>
      </c>
      <c r="H64" s="97">
        <v>0.374</v>
      </c>
      <c r="I64" s="95">
        <v>233.08797533725001</v>
      </c>
      <c r="J64" s="96">
        <v>-1.5000150852604283E-2</v>
      </c>
      <c r="K64" s="96">
        <v>3.6313307571351911E-6</v>
      </c>
    </row>
    <row r="65" spans="2:11">
      <c r="B65" s="88" t="s">
        <v>2147</v>
      </c>
      <c r="C65" s="85" t="s">
        <v>2199</v>
      </c>
      <c r="D65" s="98" t="s">
        <v>1557</v>
      </c>
      <c r="E65" s="98" t="s">
        <v>178</v>
      </c>
      <c r="F65" s="112">
        <v>43376</v>
      </c>
      <c r="G65" s="95">
        <v>70209331.400000006</v>
      </c>
      <c r="H65" s="97">
        <v>-1.0556000000000001</v>
      </c>
      <c r="I65" s="95">
        <v>-741.14534949000006</v>
      </c>
      <c r="J65" s="96">
        <v>4.7695690993800735E-2</v>
      </c>
      <c r="K65" s="96">
        <v>-1.1546472524876926E-5</v>
      </c>
    </row>
    <row r="66" spans="2:11">
      <c r="B66" s="88" t="s">
        <v>2147</v>
      </c>
      <c r="C66" s="85" t="s">
        <v>2200</v>
      </c>
      <c r="D66" s="98" t="s">
        <v>1557</v>
      </c>
      <c r="E66" s="98" t="s">
        <v>178</v>
      </c>
      <c r="F66" s="112">
        <v>43502</v>
      </c>
      <c r="G66" s="95">
        <v>84293403</v>
      </c>
      <c r="H66" s="97">
        <v>-0.78779999999999994</v>
      </c>
      <c r="I66" s="95">
        <v>-664.04043084250009</v>
      </c>
      <c r="J66" s="96">
        <v>4.273367864838977E-2</v>
      </c>
      <c r="K66" s="96">
        <v>-1.0345237402361675E-5</v>
      </c>
    </row>
    <row r="67" spans="2:11">
      <c r="B67" s="88" t="s">
        <v>2147</v>
      </c>
      <c r="C67" s="85" t="s">
        <v>2201</v>
      </c>
      <c r="D67" s="98" t="s">
        <v>1557</v>
      </c>
      <c r="E67" s="98" t="s">
        <v>178</v>
      </c>
      <c r="F67" s="112">
        <v>43473</v>
      </c>
      <c r="G67" s="95">
        <v>145647921.48750001</v>
      </c>
      <c r="H67" s="97">
        <v>1.3547</v>
      </c>
      <c r="I67" s="95">
        <v>1973.1109026480001</v>
      </c>
      <c r="J67" s="96">
        <v>-0.12697764072048329</v>
      </c>
      <c r="K67" s="96">
        <v>3.0739545005088963E-5</v>
      </c>
    </row>
    <row r="68" spans="2:11">
      <c r="B68" s="88" t="s">
        <v>2147</v>
      </c>
      <c r="C68" s="85" t="s">
        <v>2202</v>
      </c>
      <c r="D68" s="98" t="s">
        <v>1557</v>
      </c>
      <c r="E68" s="98" t="s">
        <v>178</v>
      </c>
      <c r="F68" s="112">
        <v>43438</v>
      </c>
      <c r="G68" s="95">
        <v>53741440.799999997</v>
      </c>
      <c r="H68" s="97">
        <v>1.6004</v>
      </c>
      <c r="I68" s="95">
        <v>860.05296697025005</v>
      </c>
      <c r="J68" s="96">
        <v>-5.5347875526901666E-2</v>
      </c>
      <c r="K68" s="96">
        <v>1.3398961431646767E-5</v>
      </c>
    </row>
    <row r="69" spans="2:11">
      <c r="B69" s="88" t="s">
        <v>2147</v>
      </c>
      <c r="C69" s="85" t="s">
        <v>2203</v>
      </c>
      <c r="D69" s="98" t="s">
        <v>1557</v>
      </c>
      <c r="E69" s="98" t="s">
        <v>178</v>
      </c>
      <c r="F69" s="112">
        <v>43395</v>
      </c>
      <c r="G69" s="95">
        <v>70185884</v>
      </c>
      <c r="H69" s="97">
        <v>-0.82609999999999995</v>
      </c>
      <c r="I69" s="95">
        <v>-579.82098485000006</v>
      </c>
      <c r="J69" s="96">
        <v>3.7313817787775184E-2</v>
      </c>
      <c r="K69" s="96">
        <v>-9.033163434843812E-6</v>
      </c>
    </row>
    <row r="70" spans="2:11">
      <c r="B70" s="88" t="s">
        <v>2147</v>
      </c>
      <c r="C70" s="85" t="s">
        <v>2204</v>
      </c>
      <c r="D70" s="98" t="s">
        <v>1557</v>
      </c>
      <c r="E70" s="98" t="s">
        <v>178</v>
      </c>
      <c r="F70" s="112">
        <v>43397</v>
      </c>
      <c r="G70" s="95">
        <v>53049742.5</v>
      </c>
      <c r="H70" s="97">
        <v>-7.1999999999999998E-3</v>
      </c>
      <c r="I70" s="95">
        <v>-3.8452759025000001</v>
      </c>
      <c r="J70" s="96">
        <v>2.4745900565624853E-4</v>
      </c>
      <c r="K70" s="96">
        <v>-5.9906430755235598E-8</v>
      </c>
    </row>
    <row r="71" spans="2:11">
      <c r="B71" s="88" t="s">
        <v>2147</v>
      </c>
      <c r="C71" s="85" t="s">
        <v>2205</v>
      </c>
      <c r="D71" s="98" t="s">
        <v>1557</v>
      </c>
      <c r="E71" s="98" t="s">
        <v>178</v>
      </c>
      <c r="F71" s="112">
        <v>43489</v>
      </c>
      <c r="G71" s="95">
        <v>131855525.77375001</v>
      </c>
      <c r="H71" s="97">
        <v>0.65380000000000005</v>
      </c>
      <c r="I71" s="95">
        <v>862.10147838050011</v>
      </c>
      <c r="J71" s="96">
        <v>-5.547970549424585E-2</v>
      </c>
      <c r="K71" s="96">
        <v>1.3430875658365757E-5</v>
      </c>
    </row>
    <row r="72" spans="2:11">
      <c r="B72" s="88" t="s">
        <v>2147</v>
      </c>
      <c r="C72" s="85" t="s">
        <v>2206</v>
      </c>
      <c r="D72" s="98" t="s">
        <v>1557</v>
      </c>
      <c r="E72" s="98" t="s">
        <v>178</v>
      </c>
      <c r="F72" s="112">
        <v>43473</v>
      </c>
      <c r="G72" s="95">
        <v>21571608</v>
      </c>
      <c r="H72" s="97">
        <v>1.3279000000000001</v>
      </c>
      <c r="I72" s="95">
        <v>286.45103371975</v>
      </c>
      <c r="J72" s="96">
        <v>-1.8434278780206165E-2</v>
      </c>
      <c r="K72" s="96">
        <v>4.4626860208239269E-6</v>
      </c>
    </row>
    <row r="73" spans="2:11">
      <c r="B73" s="88" t="s">
        <v>2147</v>
      </c>
      <c r="C73" s="85" t="s">
        <v>2207</v>
      </c>
      <c r="D73" s="98" t="s">
        <v>1557</v>
      </c>
      <c r="E73" s="98" t="s">
        <v>178</v>
      </c>
      <c r="F73" s="112">
        <v>43488</v>
      </c>
      <c r="G73" s="95">
        <v>89368788.125</v>
      </c>
      <c r="H73" s="97">
        <v>0.9365</v>
      </c>
      <c r="I73" s="95">
        <v>836.94492900625016</v>
      </c>
      <c r="J73" s="96">
        <v>-5.3860780129268294E-2</v>
      </c>
      <c r="K73" s="96">
        <v>1.3038956035082192E-5</v>
      </c>
    </row>
    <row r="74" spans="2:11">
      <c r="B74" s="88" t="s">
        <v>2147</v>
      </c>
      <c r="C74" s="85" t="s">
        <v>2208</v>
      </c>
      <c r="D74" s="98" t="s">
        <v>1557</v>
      </c>
      <c r="E74" s="98" t="s">
        <v>178</v>
      </c>
      <c r="F74" s="112">
        <v>43424</v>
      </c>
      <c r="G74" s="95">
        <v>71123780</v>
      </c>
      <c r="H74" s="97">
        <v>0.92430000000000001</v>
      </c>
      <c r="I74" s="95">
        <v>657.40646773025014</v>
      </c>
      <c r="J74" s="96">
        <v>-4.2306756378845914E-2</v>
      </c>
      <c r="K74" s="96">
        <v>1.0241885377203114E-5</v>
      </c>
    </row>
    <row r="75" spans="2:11">
      <c r="B75" s="88" t="s">
        <v>2147</v>
      </c>
      <c r="C75" s="85" t="s">
        <v>2209</v>
      </c>
      <c r="D75" s="98" t="s">
        <v>1557</v>
      </c>
      <c r="E75" s="98" t="s">
        <v>178</v>
      </c>
      <c r="F75" s="112">
        <v>43452</v>
      </c>
      <c r="G75" s="95">
        <v>88709330</v>
      </c>
      <c r="H75" s="97">
        <v>-2.7088999999999999</v>
      </c>
      <c r="I75" s="95">
        <v>-2403.0221568167503</v>
      </c>
      <c r="J75" s="96">
        <v>0.15464416301290537</v>
      </c>
      <c r="K75" s="96">
        <v>-3.7437230537097863E-5</v>
      </c>
    </row>
    <row r="76" spans="2:11">
      <c r="B76" s="88" t="s">
        <v>2147</v>
      </c>
      <c r="C76" s="85" t="s">
        <v>2210</v>
      </c>
      <c r="D76" s="98" t="s">
        <v>1557</v>
      </c>
      <c r="E76" s="98" t="s">
        <v>178</v>
      </c>
      <c r="F76" s="112">
        <v>43458</v>
      </c>
      <c r="G76" s="95">
        <v>131733355.05</v>
      </c>
      <c r="H76" s="97">
        <v>3.1305999999999998</v>
      </c>
      <c r="I76" s="95">
        <v>4124.0186132395002</v>
      </c>
      <c r="J76" s="96">
        <v>-0.26539722277837458</v>
      </c>
      <c r="K76" s="96">
        <v>6.4249027053354553E-5</v>
      </c>
    </row>
    <row r="77" spans="2:11">
      <c r="B77" s="88" t="s">
        <v>2147</v>
      </c>
      <c r="C77" s="85" t="s">
        <v>2211</v>
      </c>
      <c r="D77" s="98" t="s">
        <v>1557</v>
      </c>
      <c r="E77" s="98" t="s">
        <v>178</v>
      </c>
      <c r="F77" s="112">
        <v>43486</v>
      </c>
      <c r="G77" s="95">
        <v>35827627.200000003</v>
      </c>
      <c r="H77" s="97">
        <v>1.1579999999999999</v>
      </c>
      <c r="I77" s="95">
        <v>414.87236536175004</v>
      </c>
      <c r="J77" s="96">
        <v>-2.6698709171929055E-2</v>
      </c>
      <c r="K77" s="96">
        <v>6.4633912514953749E-6</v>
      </c>
    </row>
    <row r="78" spans="2:11">
      <c r="B78" s="88" t="s">
        <v>2147</v>
      </c>
      <c r="C78" s="85" t="s">
        <v>2212</v>
      </c>
      <c r="D78" s="98" t="s">
        <v>1557</v>
      </c>
      <c r="E78" s="98" t="s">
        <v>178</v>
      </c>
      <c r="F78" s="112">
        <v>43479</v>
      </c>
      <c r="G78" s="95">
        <v>26715381.375</v>
      </c>
      <c r="H78" s="97">
        <v>0.38990000000000002</v>
      </c>
      <c r="I78" s="95">
        <v>104.16810312250001</v>
      </c>
      <c r="J78" s="96">
        <v>-6.7036373652752251E-3</v>
      </c>
      <c r="K78" s="96">
        <v>1.6228586491167362E-6</v>
      </c>
    </row>
    <row r="79" spans="2:11">
      <c r="B79" s="88" t="s">
        <v>2147</v>
      </c>
      <c r="C79" s="85" t="s">
        <v>2213</v>
      </c>
      <c r="D79" s="98" t="s">
        <v>1557</v>
      </c>
      <c r="E79" s="98" t="s">
        <v>178</v>
      </c>
      <c r="F79" s="112">
        <v>43419</v>
      </c>
      <c r="G79" s="95">
        <v>106275340.5</v>
      </c>
      <c r="H79" s="97">
        <v>0.31009999999999999</v>
      </c>
      <c r="I79" s="95">
        <v>329.587830994</v>
      </c>
      <c r="J79" s="96">
        <v>-2.1210305580712473E-2</v>
      </c>
      <c r="K79" s="96">
        <v>5.1347240291323556E-6</v>
      </c>
    </row>
    <row r="80" spans="2:11">
      <c r="B80" s="88" t="s">
        <v>2147</v>
      </c>
      <c r="C80" s="85" t="s">
        <v>2214</v>
      </c>
      <c r="D80" s="98" t="s">
        <v>1557</v>
      </c>
      <c r="E80" s="98" t="s">
        <v>178</v>
      </c>
      <c r="F80" s="112">
        <v>43395</v>
      </c>
      <c r="G80" s="95">
        <v>70148758.950000003</v>
      </c>
      <c r="H80" s="97">
        <v>-0.87949999999999995</v>
      </c>
      <c r="I80" s="95">
        <v>-616.93459447275006</v>
      </c>
      <c r="J80" s="96">
        <v>3.9702228181835296E-2</v>
      </c>
      <c r="K80" s="96">
        <v>-9.6113648282722032E-6</v>
      </c>
    </row>
    <row r="81" spans="2:11">
      <c r="B81" s="88" t="s">
        <v>2147</v>
      </c>
      <c r="C81" s="85" t="s">
        <v>2215</v>
      </c>
      <c r="D81" s="98" t="s">
        <v>1557</v>
      </c>
      <c r="E81" s="98" t="s">
        <v>178</v>
      </c>
      <c r="F81" s="112">
        <v>43510</v>
      </c>
      <c r="G81" s="95">
        <v>64150327.844999999</v>
      </c>
      <c r="H81" s="97">
        <v>0.502</v>
      </c>
      <c r="I81" s="95">
        <v>322.00605558550001</v>
      </c>
      <c r="J81" s="96">
        <v>-2.0722387769021348E-2</v>
      </c>
      <c r="K81" s="96">
        <v>5.0166058199251154E-6</v>
      </c>
    </row>
    <row r="82" spans="2:11">
      <c r="B82" s="88" t="s">
        <v>2147</v>
      </c>
      <c r="C82" s="85" t="s">
        <v>2216</v>
      </c>
      <c r="D82" s="98" t="s">
        <v>1557</v>
      </c>
      <c r="E82" s="98" t="s">
        <v>178</v>
      </c>
      <c r="F82" s="112">
        <v>43389</v>
      </c>
      <c r="G82" s="95">
        <v>26341688.4375</v>
      </c>
      <c r="H82" s="97">
        <v>-0.92420000000000002</v>
      </c>
      <c r="I82" s="95">
        <v>-243.46160335450003</v>
      </c>
      <c r="J82" s="96">
        <v>1.5667735634369233E-2</v>
      </c>
      <c r="K82" s="96">
        <v>-3.7929438752191047E-6</v>
      </c>
    </row>
    <row r="83" spans="2:11">
      <c r="B83" s="88" t="s">
        <v>2147</v>
      </c>
      <c r="C83" s="85" t="s">
        <v>2217</v>
      </c>
      <c r="D83" s="98" t="s">
        <v>1557</v>
      </c>
      <c r="E83" s="98" t="s">
        <v>178</v>
      </c>
      <c r="F83" s="112">
        <v>43473</v>
      </c>
      <c r="G83" s="95">
        <v>25183289.18</v>
      </c>
      <c r="H83" s="97">
        <v>1.3922000000000001</v>
      </c>
      <c r="I83" s="95">
        <v>350.60561140600004</v>
      </c>
      <c r="J83" s="96">
        <v>-2.2562884478490253E-2</v>
      </c>
      <c r="K83" s="96">
        <v>5.4621648263093865E-6</v>
      </c>
    </row>
    <row r="84" spans="2:11">
      <c r="B84" s="88" t="s">
        <v>2147</v>
      </c>
      <c r="C84" s="85" t="s">
        <v>2218</v>
      </c>
      <c r="D84" s="98" t="s">
        <v>1557</v>
      </c>
      <c r="E84" s="98" t="s">
        <v>178</v>
      </c>
      <c r="F84" s="112">
        <v>43467</v>
      </c>
      <c r="G84" s="95">
        <v>54427277.25</v>
      </c>
      <c r="H84" s="97">
        <v>2.3090999999999999</v>
      </c>
      <c r="I84" s="95">
        <v>1256.7741431162501</v>
      </c>
      <c r="J84" s="96">
        <v>-8.0878482500523527E-2</v>
      </c>
      <c r="K84" s="96">
        <v>1.957957116435137E-5</v>
      </c>
    </row>
    <row r="85" spans="2:11">
      <c r="B85" s="88" t="s">
        <v>2147</v>
      </c>
      <c r="C85" s="85" t="s">
        <v>2219</v>
      </c>
      <c r="D85" s="98" t="s">
        <v>1557</v>
      </c>
      <c r="E85" s="98" t="s">
        <v>178</v>
      </c>
      <c r="F85" s="112">
        <v>43486</v>
      </c>
      <c r="G85" s="95">
        <v>125526632.875</v>
      </c>
      <c r="H85" s="97">
        <v>1.1649</v>
      </c>
      <c r="I85" s="95">
        <v>1462.2968176772499</v>
      </c>
      <c r="J85" s="96">
        <v>-9.4104695125113672E-2</v>
      </c>
      <c r="K85" s="96">
        <v>2.2781455810447804E-5</v>
      </c>
    </row>
    <row r="86" spans="2:11">
      <c r="B86" s="88" t="s">
        <v>2147</v>
      </c>
      <c r="C86" s="85" t="s">
        <v>2220</v>
      </c>
      <c r="D86" s="98" t="s">
        <v>1557</v>
      </c>
      <c r="E86" s="98" t="s">
        <v>178</v>
      </c>
      <c r="F86" s="112">
        <v>43383</v>
      </c>
      <c r="G86" s="95">
        <v>87092436.375</v>
      </c>
      <c r="H86" s="97">
        <v>-1.5732999999999999</v>
      </c>
      <c r="I86" s="95">
        <v>-1370.2644244517503</v>
      </c>
      <c r="J86" s="96">
        <v>8.8182039613986282E-2</v>
      </c>
      <c r="K86" s="96">
        <v>-2.1347662155116718E-5</v>
      </c>
    </row>
    <row r="87" spans="2:11">
      <c r="B87" s="88" t="s">
        <v>2147</v>
      </c>
      <c r="C87" s="85" t="s">
        <v>2221</v>
      </c>
      <c r="D87" s="98" t="s">
        <v>1557</v>
      </c>
      <c r="E87" s="98" t="s">
        <v>178</v>
      </c>
      <c r="F87" s="112">
        <v>43445</v>
      </c>
      <c r="G87" s="95">
        <v>53225598</v>
      </c>
      <c r="H87" s="97">
        <v>-2.3180000000000001</v>
      </c>
      <c r="I87" s="95">
        <v>-1233.78173991325</v>
      </c>
      <c r="J87" s="96">
        <v>7.9398828665914981E-2</v>
      </c>
      <c r="K87" s="96">
        <v>-1.922136726811561E-5</v>
      </c>
    </row>
    <row r="88" spans="2:11">
      <c r="B88" s="88" t="s">
        <v>2147</v>
      </c>
      <c r="C88" s="85" t="s">
        <v>2222</v>
      </c>
      <c r="D88" s="98" t="s">
        <v>1557</v>
      </c>
      <c r="E88" s="98" t="s">
        <v>178</v>
      </c>
      <c r="F88" s="112">
        <v>43493</v>
      </c>
      <c r="G88" s="95">
        <v>107257200.375</v>
      </c>
      <c r="H88" s="97">
        <v>0.76329999999999998</v>
      </c>
      <c r="I88" s="95">
        <v>818.6959250535001</v>
      </c>
      <c r="J88" s="96">
        <v>-5.2686383158317918E-2</v>
      </c>
      <c r="K88" s="96">
        <v>1.2754650638182927E-5</v>
      </c>
    </row>
    <row r="89" spans="2:11">
      <c r="B89" s="88" t="s">
        <v>2147</v>
      </c>
      <c r="C89" s="85" t="s">
        <v>2223</v>
      </c>
      <c r="D89" s="98" t="s">
        <v>1557</v>
      </c>
      <c r="E89" s="98" t="s">
        <v>178</v>
      </c>
      <c r="F89" s="112">
        <v>43383</v>
      </c>
      <c r="G89" s="95">
        <v>87072896.875</v>
      </c>
      <c r="H89" s="97">
        <v>-1.5961000000000001</v>
      </c>
      <c r="I89" s="95">
        <v>-1389.7980332925001</v>
      </c>
      <c r="J89" s="96">
        <v>8.9439106088063575E-2</v>
      </c>
      <c r="K89" s="96">
        <v>-2.1651980704705693E-5</v>
      </c>
    </row>
    <row r="90" spans="2:11">
      <c r="B90" s="88" t="s">
        <v>2147</v>
      </c>
      <c r="C90" s="85" t="s">
        <v>2224</v>
      </c>
      <c r="D90" s="98" t="s">
        <v>1557</v>
      </c>
      <c r="E90" s="98" t="s">
        <v>178</v>
      </c>
      <c r="F90" s="112">
        <v>43489</v>
      </c>
      <c r="G90" s="95">
        <v>98002071.956249997</v>
      </c>
      <c r="H90" s="97">
        <v>0.6552</v>
      </c>
      <c r="I90" s="95">
        <v>642.09410408125007</v>
      </c>
      <c r="J90" s="96">
        <v>-4.1321344049820338E-2</v>
      </c>
      <c r="K90" s="96">
        <v>1.0003330569720659E-5</v>
      </c>
    </row>
    <row r="91" spans="2:11">
      <c r="B91" s="88" t="s">
        <v>2147</v>
      </c>
      <c r="C91" s="85" t="s">
        <v>2225</v>
      </c>
      <c r="D91" s="98" t="s">
        <v>1557</v>
      </c>
      <c r="E91" s="98" t="s">
        <v>178</v>
      </c>
      <c r="F91" s="112">
        <v>43486</v>
      </c>
      <c r="G91" s="95">
        <v>89564183.125</v>
      </c>
      <c r="H91" s="97">
        <v>1.1526000000000001</v>
      </c>
      <c r="I91" s="95">
        <v>1032.29711796175</v>
      </c>
      <c r="J91" s="96">
        <v>-6.6432481005210722E-2</v>
      </c>
      <c r="K91" s="96">
        <v>1.6082392365083315E-5</v>
      </c>
    </row>
    <row r="92" spans="2:11">
      <c r="B92" s="88" t="s">
        <v>2147</v>
      </c>
      <c r="C92" s="85" t="s">
        <v>2226</v>
      </c>
      <c r="D92" s="98" t="s">
        <v>1557</v>
      </c>
      <c r="E92" s="98" t="s">
        <v>178</v>
      </c>
      <c r="F92" s="112">
        <v>43375</v>
      </c>
      <c r="G92" s="95">
        <v>87734797.4375</v>
      </c>
      <c r="H92" s="97">
        <v>-1.056</v>
      </c>
      <c r="I92" s="95">
        <v>-926.45022984799994</v>
      </c>
      <c r="J92" s="96">
        <v>5.9620807058119542E-2</v>
      </c>
      <c r="K92" s="96">
        <v>-1.4433379541498664E-5</v>
      </c>
    </row>
    <row r="93" spans="2:11">
      <c r="B93" s="88" t="s">
        <v>2147</v>
      </c>
      <c r="C93" s="85" t="s">
        <v>2227</v>
      </c>
      <c r="D93" s="98" t="s">
        <v>1557</v>
      </c>
      <c r="E93" s="98" t="s">
        <v>178</v>
      </c>
      <c r="F93" s="112">
        <v>43479</v>
      </c>
      <c r="G93" s="95">
        <v>78386612.150000006</v>
      </c>
      <c r="H93" s="97">
        <v>0.42320000000000002</v>
      </c>
      <c r="I93" s="95">
        <v>331.71256599374999</v>
      </c>
      <c r="J93" s="96">
        <v>-2.1347040843318552E-2</v>
      </c>
      <c r="K93" s="96">
        <v>5.1678257605459569E-6</v>
      </c>
    </row>
    <row r="94" spans="2:11">
      <c r="B94" s="88" t="s">
        <v>2147</v>
      </c>
      <c r="C94" s="85" t="s">
        <v>2228</v>
      </c>
      <c r="D94" s="98" t="s">
        <v>1557</v>
      </c>
      <c r="E94" s="98" t="s">
        <v>178</v>
      </c>
      <c r="F94" s="112">
        <v>43502</v>
      </c>
      <c r="G94" s="95">
        <v>94830078.375</v>
      </c>
      <c r="H94" s="97">
        <v>-0.78779999999999994</v>
      </c>
      <c r="I94" s="95">
        <v>-747.04547737049995</v>
      </c>
      <c r="J94" s="96">
        <v>4.8075388007896382E-2</v>
      </c>
      <c r="K94" s="96">
        <v>-1.1638391963503009E-5</v>
      </c>
    </row>
    <row r="95" spans="2:11">
      <c r="B95" s="88" t="s">
        <v>2147</v>
      </c>
      <c r="C95" s="85" t="s">
        <v>2229</v>
      </c>
      <c r="D95" s="98" t="s">
        <v>1557</v>
      </c>
      <c r="E95" s="98" t="s">
        <v>178</v>
      </c>
      <c r="F95" s="112">
        <v>43419</v>
      </c>
      <c r="G95" s="95">
        <v>40727645.3125</v>
      </c>
      <c r="H95" s="97">
        <v>0.28260000000000002</v>
      </c>
      <c r="I95" s="95">
        <v>115.11247993475001</v>
      </c>
      <c r="J95" s="96">
        <v>-7.4079521328386921E-3</v>
      </c>
      <c r="K95" s="96">
        <v>1.7933635929195977E-6</v>
      </c>
    </row>
    <row r="96" spans="2:11">
      <c r="B96" s="88" t="s">
        <v>2147</v>
      </c>
      <c r="C96" s="85" t="s">
        <v>2230</v>
      </c>
      <c r="D96" s="98" t="s">
        <v>1557</v>
      </c>
      <c r="E96" s="98" t="s">
        <v>178</v>
      </c>
      <c r="F96" s="112">
        <v>43389</v>
      </c>
      <c r="G96" s="95">
        <v>101854528.625</v>
      </c>
      <c r="H96" s="97">
        <v>-0.92420000000000002</v>
      </c>
      <c r="I96" s="95">
        <v>-941.38484611324998</v>
      </c>
      <c r="J96" s="96">
        <v>6.0581909820200577E-2</v>
      </c>
      <c r="K96" s="96">
        <v>-1.4666049336289863E-5</v>
      </c>
    </row>
    <row r="97" spans="2:11">
      <c r="B97" s="88" t="s">
        <v>2147</v>
      </c>
      <c r="C97" s="85" t="s">
        <v>2231</v>
      </c>
      <c r="D97" s="98" t="s">
        <v>1557</v>
      </c>
      <c r="E97" s="98" t="s">
        <v>178</v>
      </c>
      <c r="F97" s="112">
        <v>43530</v>
      </c>
      <c r="G97" s="95">
        <v>52772770.087499999</v>
      </c>
      <c r="H97" s="97">
        <v>-0.58450000000000002</v>
      </c>
      <c r="I97" s="95">
        <v>-308.45847026725005</v>
      </c>
      <c r="J97" s="96">
        <v>1.9850546039870597E-2</v>
      </c>
      <c r="K97" s="96">
        <v>-4.8055448967698397E-6</v>
      </c>
    </row>
    <row r="98" spans="2:11">
      <c r="B98" s="88" t="s">
        <v>2147</v>
      </c>
      <c r="C98" s="85" t="s">
        <v>2232</v>
      </c>
      <c r="D98" s="98" t="s">
        <v>1557</v>
      </c>
      <c r="E98" s="98" t="s">
        <v>178</v>
      </c>
      <c r="F98" s="112">
        <v>43530</v>
      </c>
      <c r="G98" s="95">
        <v>87979041.1875</v>
      </c>
      <c r="H98" s="97">
        <v>-0.55659999999999998</v>
      </c>
      <c r="I98" s="95">
        <v>-489.68025946825003</v>
      </c>
      <c r="J98" s="96">
        <v>3.1512898728209511E-2</v>
      </c>
      <c r="K98" s="96">
        <v>-7.6288405045183936E-6</v>
      </c>
    </row>
    <row r="99" spans="2:11">
      <c r="B99" s="88" t="s">
        <v>2147</v>
      </c>
      <c r="C99" s="85" t="s">
        <v>2233</v>
      </c>
      <c r="D99" s="98" t="s">
        <v>1557</v>
      </c>
      <c r="E99" s="98" t="s">
        <v>178</v>
      </c>
      <c r="F99" s="112">
        <v>43530</v>
      </c>
      <c r="G99" s="95">
        <v>94964607.832499996</v>
      </c>
      <c r="H99" s="97">
        <v>-0.61240000000000006</v>
      </c>
      <c r="I99" s="95">
        <v>-581.59579671400002</v>
      </c>
      <c r="J99" s="96">
        <v>3.7428034085962472E-2</v>
      </c>
      <c r="K99" s="96">
        <v>-9.0608136338750853E-6</v>
      </c>
    </row>
    <row r="100" spans="2:11">
      <c r="B100" s="88" t="s">
        <v>2147</v>
      </c>
      <c r="C100" s="85" t="s">
        <v>2234</v>
      </c>
      <c r="D100" s="98" t="s">
        <v>1557</v>
      </c>
      <c r="E100" s="98" t="s">
        <v>178</v>
      </c>
      <c r="F100" s="112">
        <v>43531</v>
      </c>
      <c r="G100" s="95">
        <v>52526572.387500003</v>
      </c>
      <c r="H100" s="97">
        <v>-0.62739999999999996</v>
      </c>
      <c r="I100" s="95">
        <v>-329.57302005299999</v>
      </c>
      <c r="J100" s="96">
        <v>2.1209352436952277E-2</v>
      </c>
      <c r="K100" s="96">
        <v>-5.1344932861027435E-6</v>
      </c>
    </row>
    <row r="101" spans="2:11">
      <c r="B101" s="88" t="s">
        <v>2147</v>
      </c>
      <c r="C101" s="85" t="s">
        <v>2235</v>
      </c>
      <c r="D101" s="98" t="s">
        <v>1557</v>
      </c>
      <c r="E101" s="98" t="s">
        <v>178</v>
      </c>
      <c r="F101" s="112">
        <v>43531</v>
      </c>
      <c r="G101" s="95">
        <v>70074508.849999994</v>
      </c>
      <c r="H101" s="97">
        <v>-0.57140000000000002</v>
      </c>
      <c r="I101" s="95">
        <v>-400.38053370599999</v>
      </c>
      <c r="J101" s="96">
        <v>2.5766101384451921E-2</v>
      </c>
      <c r="K101" s="96">
        <v>-6.2376196991765172E-6</v>
      </c>
    </row>
    <row r="102" spans="2:11">
      <c r="B102" s="88" t="s">
        <v>2147</v>
      </c>
      <c r="C102" s="85" t="s">
        <v>2236</v>
      </c>
      <c r="D102" s="98" t="s">
        <v>1557</v>
      </c>
      <c r="E102" s="98" t="s">
        <v>178</v>
      </c>
      <c r="F102" s="112">
        <v>43535</v>
      </c>
      <c r="G102" s="95">
        <v>42193596.299999997</v>
      </c>
      <c r="H102" s="97">
        <v>-0.48420000000000002</v>
      </c>
      <c r="I102" s="95">
        <v>-204.30576427074999</v>
      </c>
      <c r="J102" s="96">
        <v>1.3147899541723379E-2</v>
      </c>
      <c r="K102" s="96">
        <v>-3.1829261229925936E-6</v>
      </c>
    </row>
    <row r="103" spans="2:11">
      <c r="B103" s="88" t="s">
        <v>2147</v>
      </c>
      <c r="C103" s="85" t="s">
        <v>2237</v>
      </c>
      <c r="D103" s="98" t="s">
        <v>1557</v>
      </c>
      <c r="E103" s="98" t="s">
        <v>178</v>
      </c>
      <c r="F103" s="112">
        <v>43535</v>
      </c>
      <c r="G103" s="95">
        <v>126492861.15000001</v>
      </c>
      <c r="H103" s="97">
        <v>-0.31940000000000002</v>
      </c>
      <c r="I103" s="95">
        <v>-404.03799593450003</v>
      </c>
      <c r="J103" s="96">
        <v>2.6001473823059378E-2</v>
      </c>
      <c r="K103" s="96">
        <v>-6.2946001378464907E-6</v>
      </c>
    </row>
    <row r="104" spans="2:11">
      <c r="B104" s="88" t="s">
        <v>2147</v>
      </c>
      <c r="C104" s="85" t="s">
        <v>2238</v>
      </c>
      <c r="D104" s="98" t="s">
        <v>1557</v>
      </c>
      <c r="E104" s="98" t="s">
        <v>178</v>
      </c>
      <c r="F104" s="112">
        <v>43535</v>
      </c>
      <c r="G104" s="95">
        <v>52933238.231250003</v>
      </c>
      <c r="H104" s="97">
        <v>-0.48549999999999999</v>
      </c>
      <c r="I104" s="95">
        <v>-256.99035259475005</v>
      </c>
      <c r="J104" s="96">
        <v>1.6538365185967449E-2</v>
      </c>
      <c r="K104" s="96">
        <v>-4.0037113468169334E-6</v>
      </c>
    </row>
    <row r="105" spans="2:11">
      <c r="B105" s="88" t="s">
        <v>2147</v>
      </c>
      <c r="C105" s="85" t="s">
        <v>2239</v>
      </c>
      <c r="D105" s="98" t="s">
        <v>1557</v>
      </c>
      <c r="E105" s="98" t="s">
        <v>178</v>
      </c>
      <c r="F105" s="112">
        <v>43535</v>
      </c>
      <c r="G105" s="95">
        <v>35288825.487499997</v>
      </c>
      <c r="H105" s="97">
        <v>-0.48549999999999999</v>
      </c>
      <c r="I105" s="95">
        <v>-171.32689847325</v>
      </c>
      <c r="J105" s="96">
        <v>1.1025576581070697E-2</v>
      </c>
      <c r="K105" s="96">
        <v>-2.6691408471429004E-6</v>
      </c>
    </row>
    <row r="106" spans="2:11">
      <c r="B106" s="88" t="s">
        <v>2147</v>
      </c>
      <c r="C106" s="85" t="s">
        <v>2240</v>
      </c>
      <c r="D106" s="98" t="s">
        <v>1557</v>
      </c>
      <c r="E106" s="98" t="s">
        <v>178</v>
      </c>
      <c r="F106" s="112">
        <v>43536</v>
      </c>
      <c r="G106" s="95">
        <v>26368066.762499999</v>
      </c>
      <c r="H106" s="97">
        <v>-0.49540000000000001</v>
      </c>
      <c r="I106" s="95">
        <v>-130.6206782225</v>
      </c>
      <c r="J106" s="96">
        <v>8.4059672103293636E-3</v>
      </c>
      <c r="K106" s="96">
        <v>-2.0349693529274932E-6</v>
      </c>
    </row>
    <row r="107" spans="2:11">
      <c r="B107" s="88" t="s">
        <v>2147</v>
      </c>
      <c r="C107" s="85" t="s">
        <v>2241</v>
      </c>
      <c r="D107" s="98" t="s">
        <v>1557</v>
      </c>
      <c r="E107" s="98" t="s">
        <v>178</v>
      </c>
      <c r="F107" s="112">
        <v>43536</v>
      </c>
      <c r="G107" s="95">
        <v>87891113.4375</v>
      </c>
      <c r="H107" s="97">
        <v>-0.49819999999999998</v>
      </c>
      <c r="I107" s="95">
        <v>-437.84358774675002</v>
      </c>
      <c r="J107" s="96">
        <v>2.8176999935513775E-2</v>
      </c>
      <c r="K107" s="96">
        <v>-6.8212651669341692E-6</v>
      </c>
    </row>
    <row r="108" spans="2:11">
      <c r="B108" s="88" t="s">
        <v>2147</v>
      </c>
      <c r="C108" s="85" t="s">
        <v>2242</v>
      </c>
      <c r="D108" s="98" t="s">
        <v>1557</v>
      </c>
      <c r="E108" s="98" t="s">
        <v>178</v>
      </c>
      <c r="F108" s="112">
        <v>43537</v>
      </c>
      <c r="G108" s="95">
        <v>8781784.03125</v>
      </c>
      <c r="H108" s="97">
        <v>-0.62860000000000005</v>
      </c>
      <c r="I108" s="95">
        <v>-55.203698822000007</v>
      </c>
      <c r="J108" s="96">
        <v>3.5525805599951072E-3</v>
      </c>
      <c r="K108" s="96">
        <v>-8.6003102111943303E-7</v>
      </c>
    </row>
    <row r="109" spans="2:11">
      <c r="B109" s="88" t="s">
        <v>2147</v>
      </c>
      <c r="C109" s="85" t="s">
        <v>2243</v>
      </c>
      <c r="D109" s="98" t="s">
        <v>1557</v>
      </c>
      <c r="E109" s="98" t="s">
        <v>178</v>
      </c>
      <c r="F109" s="112">
        <v>43537</v>
      </c>
      <c r="G109" s="95">
        <v>140567163</v>
      </c>
      <c r="H109" s="97">
        <v>-0.5867</v>
      </c>
      <c r="I109" s="95">
        <v>-824.6647342765001</v>
      </c>
      <c r="J109" s="96">
        <v>5.3070500093676219E-2</v>
      </c>
      <c r="K109" s="96">
        <v>-1.2847640079116513E-5</v>
      </c>
    </row>
    <row r="110" spans="2:11">
      <c r="B110" s="88" t="s">
        <v>2147</v>
      </c>
      <c r="C110" s="85" t="s">
        <v>2244</v>
      </c>
      <c r="D110" s="98" t="s">
        <v>1557</v>
      </c>
      <c r="E110" s="98" t="s">
        <v>178</v>
      </c>
      <c r="F110" s="112">
        <v>43538</v>
      </c>
      <c r="G110" s="95">
        <v>69775554.5</v>
      </c>
      <c r="H110" s="97">
        <v>-1.0353000000000001</v>
      </c>
      <c r="I110" s="95">
        <v>-722.373126576</v>
      </c>
      <c r="J110" s="96">
        <v>4.648762277345906E-2</v>
      </c>
      <c r="K110" s="96">
        <v>-1.1254015780384743E-5</v>
      </c>
    </row>
    <row r="111" spans="2:11">
      <c r="B111" s="88" t="s">
        <v>2147</v>
      </c>
      <c r="C111" s="85" t="s">
        <v>2245</v>
      </c>
      <c r="D111" s="98" t="s">
        <v>1557</v>
      </c>
      <c r="E111" s="98" t="s">
        <v>178</v>
      </c>
      <c r="F111" s="112">
        <v>43538</v>
      </c>
      <c r="G111" s="95">
        <v>87307370.875</v>
      </c>
      <c r="H111" s="97">
        <v>-0.99350000000000005</v>
      </c>
      <c r="I111" s="95">
        <v>-867.35751595274996</v>
      </c>
      <c r="J111" s="96">
        <v>5.5817952700506192E-2</v>
      </c>
      <c r="K111" s="96">
        <v>-1.3512760667101851E-5</v>
      </c>
    </row>
    <row r="112" spans="2:11">
      <c r="B112" s="88" t="s">
        <v>2147</v>
      </c>
      <c r="C112" s="85" t="s">
        <v>2246</v>
      </c>
      <c r="D112" s="98" t="s">
        <v>1557</v>
      </c>
      <c r="E112" s="98" t="s">
        <v>178</v>
      </c>
      <c r="F112" s="112">
        <v>43542</v>
      </c>
      <c r="G112" s="95">
        <v>24522316.743749999</v>
      </c>
      <c r="H112" s="97">
        <v>-1.0084</v>
      </c>
      <c r="I112" s="95">
        <v>-247.28058885975005</v>
      </c>
      <c r="J112" s="96">
        <v>1.591350274697886E-2</v>
      </c>
      <c r="K112" s="96">
        <v>-3.8524407218762636E-6</v>
      </c>
    </row>
    <row r="113" spans="2:11">
      <c r="B113" s="88" t="s">
        <v>2147</v>
      </c>
      <c r="C113" s="85" t="s">
        <v>2247</v>
      </c>
      <c r="D113" s="98" t="s">
        <v>1557</v>
      </c>
      <c r="E113" s="98" t="s">
        <v>178</v>
      </c>
      <c r="F113" s="112">
        <v>43549</v>
      </c>
      <c r="G113" s="95">
        <v>52822595.8125</v>
      </c>
      <c r="H113" s="97">
        <v>-0.29759999999999998</v>
      </c>
      <c r="I113" s="95">
        <v>-157.19380226774999</v>
      </c>
      <c r="J113" s="96">
        <v>1.0116054865975214E-2</v>
      </c>
      <c r="K113" s="96">
        <v>-2.4489581162648866E-6</v>
      </c>
    </row>
    <row r="114" spans="2:11">
      <c r="B114" s="88" t="s">
        <v>2147</v>
      </c>
      <c r="C114" s="85" t="s">
        <v>2248</v>
      </c>
      <c r="D114" s="98" t="s">
        <v>1557</v>
      </c>
      <c r="E114" s="98" t="s">
        <v>178</v>
      </c>
      <c r="F114" s="112">
        <v>43549</v>
      </c>
      <c r="G114" s="95">
        <v>52825526.737499997</v>
      </c>
      <c r="H114" s="97">
        <v>-0.29199999999999998</v>
      </c>
      <c r="I114" s="95">
        <v>-154.26432319074999</v>
      </c>
      <c r="J114" s="96">
        <v>9.9275310778605842E-3</v>
      </c>
      <c r="K114" s="96">
        <v>-2.4033190932337655E-6</v>
      </c>
    </row>
    <row r="115" spans="2:11">
      <c r="B115" s="88" t="s">
        <v>2147</v>
      </c>
      <c r="C115" s="85" t="s">
        <v>2249</v>
      </c>
      <c r="D115" s="98" t="s">
        <v>1557</v>
      </c>
      <c r="E115" s="98" t="s">
        <v>178</v>
      </c>
      <c r="F115" s="112">
        <v>43549</v>
      </c>
      <c r="G115" s="95">
        <v>17609485.887499999</v>
      </c>
      <c r="H115" s="97">
        <v>-0.28649999999999998</v>
      </c>
      <c r="I115" s="95">
        <v>-50.444951294500001</v>
      </c>
      <c r="J115" s="96">
        <v>3.2463359728229172E-3</v>
      </c>
      <c r="K115" s="96">
        <v>-7.8589340746926978E-7</v>
      </c>
    </row>
    <row r="116" spans="2:11">
      <c r="B116" s="88" t="s">
        <v>2147</v>
      </c>
      <c r="C116" s="85" t="s">
        <v>2250</v>
      </c>
      <c r="D116" s="98" t="s">
        <v>1557</v>
      </c>
      <c r="E116" s="98" t="s">
        <v>178</v>
      </c>
      <c r="F116" s="112">
        <v>43550</v>
      </c>
      <c r="G116" s="95">
        <v>175992276.5</v>
      </c>
      <c r="H116" s="97">
        <v>-0.3916</v>
      </c>
      <c r="I116" s="95">
        <v>-689.15842878325009</v>
      </c>
      <c r="J116" s="96">
        <v>4.4350123073210519E-2</v>
      </c>
      <c r="K116" s="96">
        <v>-1.0736556424065525E-5</v>
      </c>
    </row>
    <row r="117" spans="2:11">
      <c r="B117" s="88" t="s">
        <v>2147</v>
      </c>
      <c r="C117" s="85" t="s">
        <v>2251</v>
      </c>
      <c r="D117" s="98" t="s">
        <v>1557</v>
      </c>
      <c r="E117" s="98" t="s">
        <v>178</v>
      </c>
      <c r="F117" s="112">
        <v>43550</v>
      </c>
      <c r="G117" s="95">
        <v>17595319.75</v>
      </c>
      <c r="H117" s="97">
        <v>-0.40720000000000001</v>
      </c>
      <c r="I117" s="95">
        <v>-71.651297651250005</v>
      </c>
      <c r="J117" s="96">
        <v>4.6110498493048572E-3</v>
      </c>
      <c r="K117" s="96">
        <v>-1.1162719165292414E-6</v>
      </c>
    </row>
    <row r="118" spans="2:11">
      <c r="B118" s="88" t="s">
        <v>2147</v>
      </c>
      <c r="C118" s="85" t="s">
        <v>2252</v>
      </c>
      <c r="D118" s="98" t="s">
        <v>1557</v>
      </c>
      <c r="E118" s="98" t="s">
        <v>178</v>
      </c>
      <c r="F118" s="112">
        <v>43550</v>
      </c>
      <c r="G118" s="95">
        <v>91234028.795000002</v>
      </c>
      <c r="H118" s="97">
        <v>-0.3805</v>
      </c>
      <c r="I118" s="95">
        <v>-347.13005215275001</v>
      </c>
      <c r="J118" s="96">
        <v>2.2339218229639433E-2</v>
      </c>
      <c r="K118" s="96">
        <v>-5.4080182956000616E-6</v>
      </c>
    </row>
    <row r="119" spans="2:11">
      <c r="B119" s="88" t="s">
        <v>2147</v>
      </c>
      <c r="C119" s="85" t="s">
        <v>2253</v>
      </c>
      <c r="D119" s="98" t="s">
        <v>1557</v>
      </c>
      <c r="E119" s="98" t="s">
        <v>178</v>
      </c>
      <c r="F119" s="112">
        <v>43550</v>
      </c>
      <c r="G119" s="95">
        <v>70351969.75</v>
      </c>
      <c r="H119" s="97">
        <v>-0.45569999999999999</v>
      </c>
      <c r="I119" s="95">
        <v>-320.58422478900007</v>
      </c>
      <c r="J119" s="96">
        <v>2.0630887225488295E-2</v>
      </c>
      <c r="K119" s="96">
        <v>-4.9944547934927064E-6</v>
      </c>
    </row>
    <row r="120" spans="2:11">
      <c r="B120" s="88" t="s">
        <v>2147</v>
      </c>
      <c r="C120" s="85" t="s">
        <v>2254</v>
      </c>
      <c r="D120" s="98" t="s">
        <v>1557</v>
      </c>
      <c r="E120" s="98" t="s">
        <v>178</v>
      </c>
      <c r="F120" s="112">
        <v>43550</v>
      </c>
      <c r="G120" s="95">
        <v>42235215.435000002</v>
      </c>
      <c r="H120" s="97">
        <v>-0.39190000000000003</v>
      </c>
      <c r="I120" s="95">
        <v>-165.51799074849998</v>
      </c>
      <c r="J120" s="96">
        <v>1.0651749951730271E-2</v>
      </c>
      <c r="K120" s="96">
        <v>-2.5786425481391683E-6</v>
      </c>
    </row>
    <row r="121" spans="2:11">
      <c r="B121" s="88" t="s">
        <v>2147</v>
      </c>
      <c r="C121" s="85" t="s">
        <v>2255</v>
      </c>
      <c r="D121" s="98" t="s">
        <v>1557</v>
      </c>
      <c r="E121" s="98" t="s">
        <v>178</v>
      </c>
      <c r="F121" s="112">
        <v>43550</v>
      </c>
      <c r="G121" s="95">
        <v>105286153.3125</v>
      </c>
      <c r="H121" s="97">
        <v>-0.36509999999999998</v>
      </c>
      <c r="I121" s="95">
        <v>-384.42717675950001</v>
      </c>
      <c r="J121" s="96">
        <v>2.473943855271768E-2</v>
      </c>
      <c r="K121" s="96">
        <v>-5.9890787108412706E-6</v>
      </c>
    </row>
    <row r="122" spans="2:11">
      <c r="B122" s="88" t="s">
        <v>2147</v>
      </c>
      <c r="C122" s="85" t="s">
        <v>2256</v>
      </c>
      <c r="D122" s="98" t="s">
        <v>1557</v>
      </c>
      <c r="E122" s="98" t="s">
        <v>178</v>
      </c>
      <c r="F122" s="112">
        <v>43551</v>
      </c>
      <c r="G122" s="95">
        <v>181719841.28625</v>
      </c>
      <c r="H122" s="97">
        <v>-3.7400000000000003E-2</v>
      </c>
      <c r="I122" s="95">
        <v>-68.007649849250001</v>
      </c>
      <c r="J122" s="96">
        <v>4.3765664247323085E-3</v>
      </c>
      <c r="K122" s="96">
        <v>-1.0595066959620861E-6</v>
      </c>
    </row>
    <row r="123" spans="2:11">
      <c r="B123" s="88" t="s">
        <v>2147</v>
      </c>
      <c r="C123" s="85" t="s">
        <v>2257</v>
      </c>
      <c r="D123" s="98" t="s">
        <v>1557</v>
      </c>
      <c r="E123" s="98" t="s">
        <v>178</v>
      </c>
      <c r="F123" s="112">
        <v>43551</v>
      </c>
      <c r="G123" s="95">
        <v>97037553.387500003</v>
      </c>
      <c r="H123" s="97">
        <v>-3.4700000000000002E-2</v>
      </c>
      <c r="I123" s="95">
        <v>-33.6295702265</v>
      </c>
      <c r="J123" s="96">
        <v>2.1641984138215352E-3</v>
      </c>
      <c r="K123" s="96">
        <v>-5.2392274863615066E-7</v>
      </c>
    </row>
    <row r="124" spans="2:11">
      <c r="B124" s="88" t="s">
        <v>2147</v>
      </c>
      <c r="C124" s="85" t="s">
        <v>2258</v>
      </c>
      <c r="D124" s="98" t="s">
        <v>1557</v>
      </c>
      <c r="E124" s="98" t="s">
        <v>178</v>
      </c>
      <c r="F124" s="112">
        <v>43551</v>
      </c>
      <c r="G124" s="95">
        <v>211225902.90000001</v>
      </c>
      <c r="H124" s="97">
        <v>-5.4800000000000001E-2</v>
      </c>
      <c r="I124" s="95">
        <v>-115.76887035825001</v>
      </c>
      <c r="J124" s="96">
        <v>7.4501935026753769E-3</v>
      </c>
      <c r="K124" s="96">
        <v>-1.8035896491118823E-6</v>
      </c>
    </row>
    <row r="125" spans="2:11">
      <c r="B125" s="88" t="s">
        <v>2147</v>
      </c>
      <c r="C125" s="85" t="s">
        <v>2259</v>
      </c>
      <c r="D125" s="98" t="s">
        <v>1557</v>
      </c>
      <c r="E125" s="98" t="s">
        <v>178</v>
      </c>
      <c r="F125" s="112">
        <v>43551</v>
      </c>
      <c r="G125" s="95">
        <v>23630094.324999999</v>
      </c>
      <c r="H125" s="97">
        <v>-8.4500000000000006E-2</v>
      </c>
      <c r="I125" s="95">
        <v>-19.969173605000002</v>
      </c>
      <c r="J125" s="96">
        <v>1.2850968225342589E-3</v>
      </c>
      <c r="K125" s="96">
        <v>-3.1110431244464153E-7</v>
      </c>
    </row>
    <row r="126" spans="2:11">
      <c r="B126" s="88" t="s">
        <v>2147</v>
      </c>
      <c r="C126" s="85" t="s">
        <v>2260</v>
      </c>
      <c r="D126" s="98" t="s">
        <v>1557</v>
      </c>
      <c r="E126" s="98" t="s">
        <v>178</v>
      </c>
      <c r="F126" s="112">
        <v>43552</v>
      </c>
      <c r="G126" s="95">
        <v>70486792.299999997</v>
      </c>
      <c r="H126" s="97">
        <v>6.93E-2</v>
      </c>
      <c r="I126" s="95">
        <v>48.817135088999997</v>
      </c>
      <c r="J126" s="96">
        <v>-3.141579437838713E-3</v>
      </c>
      <c r="K126" s="96">
        <v>7.6053328734534423E-7</v>
      </c>
    </row>
    <row r="127" spans="2:11">
      <c r="B127" s="88" t="s">
        <v>2147</v>
      </c>
      <c r="C127" s="85" t="s">
        <v>2261</v>
      </c>
      <c r="D127" s="98" t="s">
        <v>1557</v>
      </c>
      <c r="E127" s="98" t="s">
        <v>178</v>
      </c>
      <c r="F127" s="112">
        <v>43552</v>
      </c>
      <c r="G127" s="95">
        <v>70967464</v>
      </c>
      <c r="H127" s="97">
        <v>-0.12989999999999999</v>
      </c>
      <c r="I127" s="95">
        <v>-92.157631650750005</v>
      </c>
      <c r="J127" s="96">
        <v>5.9307151086616773E-3</v>
      </c>
      <c r="K127" s="96">
        <v>-1.4357447733367589E-6</v>
      </c>
    </row>
    <row r="128" spans="2:11">
      <c r="B128" s="88" t="s">
        <v>2147</v>
      </c>
      <c r="C128" s="85" t="s">
        <v>2262</v>
      </c>
      <c r="D128" s="98" t="s">
        <v>1557</v>
      </c>
      <c r="E128" s="98" t="s">
        <v>178</v>
      </c>
      <c r="F128" s="112">
        <v>43552</v>
      </c>
      <c r="G128" s="95">
        <v>70365647.400000006</v>
      </c>
      <c r="H128" s="97">
        <v>-0.1027</v>
      </c>
      <c r="I128" s="95">
        <v>-72.231327708749987</v>
      </c>
      <c r="J128" s="96">
        <v>4.6483771217604858E-3</v>
      </c>
      <c r="K128" s="96">
        <v>-1.1253083371546084E-6</v>
      </c>
    </row>
    <row r="129" spans="2:11">
      <c r="B129" s="88" t="s">
        <v>2147</v>
      </c>
      <c r="C129" s="85" t="s">
        <v>2263</v>
      </c>
      <c r="D129" s="98" t="s">
        <v>1557</v>
      </c>
      <c r="E129" s="98" t="s">
        <v>178</v>
      </c>
      <c r="F129" s="112">
        <v>43552</v>
      </c>
      <c r="G129" s="95">
        <v>115322129</v>
      </c>
      <c r="H129" s="97">
        <v>-9.4100000000000003E-2</v>
      </c>
      <c r="I129" s="95">
        <v>-108.47923978399999</v>
      </c>
      <c r="J129" s="96">
        <v>6.9810763887818046E-3</v>
      </c>
      <c r="K129" s="96">
        <v>-1.6900228309432196E-6</v>
      </c>
    </row>
    <row r="130" spans="2:11">
      <c r="B130" s="88" t="s">
        <v>2147</v>
      </c>
      <c r="C130" s="85" t="s">
        <v>2264</v>
      </c>
      <c r="D130" s="98" t="s">
        <v>1557</v>
      </c>
      <c r="E130" s="98" t="s">
        <v>178</v>
      </c>
      <c r="F130" s="112">
        <v>43552</v>
      </c>
      <c r="G130" s="95">
        <v>114496585.125</v>
      </c>
      <c r="H130" s="97">
        <v>3.0499999999999999E-2</v>
      </c>
      <c r="I130" s="95">
        <v>34.910872939000001</v>
      </c>
      <c r="J130" s="96">
        <v>-2.2466554086430931E-3</v>
      </c>
      <c r="K130" s="96">
        <v>5.4388445598021219E-7</v>
      </c>
    </row>
    <row r="131" spans="2:11">
      <c r="B131" s="84"/>
      <c r="C131" s="85"/>
      <c r="D131" s="85"/>
      <c r="E131" s="85"/>
      <c r="F131" s="85"/>
      <c r="G131" s="95"/>
      <c r="H131" s="97"/>
      <c r="I131" s="85"/>
      <c r="J131" s="96"/>
      <c r="K131" s="85"/>
    </row>
    <row r="132" spans="2:11">
      <c r="B132" s="103" t="s">
        <v>246</v>
      </c>
      <c r="C132" s="83"/>
      <c r="D132" s="83"/>
      <c r="E132" s="83"/>
      <c r="F132" s="83"/>
      <c r="G132" s="92"/>
      <c r="H132" s="94"/>
      <c r="I132" s="92">
        <v>54089.409536341518</v>
      </c>
      <c r="J132" s="93">
        <v>-3.4808715524663656</v>
      </c>
      <c r="K132" s="93">
        <v>8.4267125406365382E-4</v>
      </c>
    </row>
    <row r="133" spans="2:11">
      <c r="B133" s="88" t="s">
        <v>2265</v>
      </c>
      <c r="C133" s="85" t="s">
        <v>2266</v>
      </c>
      <c r="D133" s="98" t="s">
        <v>1557</v>
      </c>
      <c r="E133" s="98" t="s">
        <v>181</v>
      </c>
      <c r="F133" s="112">
        <v>43381</v>
      </c>
      <c r="G133" s="95">
        <v>23407730.907099999</v>
      </c>
      <c r="H133" s="97">
        <v>1.1891</v>
      </c>
      <c r="I133" s="95">
        <v>278.34285441150001</v>
      </c>
      <c r="J133" s="96">
        <v>-1.7912484755491936E-2</v>
      </c>
      <c r="K133" s="96">
        <v>4.3363668451400929E-6</v>
      </c>
    </row>
    <row r="134" spans="2:11">
      <c r="B134" s="88" t="s">
        <v>2265</v>
      </c>
      <c r="C134" s="85" t="s">
        <v>2267</v>
      </c>
      <c r="D134" s="98" t="s">
        <v>1557</v>
      </c>
      <c r="E134" s="98" t="s">
        <v>181</v>
      </c>
      <c r="F134" s="112">
        <v>43503</v>
      </c>
      <c r="G134" s="95">
        <v>46236318.850000001</v>
      </c>
      <c r="H134" s="97">
        <v>0.80920000000000003</v>
      </c>
      <c r="I134" s="95">
        <v>374.13716803250003</v>
      </c>
      <c r="J134" s="96">
        <v>-2.4077235009371929E-2</v>
      </c>
      <c r="K134" s="96">
        <v>5.8287683167616104E-6</v>
      </c>
    </row>
    <row r="135" spans="2:11">
      <c r="B135" s="88" t="s">
        <v>2265</v>
      </c>
      <c r="C135" s="85" t="s">
        <v>2268</v>
      </c>
      <c r="D135" s="98" t="s">
        <v>1557</v>
      </c>
      <c r="E135" s="98" t="s">
        <v>180</v>
      </c>
      <c r="F135" s="112">
        <v>43431</v>
      </c>
      <c r="G135" s="95">
        <v>94034018.823919997</v>
      </c>
      <c r="H135" s="97">
        <v>1.9081999999999999</v>
      </c>
      <c r="I135" s="95">
        <v>1794.3856362829999</v>
      </c>
      <c r="J135" s="96">
        <v>-0.11547594934078882</v>
      </c>
      <c r="K135" s="96">
        <v>2.7955143296294822E-5</v>
      </c>
    </row>
    <row r="136" spans="2:11">
      <c r="B136" s="88" t="s">
        <v>2265</v>
      </c>
      <c r="C136" s="85" t="s">
        <v>2269</v>
      </c>
      <c r="D136" s="98" t="s">
        <v>1557</v>
      </c>
      <c r="E136" s="98" t="s">
        <v>180</v>
      </c>
      <c r="F136" s="112">
        <v>43410</v>
      </c>
      <c r="G136" s="95">
        <v>26549157.148563504</v>
      </c>
      <c r="H136" s="97">
        <v>2.9097</v>
      </c>
      <c r="I136" s="95">
        <v>772.49885128924996</v>
      </c>
      <c r="J136" s="96">
        <v>-4.9713415228891243E-2</v>
      </c>
      <c r="K136" s="96">
        <v>1.2034935884099019E-5</v>
      </c>
    </row>
    <row r="137" spans="2:11">
      <c r="B137" s="88" t="s">
        <v>2265</v>
      </c>
      <c r="C137" s="85" t="s">
        <v>2270</v>
      </c>
      <c r="D137" s="98" t="s">
        <v>1557</v>
      </c>
      <c r="E137" s="98" t="s">
        <v>181</v>
      </c>
      <c r="F137" s="112">
        <v>43430</v>
      </c>
      <c r="G137" s="95">
        <v>103563175.05252001</v>
      </c>
      <c r="H137" s="97">
        <v>-0.83150000000000002</v>
      </c>
      <c r="I137" s="95">
        <v>-861.08518990649998</v>
      </c>
      <c r="J137" s="96">
        <v>5.5414303234014674E-2</v>
      </c>
      <c r="K137" s="96">
        <v>-1.3415042668318034E-5</v>
      </c>
    </row>
    <row r="138" spans="2:11">
      <c r="B138" s="88" t="s">
        <v>2265</v>
      </c>
      <c r="C138" s="85" t="s">
        <v>2271</v>
      </c>
      <c r="D138" s="98" t="s">
        <v>1557</v>
      </c>
      <c r="E138" s="98" t="s">
        <v>178</v>
      </c>
      <c r="F138" s="112">
        <v>43377</v>
      </c>
      <c r="G138" s="95">
        <v>8934752.6608865019</v>
      </c>
      <c r="H138" s="97">
        <v>4.1986999999999997</v>
      </c>
      <c r="I138" s="95">
        <v>375.14274886049998</v>
      </c>
      <c r="J138" s="96">
        <v>-2.4141948189417624E-2</v>
      </c>
      <c r="K138" s="96">
        <v>5.844434489948873E-6</v>
      </c>
    </row>
    <row r="139" spans="2:11">
      <c r="B139" s="88" t="s">
        <v>2265</v>
      </c>
      <c r="C139" s="85" t="s">
        <v>2272</v>
      </c>
      <c r="D139" s="98" t="s">
        <v>1557</v>
      </c>
      <c r="E139" s="98" t="s">
        <v>180</v>
      </c>
      <c r="F139" s="112">
        <v>43398</v>
      </c>
      <c r="G139" s="95">
        <v>152486547.96618003</v>
      </c>
      <c r="H139" s="97">
        <v>2.9018000000000002</v>
      </c>
      <c r="I139" s="95">
        <v>4424.7915924322497</v>
      </c>
      <c r="J139" s="96">
        <v>-0.28475317648534143</v>
      </c>
      <c r="K139" s="96">
        <v>6.8934837930889199E-5</v>
      </c>
    </row>
    <row r="140" spans="2:11">
      <c r="B140" s="88" t="s">
        <v>2265</v>
      </c>
      <c r="C140" s="85" t="s">
        <v>2273</v>
      </c>
      <c r="D140" s="98" t="s">
        <v>1557</v>
      </c>
      <c r="E140" s="98" t="s">
        <v>180</v>
      </c>
      <c r="F140" s="112">
        <v>43493</v>
      </c>
      <c r="G140" s="95">
        <v>9827829.8936825003</v>
      </c>
      <c r="H140" s="97">
        <v>2.1192000000000002</v>
      </c>
      <c r="I140" s="95">
        <v>208.27162819750004</v>
      </c>
      <c r="J140" s="96">
        <v>-1.3403118872862533E-2</v>
      </c>
      <c r="K140" s="96">
        <v>3.2447112220951251E-6</v>
      </c>
    </row>
    <row r="141" spans="2:11">
      <c r="B141" s="88" t="s">
        <v>2265</v>
      </c>
      <c r="C141" s="85" t="s">
        <v>2274</v>
      </c>
      <c r="D141" s="98" t="s">
        <v>1557</v>
      </c>
      <c r="E141" s="98" t="s">
        <v>178</v>
      </c>
      <c r="F141" s="112">
        <v>43383</v>
      </c>
      <c r="G141" s="95">
        <v>41799836.296000004</v>
      </c>
      <c r="H141" s="97">
        <v>-0.57809999999999995</v>
      </c>
      <c r="I141" s="95">
        <v>-241.65688628575003</v>
      </c>
      <c r="J141" s="96">
        <v>1.555159481570044E-2</v>
      </c>
      <c r="K141" s="96">
        <v>-3.7648277761788323E-6</v>
      </c>
    </row>
    <row r="142" spans="2:11">
      <c r="B142" s="88" t="s">
        <v>2265</v>
      </c>
      <c r="C142" s="85" t="s">
        <v>2275</v>
      </c>
      <c r="D142" s="98" t="s">
        <v>1557</v>
      </c>
      <c r="E142" s="98" t="s">
        <v>178</v>
      </c>
      <c r="F142" s="112">
        <v>43375</v>
      </c>
      <c r="G142" s="95">
        <v>55184093.317568995</v>
      </c>
      <c r="H142" s="97">
        <v>4.8657000000000004</v>
      </c>
      <c r="I142" s="95">
        <v>2685.1043048827505</v>
      </c>
      <c r="J142" s="96">
        <v>-0.17279728638915212</v>
      </c>
      <c r="K142" s="96">
        <v>4.1831852691367052E-5</v>
      </c>
    </row>
    <row r="143" spans="2:11">
      <c r="B143" s="88" t="s">
        <v>2265</v>
      </c>
      <c r="C143" s="85" t="s">
        <v>2276</v>
      </c>
      <c r="D143" s="98" t="s">
        <v>1557</v>
      </c>
      <c r="E143" s="98" t="s">
        <v>180</v>
      </c>
      <c r="F143" s="112">
        <v>43474</v>
      </c>
      <c r="G143" s="95">
        <v>53537145.166960001</v>
      </c>
      <c r="H143" s="97">
        <v>2.7425999999999999</v>
      </c>
      <c r="I143" s="95">
        <v>1468.3227017797501</v>
      </c>
      <c r="J143" s="96">
        <v>-9.4492485059051848E-2</v>
      </c>
      <c r="K143" s="96">
        <v>2.2875334433953286E-5</v>
      </c>
    </row>
    <row r="144" spans="2:11">
      <c r="B144" s="88" t="s">
        <v>2265</v>
      </c>
      <c r="C144" s="85" t="s">
        <v>2277</v>
      </c>
      <c r="D144" s="98" t="s">
        <v>1557</v>
      </c>
      <c r="E144" s="98" t="s">
        <v>181</v>
      </c>
      <c r="F144" s="112">
        <v>43384</v>
      </c>
      <c r="G144" s="95">
        <v>240039711.52642402</v>
      </c>
      <c r="H144" s="97">
        <v>2.0716000000000001</v>
      </c>
      <c r="I144" s="95">
        <v>4972.7445027505</v>
      </c>
      <c r="J144" s="96">
        <v>-0.32001615520831017</v>
      </c>
      <c r="K144" s="96">
        <v>7.7471521360488721E-5</v>
      </c>
    </row>
    <row r="145" spans="2:11">
      <c r="B145" s="88" t="s">
        <v>2265</v>
      </c>
      <c r="C145" s="85" t="s">
        <v>2278</v>
      </c>
      <c r="D145" s="98" t="s">
        <v>1557</v>
      </c>
      <c r="E145" s="98" t="s">
        <v>178</v>
      </c>
      <c r="F145" s="112">
        <v>43507</v>
      </c>
      <c r="G145" s="95">
        <v>29628916.219999999</v>
      </c>
      <c r="H145" s="97">
        <v>0.69889999999999997</v>
      </c>
      <c r="I145" s="95">
        <v>207.0838610715</v>
      </c>
      <c r="J145" s="96">
        <v>-1.3326681270099085E-2</v>
      </c>
      <c r="K145" s="96">
        <v>3.2262067269974378E-6</v>
      </c>
    </row>
    <row r="146" spans="2:11">
      <c r="B146" s="88" t="s">
        <v>2265</v>
      </c>
      <c r="C146" s="85" t="s">
        <v>2279</v>
      </c>
      <c r="D146" s="98" t="s">
        <v>1557</v>
      </c>
      <c r="E146" s="98" t="s">
        <v>181</v>
      </c>
      <c r="F146" s="112">
        <v>43430</v>
      </c>
      <c r="G146" s="95">
        <v>80523676.574249998</v>
      </c>
      <c r="H146" s="97">
        <v>-0.86319999999999997</v>
      </c>
      <c r="I146" s="95">
        <v>-695.05126843025005</v>
      </c>
      <c r="J146" s="96">
        <v>4.4729351060099641E-2</v>
      </c>
      <c r="K146" s="96">
        <v>-1.0828362317638779E-5</v>
      </c>
    </row>
    <row r="147" spans="2:11">
      <c r="B147" s="88" t="s">
        <v>2265</v>
      </c>
      <c r="C147" s="85" t="s">
        <v>2280</v>
      </c>
      <c r="D147" s="98" t="s">
        <v>1557</v>
      </c>
      <c r="E147" s="98" t="s">
        <v>180</v>
      </c>
      <c r="F147" s="112">
        <v>43440</v>
      </c>
      <c r="G147" s="95">
        <v>69539598.624320015</v>
      </c>
      <c r="H147" s="97">
        <v>1.9590000000000001</v>
      </c>
      <c r="I147" s="95">
        <v>1362.2723293129998</v>
      </c>
      <c r="J147" s="96">
        <v>-8.7667716073545524E-2</v>
      </c>
      <c r="K147" s="96">
        <v>2.1223151481199268E-5</v>
      </c>
    </row>
    <row r="148" spans="2:11">
      <c r="B148" s="88" t="s">
        <v>2265</v>
      </c>
      <c r="C148" s="85" t="s">
        <v>2281</v>
      </c>
      <c r="D148" s="98" t="s">
        <v>1557</v>
      </c>
      <c r="E148" s="98" t="s">
        <v>178</v>
      </c>
      <c r="F148" s="112">
        <v>43444</v>
      </c>
      <c r="G148" s="95">
        <v>24073088.212314755</v>
      </c>
      <c r="H148" s="97">
        <v>1.0424</v>
      </c>
      <c r="I148" s="95">
        <v>250.9456617235</v>
      </c>
      <c r="J148" s="96">
        <v>-1.6149364960645139E-2</v>
      </c>
      <c r="K148" s="96">
        <v>3.9095397283694983E-6</v>
      </c>
    </row>
    <row r="149" spans="2:11">
      <c r="B149" s="88" t="s">
        <v>2265</v>
      </c>
      <c r="C149" s="85" t="s">
        <v>2282</v>
      </c>
      <c r="D149" s="98" t="s">
        <v>1557</v>
      </c>
      <c r="E149" s="98" t="s">
        <v>180</v>
      </c>
      <c r="F149" s="112">
        <v>43510</v>
      </c>
      <c r="G149" s="95">
        <v>63485016.525998503</v>
      </c>
      <c r="H149" s="97">
        <v>0.69569999999999999</v>
      </c>
      <c r="I149" s="95">
        <v>441.63711328350007</v>
      </c>
      <c r="J149" s="96">
        <v>-2.8421128596514519E-2</v>
      </c>
      <c r="K149" s="96">
        <v>6.8803653669322463E-6</v>
      </c>
    </row>
    <row r="150" spans="2:11">
      <c r="B150" s="88" t="s">
        <v>2265</v>
      </c>
      <c r="C150" s="85" t="s">
        <v>2283</v>
      </c>
      <c r="D150" s="98" t="s">
        <v>1557</v>
      </c>
      <c r="E150" s="98" t="s">
        <v>180</v>
      </c>
      <c r="F150" s="112">
        <v>43472</v>
      </c>
      <c r="G150" s="95">
        <v>27653417.101964504</v>
      </c>
      <c r="H150" s="97">
        <v>2.5242</v>
      </c>
      <c r="I150" s="95">
        <v>698.01733522100005</v>
      </c>
      <c r="J150" s="96">
        <v>-4.4920229415088893E-2</v>
      </c>
      <c r="K150" s="96">
        <v>1.087457134901152E-5</v>
      </c>
    </row>
    <row r="151" spans="2:11">
      <c r="B151" s="88" t="s">
        <v>2265</v>
      </c>
      <c r="C151" s="85" t="s">
        <v>2284</v>
      </c>
      <c r="D151" s="98" t="s">
        <v>1557</v>
      </c>
      <c r="E151" s="98" t="s">
        <v>180</v>
      </c>
      <c r="F151" s="112">
        <v>43396</v>
      </c>
      <c r="G151" s="95">
        <v>41452095.722400002</v>
      </c>
      <c r="H151" s="97">
        <v>3.4847000000000001</v>
      </c>
      <c r="I151" s="95">
        <v>1444.4749178852501</v>
      </c>
      <c r="J151" s="96">
        <v>-9.2957784028678103E-2</v>
      </c>
      <c r="K151" s="96">
        <v>2.2503804366731616E-5</v>
      </c>
    </row>
    <row r="152" spans="2:11">
      <c r="B152" s="88" t="s">
        <v>2265</v>
      </c>
      <c r="C152" s="85" t="s">
        <v>2285</v>
      </c>
      <c r="D152" s="98" t="s">
        <v>1557</v>
      </c>
      <c r="E152" s="98" t="s">
        <v>181</v>
      </c>
      <c r="F152" s="112">
        <v>43381</v>
      </c>
      <c r="G152" s="95">
        <v>140393159.84460002</v>
      </c>
      <c r="H152" s="97">
        <v>1.1516999999999999</v>
      </c>
      <c r="I152" s="95">
        <v>1616.8672271354999</v>
      </c>
      <c r="J152" s="96">
        <v>-0.10405192408820307</v>
      </c>
      <c r="K152" s="96">
        <v>2.5189543491490103E-5</v>
      </c>
    </row>
    <row r="153" spans="2:11">
      <c r="B153" s="88" t="s">
        <v>2265</v>
      </c>
      <c r="C153" s="85" t="s">
        <v>2286</v>
      </c>
      <c r="D153" s="98" t="s">
        <v>1557</v>
      </c>
      <c r="E153" s="98" t="s">
        <v>181</v>
      </c>
      <c r="F153" s="112">
        <v>43460</v>
      </c>
      <c r="G153" s="95">
        <v>87788410.054376513</v>
      </c>
      <c r="H153" s="97">
        <v>-2.2484999999999999</v>
      </c>
      <c r="I153" s="95">
        <v>-1973.9208051532501</v>
      </c>
      <c r="J153" s="96">
        <v>0.12702976121162865</v>
      </c>
      <c r="K153" s="96">
        <v>-3.0752162661033419E-5</v>
      </c>
    </row>
    <row r="154" spans="2:11">
      <c r="B154" s="88" t="s">
        <v>2265</v>
      </c>
      <c r="C154" s="85" t="s">
        <v>2287</v>
      </c>
      <c r="D154" s="98" t="s">
        <v>1557</v>
      </c>
      <c r="E154" s="98" t="s">
        <v>178</v>
      </c>
      <c r="F154" s="112">
        <v>43412</v>
      </c>
      <c r="G154" s="95">
        <v>37168408.795303494</v>
      </c>
      <c r="H154" s="97">
        <v>4.5228000000000002</v>
      </c>
      <c r="I154" s="95">
        <v>1681.06875824025</v>
      </c>
      <c r="J154" s="96">
        <v>-0.10818355142824937</v>
      </c>
      <c r="K154" s="96">
        <v>2.618975379499688E-5</v>
      </c>
    </row>
    <row r="155" spans="2:11">
      <c r="B155" s="88" t="s">
        <v>2265</v>
      </c>
      <c r="C155" s="85" t="s">
        <v>2288</v>
      </c>
      <c r="D155" s="98" t="s">
        <v>1557</v>
      </c>
      <c r="E155" s="98" t="s">
        <v>181</v>
      </c>
      <c r="F155" s="112">
        <v>43389</v>
      </c>
      <c r="G155" s="95">
        <v>182297593.31160301</v>
      </c>
      <c r="H155" s="97">
        <v>2.2644000000000002</v>
      </c>
      <c r="I155" s="95">
        <v>4127.8789247872492</v>
      </c>
      <c r="J155" s="96">
        <v>-0.26564564938841528</v>
      </c>
      <c r="K155" s="96">
        <v>6.430916772785817E-5</v>
      </c>
    </row>
    <row r="156" spans="2:11">
      <c r="B156" s="88" t="s">
        <v>2265</v>
      </c>
      <c r="C156" s="85" t="s">
        <v>2289</v>
      </c>
      <c r="D156" s="98" t="s">
        <v>1557</v>
      </c>
      <c r="E156" s="98" t="s">
        <v>180</v>
      </c>
      <c r="F156" s="112">
        <v>43396</v>
      </c>
      <c r="G156" s="95">
        <v>41457418.282200001</v>
      </c>
      <c r="H156" s="97">
        <v>3.4969999999999999</v>
      </c>
      <c r="I156" s="95">
        <v>1449.7788076930001</v>
      </c>
      <c r="J156" s="96">
        <v>-9.329911071919797E-2</v>
      </c>
      <c r="K156" s="96">
        <v>2.2586434876364178E-5</v>
      </c>
    </row>
    <row r="157" spans="2:11">
      <c r="B157" s="88" t="s">
        <v>2265</v>
      </c>
      <c r="C157" s="85" t="s">
        <v>2290</v>
      </c>
      <c r="D157" s="98" t="s">
        <v>1557</v>
      </c>
      <c r="E157" s="98" t="s">
        <v>180</v>
      </c>
      <c r="F157" s="112">
        <v>43426</v>
      </c>
      <c r="G157" s="95">
        <v>82251290.776000008</v>
      </c>
      <c r="H157" s="97">
        <v>2.7212999999999998</v>
      </c>
      <c r="I157" s="95">
        <v>2238.339254989</v>
      </c>
      <c r="J157" s="96">
        <v>-0.14404615439969098</v>
      </c>
      <c r="K157" s="96">
        <v>3.4871598029817621E-5</v>
      </c>
    </row>
    <row r="158" spans="2:11">
      <c r="B158" s="88" t="s">
        <v>2265</v>
      </c>
      <c r="C158" s="85" t="s">
        <v>2291</v>
      </c>
      <c r="D158" s="98" t="s">
        <v>1557</v>
      </c>
      <c r="E158" s="98" t="s">
        <v>181</v>
      </c>
      <c r="F158" s="112">
        <v>43487</v>
      </c>
      <c r="G158" s="95">
        <v>66014218.882656001</v>
      </c>
      <c r="H158" s="97">
        <v>-0.90510000000000002</v>
      </c>
      <c r="I158" s="95">
        <v>-597.47914363199993</v>
      </c>
      <c r="J158" s="96">
        <v>3.8450191490133678E-2</v>
      </c>
      <c r="K158" s="96">
        <v>-9.3082639200004369E-6</v>
      </c>
    </row>
    <row r="159" spans="2:11">
      <c r="B159" s="88" t="s">
        <v>2265</v>
      </c>
      <c r="C159" s="85" t="s">
        <v>2292</v>
      </c>
      <c r="D159" s="98" t="s">
        <v>1557</v>
      </c>
      <c r="E159" s="98" t="s">
        <v>180</v>
      </c>
      <c r="F159" s="112">
        <v>43426</v>
      </c>
      <c r="G159" s="95">
        <v>49332890.664672002</v>
      </c>
      <c r="H159" s="97">
        <v>2.6861999999999999</v>
      </c>
      <c r="I159" s="95">
        <v>1325.18247972225</v>
      </c>
      <c r="J159" s="96">
        <v>-8.5280834733327635E-2</v>
      </c>
      <c r="K159" s="96">
        <v>2.0645320250731312E-5</v>
      </c>
    </row>
    <row r="160" spans="2:11">
      <c r="B160" s="88" t="s">
        <v>2265</v>
      </c>
      <c r="C160" s="85" t="s">
        <v>2293</v>
      </c>
      <c r="D160" s="98" t="s">
        <v>1557</v>
      </c>
      <c r="E160" s="98" t="s">
        <v>180</v>
      </c>
      <c r="F160" s="112">
        <v>43417</v>
      </c>
      <c r="G160" s="95">
        <v>38723840.278250001</v>
      </c>
      <c r="H160" s="97">
        <v>1.6717</v>
      </c>
      <c r="I160" s="95">
        <v>647.34420164549999</v>
      </c>
      <c r="J160" s="96">
        <v>-4.1659208992620128E-2</v>
      </c>
      <c r="K160" s="96">
        <v>1.0085123037716645E-5</v>
      </c>
    </row>
    <row r="161" spans="2:11">
      <c r="B161" s="88" t="s">
        <v>2265</v>
      </c>
      <c r="C161" s="85" t="s">
        <v>2294</v>
      </c>
      <c r="D161" s="98" t="s">
        <v>1557</v>
      </c>
      <c r="E161" s="98" t="s">
        <v>180</v>
      </c>
      <c r="F161" s="112">
        <v>43426</v>
      </c>
      <c r="G161" s="95">
        <v>86300516.853180006</v>
      </c>
      <c r="H161" s="97">
        <v>2.6501999999999999</v>
      </c>
      <c r="I161" s="95">
        <v>2287.1399182795003</v>
      </c>
      <c r="J161" s="96">
        <v>-0.14718667381089404</v>
      </c>
      <c r="K161" s="96">
        <v>3.5631874699255367E-5</v>
      </c>
    </row>
    <row r="162" spans="2:11">
      <c r="B162" s="88" t="s">
        <v>2265</v>
      </c>
      <c r="C162" s="85" t="s">
        <v>2295</v>
      </c>
      <c r="D162" s="98" t="s">
        <v>1557</v>
      </c>
      <c r="E162" s="98" t="s">
        <v>180</v>
      </c>
      <c r="F162" s="112">
        <v>43432</v>
      </c>
      <c r="G162" s="95">
        <v>114143359.42296</v>
      </c>
      <c r="H162" s="97">
        <v>1.5835999999999999</v>
      </c>
      <c r="I162" s="95">
        <v>1807.5311280004998</v>
      </c>
      <c r="J162" s="96">
        <v>-0.11632191472578501</v>
      </c>
      <c r="K162" s="96">
        <v>2.815993991148853E-5</v>
      </c>
    </row>
    <row r="163" spans="2:11">
      <c r="B163" s="88" t="s">
        <v>2265</v>
      </c>
      <c r="C163" s="85" t="s">
        <v>2296</v>
      </c>
      <c r="D163" s="98" t="s">
        <v>1557</v>
      </c>
      <c r="E163" s="98" t="s">
        <v>181</v>
      </c>
      <c r="F163" s="112">
        <v>43460</v>
      </c>
      <c r="G163" s="95">
        <v>26351354.862624001</v>
      </c>
      <c r="H163" s="97">
        <v>-2.2088000000000001</v>
      </c>
      <c r="I163" s="95">
        <v>-582.05579562299999</v>
      </c>
      <c r="J163" s="96">
        <v>3.7457636870134627E-2</v>
      </c>
      <c r="K163" s="96">
        <v>-9.067980061847541E-6</v>
      </c>
    </row>
    <row r="164" spans="2:11">
      <c r="B164" s="88" t="s">
        <v>2265</v>
      </c>
      <c r="C164" s="85" t="s">
        <v>2297</v>
      </c>
      <c r="D164" s="98" t="s">
        <v>1557</v>
      </c>
      <c r="E164" s="98" t="s">
        <v>180</v>
      </c>
      <c r="F164" s="112">
        <v>43396</v>
      </c>
      <c r="G164" s="95">
        <v>64901961.783155501</v>
      </c>
      <c r="H164" s="97">
        <v>3.5283000000000002</v>
      </c>
      <c r="I164" s="95">
        <v>2289.9319955925002</v>
      </c>
      <c r="J164" s="96">
        <v>-0.1473663552415922</v>
      </c>
      <c r="K164" s="96">
        <v>3.5675373108850822E-5</v>
      </c>
    </row>
    <row r="165" spans="2:11">
      <c r="B165" s="88" t="s">
        <v>2265</v>
      </c>
      <c r="C165" s="85" t="s">
        <v>2298</v>
      </c>
      <c r="D165" s="98" t="s">
        <v>1557</v>
      </c>
      <c r="E165" s="98" t="s">
        <v>180</v>
      </c>
      <c r="F165" s="112">
        <v>43440</v>
      </c>
      <c r="G165" s="95">
        <v>51115203.039300002</v>
      </c>
      <c r="H165" s="97">
        <v>1.9268000000000001</v>
      </c>
      <c r="I165" s="95">
        <v>984.91204259750009</v>
      </c>
      <c r="J165" s="96">
        <v>-6.3383060383673487E-2</v>
      </c>
      <c r="K165" s="96">
        <v>1.5344169462977773E-5</v>
      </c>
    </row>
    <row r="166" spans="2:11">
      <c r="B166" s="88" t="s">
        <v>2265</v>
      </c>
      <c r="C166" s="85" t="s">
        <v>2299</v>
      </c>
      <c r="D166" s="98" t="s">
        <v>1557</v>
      </c>
      <c r="E166" s="98" t="s">
        <v>180</v>
      </c>
      <c r="F166" s="112">
        <v>43508</v>
      </c>
      <c r="G166" s="95">
        <v>15749081.869014001</v>
      </c>
      <c r="H166" s="97">
        <v>0.82450000000000001</v>
      </c>
      <c r="I166" s="95">
        <v>129.846894483</v>
      </c>
      <c r="J166" s="96">
        <v>-8.3561711073643838E-3</v>
      </c>
      <c r="K166" s="96">
        <v>2.0229143994767546E-6</v>
      </c>
    </row>
    <row r="167" spans="2:11">
      <c r="B167" s="88" t="s">
        <v>2265</v>
      </c>
      <c r="C167" s="85" t="s">
        <v>2300</v>
      </c>
      <c r="D167" s="98" t="s">
        <v>1557</v>
      </c>
      <c r="E167" s="98" t="s">
        <v>178</v>
      </c>
      <c r="F167" s="112">
        <v>43451</v>
      </c>
      <c r="G167" s="95">
        <v>35331950.355909497</v>
      </c>
      <c r="H167" s="97">
        <v>-3.8069999999999999</v>
      </c>
      <c r="I167" s="95">
        <v>-1345.0913544302498</v>
      </c>
      <c r="J167" s="96">
        <v>8.6562051078759028E-2</v>
      </c>
      <c r="K167" s="96">
        <v>-2.0955485152899722E-5</v>
      </c>
    </row>
    <row r="168" spans="2:11">
      <c r="B168" s="88" t="s">
        <v>2265</v>
      </c>
      <c r="C168" s="85" t="s">
        <v>2301</v>
      </c>
      <c r="D168" s="98" t="s">
        <v>1557</v>
      </c>
      <c r="E168" s="98" t="s">
        <v>180</v>
      </c>
      <c r="F168" s="112">
        <v>43482</v>
      </c>
      <c r="G168" s="95">
        <v>5856619.422396251</v>
      </c>
      <c r="H168" s="97">
        <v>2.0821000000000001</v>
      </c>
      <c r="I168" s="95">
        <v>121.94143748725</v>
      </c>
      <c r="J168" s="96">
        <v>-7.8474230806871159E-3</v>
      </c>
      <c r="K168" s="96">
        <v>1.8997534809594412E-6</v>
      </c>
    </row>
    <row r="169" spans="2:11">
      <c r="B169" s="88" t="s">
        <v>2265</v>
      </c>
      <c r="C169" s="85" t="s">
        <v>2302</v>
      </c>
      <c r="D169" s="98" t="s">
        <v>1557</v>
      </c>
      <c r="E169" s="98" t="s">
        <v>181</v>
      </c>
      <c r="F169" s="112">
        <v>43430</v>
      </c>
      <c r="G169" s="95">
        <v>89638990.47200051</v>
      </c>
      <c r="H169" s="97">
        <v>-0.83220000000000005</v>
      </c>
      <c r="I169" s="95">
        <v>-746.00428580375001</v>
      </c>
      <c r="J169" s="96">
        <v>4.8008383133255762E-2</v>
      </c>
      <c r="K169" s="96">
        <v>-1.1622171002490591E-5</v>
      </c>
    </row>
    <row r="170" spans="2:11">
      <c r="B170" s="88" t="s">
        <v>2265</v>
      </c>
      <c r="C170" s="85" t="s">
        <v>2303</v>
      </c>
      <c r="D170" s="98" t="s">
        <v>1557</v>
      </c>
      <c r="E170" s="98" t="s">
        <v>178</v>
      </c>
      <c r="F170" s="112">
        <v>43375</v>
      </c>
      <c r="G170" s="95">
        <v>28471857.508976504</v>
      </c>
      <c r="H170" s="97">
        <v>4.8307000000000002</v>
      </c>
      <c r="I170" s="95">
        <v>1375.3957609350002</v>
      </c>
      <c r="J170" s="96">
        <v>-8.8512261802466199E-2</v>
      </c>
      <c r="K170" s="96">
        <v>2.1427604417131199E-5</v>
      </c>
    </row>
    <row r="171" spans="2:11">
      <c r="B171" s="88" t="s">
        <v>2265</v>
      </c>
      <c r="C171" s="85" t="s">
        <v>2304</v>
      </c>
      <c r="D171" s="98" t="s">
        <v>1557</v>
      </c>
      <c r="E171" s="98" t="s">
        <v>180</v>
      </c>
      <c r="F171" s="112">
        <v>43402</v>
      </c>
      <c r="G171" s="95">
        <v>30932588.533679999</v>
      </c>
      <c r="H171" s="97">
        <v>2.8858999999999999</v>
      </c>
      <c r="I171" s="95">
        <v>892.67618455850004</v>
      </c>
      <c r="J171" s="96">
        <v>-5.7447311091576539E-2</v>
      </c>
      <c r="K171" s="96">
        <v>1.3907205982887647E-5</v>
      </c>
    </row>
    <row r="172" spans="2:11">
      <c r="B172" s="88" t="s">
        <v>2265</v>
      </c>
      <c r="C172" s="85" t="s">
        <v>2305</v>
      </c>
      <c r="D172" s="98" t="s">
        <v>1557</v>
      </c>
      <c r="E172" s="98" t="s">
        <v>180</v>
      </c>
      <c r="F172" s="112">
        <v>43503</v>
      </c>
      <c r="G172" s="95">
        <v>4073000.1776200002</v>
      </c>
      <c r="H172" s="97">
        <v>1.4984</v>
      </c>
      <c r="I172" s="95">
        <v>61.027827817250007</v>
      </c>
      <c r="J172" s="96">
        <v>-3.9273867394531989E-3</v>
      </c>
      <c r="K172" s="96">
        <v>9.5076645576969189E-7</v>
      </c>
    </row>
    <row r="173" spans="2:11">
      <c r="B173" s="88" t="s">
        <v>2265</v>
      </c>
      <c r="C173" s="85" t="s">
        <v>2306</v>
      </c>
      <c r="D173" s="98" t="s">
        <v>1557</v>
      </c>
      <c r="E173" s="98" t="s">
        <v>178</v>
      </c>
      <c r="F173" s="112">
        <v>43417</v>
      </c>
      <c r="G173" s="95">
        <v>31094501.867698751</v>
      </c>
      <c r="H173" s="97">
        <v>1.5543</v>
      </c>
      <c r="I173" s="95">
        <v>483.30221495725004</v>
      </c>
      <c r="J173" s="96">
        <v>-3.1102445852332072E-2</v>
      </c>
      <c r="K173" s="96">
        <v>7.5294754936478815E-6</v>
      </c>
    </row>
    <row r="174" spans="2:11">
      <c r="B174" s="88" t="s">
        <v>2265</v>
      </c>
      <c r="C174" s="85" t="s">
        <v>2307</v>
      </c>
      <c r="D174" s="98" t="s">
        <v>1557</v>
      </c>
      <c r="E174" s="98" t="s">
        <v>180</v>
      </c>
      <c r="F174" s="112">
        <v>43489</v>
      </c>
      <c r="G174" s="95">
        <v>90839773.269280002</v>
      </c>
      <c r="H174" s="97">
        <v>1.8967000000000001</v>
      </c>
      <c r="I174" s="95">
        <v>1722.9222402335001</v>
      </c>
      <c r="J174" s="96">
        <v>-0.11087699171703795</v>
      </c>
      <c r="K174" s="96">
        <v>2.6841798741697332E-5</v>
      </c>
    </row>
    <row r="175" spans="2:11">
      <c r="B175" s="88" t="s">
        <v>2265</v>
      </c>
      <c r="C175" s="85" t="s">
        <v>2308</v>
      </c>
      <c r="D175" s="98" t="s">
        <v>1557</v>
      </c>
      <c r="E175" s="98" t="s">
        <v>178</v>
      </c>
      <c r="F175" s="112">
        <v>43444</v>
      </c>
      <c r="G175" s="95">
        <v>7101562.8183617499</v>
      </c>
      <c r="H175" s="97">
        <v>1.0794999999999999</v>
      </c>
      <c r="I175" s="95">
        <v>76.659672061000009</v>
      </c>
      <c r="J175" s="96">
        <v>-4.9333589326622214E-3</v>
      </c>
      <c r="K175" s="96">
        <v>1.1942985243414185E-6</v>
      </c>
    </row>
    <row r="176" spans="2:11">
      <c r="B176" s="88" t="s">
        <v>2265</v>
      </c>
      <c r="C176" s="85" t="s">
        <v>2309</v>
      </c>
      <c r="D176" s="98" t="s">
        <v>1557</v>
      </c>
      <c r="E176" s="98" t="s">
        <v>180</v>
      </c>
      <c r="F176" s="112">
        <v>43391</v>
      </c>
      <c r="G176" s="95">
        <v>29934927.924768001</v>
      </c>
      <c r="H176" s="97">
        <v>3.8757999999999999</v>
      </c>
      <c r="I176" s="95">
        <v>1160.2143891222499</v>
      </c>
      <c r="J176" s="96">
        <v>-7.4664473072947157E-2</v>
      </c>
      <c r="K176" s="96">
        <v>1.8075244722489725E-5</v>
      </c>
    </row>
    <row r="177" spans="2:11">
      <c r="B177" s="88" t="s">
        <v>2265</v>
      </c>
      <c r="C177" s="85" t="s">
        <v>2310</v>
      </c>
      <c r="D177" s="98" t="s">
        <v>1557</v>
      </c>
      <c r="E177" s="98" t="s">
        <v>181</v>
      </c>
      <c r="F177" s="112">
        <v>43409</v>
      </c>
      <c r="G177" s="95">
        <v>164434395.36973926</v>
      </c>
      <c r="H177" s="97">
        <v>0.47639999999999999</v>
      </c>
      <c r="I177" s="95">
        <v>783.38150282100003</v>
      </c>
      <c r="J177" s="96">
        <v>-5.0413757725823509E-2</v>
      </c>
      <c r="K177" s="96">
        <v>1.2204479195671613E-5</v>
      </c>
    </row>
    <row r="178" spans="2:11">
      <c r="B178" s="88" t="s">
        <v>2265</v>
      </c>
      <c r="C178" s="85" t="s">
        <v>2311</v>
      </c>
      <c r="D178" s="98" t="s">
        <v>1557</v>
      </c>
      <c r="E178" s="98" t="s">
        <v>178</v>
      </c>
      <c r="F178" s="112">
        <v>43409</v>
      </c>
      <c r="G178" s="95">
        <v>42000058.890955746</v>
      </c>
      <c r="H178" s="97">
        <v>0.80700000000000005</v>
      </c>
      <c r="I178" s="95">
        <v>338.94986978700007</v>
      </c>
      <c r="J178" s="96">
        <v>-2.1812790517911598E-2</v>
      </c>
      <c r="K178" s="96">
        <v>5.2805773678527458E-6</v>
      </c>
    </row>
    <row r="179" spans="2:11">
      <c r="B179" s="88" t="s">
        <v>2265</v>
      </c>
      <c r="C179" s="85" t="s">
        <v>2312</v>
      </c>
      <c r="D179" s="98" t="s">
        <v>1557</v>
      </c>
      <c r="E179" s="98" t="s">
        <v>178</v>
      </c>
      <c r="F179" s="112">
        <v>43412</v>
      </c>
      <c r="G179" s="95">
        <v>28839377.068458252</v>
      </c>
      <c r="H179" s="97">
        <v>4.5476000000000001</v>
      </c>
      <c r="I179" s="95">
        <v>1311.499368432</v>
      </c>
      <c r="J179" s="96">
        <v>-8.440027136153741E-2</v>
      </c>
      <c r="K179" s="96">
        <v>2.0432147937531986E-5</v>
      </c>
    </row>
    <row r="180" spans="2:11">
      <c r="B180" s="88" t="s">
        <v>2265</v>
      </c>
      <c r="C180" s="85" t="s">
        <v>2313</v>
      </c>
      <c r="D180" s="98" t="s">
        <v>1557</v>
      </c>
      <c r="E180" s="98" t="s">
        <v>181</v>
      </c>
      <c r="F180" s="112">
        <v>43381</v>
      </c>
      <c r="G180" s="95">
        <v>71335948.361373246</v>
      </c>
      <c r="H180" s="97">
        <v>1.1740999999999999</v>
      </c>
      <c r="I180" s="95">
        <v>837.58083226400004</v>
      </c>
      <c r="J180" s="96">
        <v>-5.3901703067399741E-2</v>
      </c>
      <c r="K180" s="96">
        <v>1.30488629170442E-5</v>
      </c>
    </row>
    <row r="181" spans="2:11">
      <c r="B181" s="88" t="s">
        <v>2265</v>
      </c>
      <c r="C181" s="85" t="s">
        <v>2314</v>
      </c>
      <c r="D181" s="98" t="s">
        <v>1557</v>
      </c>
      <c r="E181" s="98" t="s">
        <v>180</v>
      </c>
      <c r="F181" s="112">
        <v>43433</v>
      </c>
      <c r="G181" s="95">
        <v>123453581.02512001</v>
      </c>
      <c r="H181" s="97">
        <v>2.4842</v>
      </c>
      <c r="I181" s="95">
        <v>3066.85079901875</v>
      </c>
      <c r="J181" s="96">
        <v>-0.19736421220850256</v>
      </c>
      <c r="K181" s="96">
        <v>4.7779168435900215E-5</v>
      </c>
    </row>
    <row r="182" spans="2:11">
      <c r="B182" s="88" t="s">
        <v>2265</v>
      </c>
      <c r="C182" s="85" t="s">
        <v>2315</v>
      </c>
      <c r="D182" s="98" t="s">
        <v>1557</v>
      </c>
      <c r="E182" s="98" t="s">
        <v>178</v>
      </c>
      <c r="F182" s="112">
        <v>43474</v>
      </c>
      <c r="G182" s="95">
        <v>7959979.9774709996</v>
      </c>
      <c r="H182" s="97">
        <v>4.7670000000000003</v>
      </c>
      <c r="I182" s="95">
        <v>379.44895179825005</v>
      </c>
      <c r="J182" s="96">
        <v>-2.4419069707911745E-2</v>
      </c>
      <c r="K182" s="96">
        <v>5.9115218081672089E-6</v>
      </c>
    </row>
    <row r="183" spans="2:11">
      <c r="B183" s="88" t="s">
        <v>2265</v>
      </c>
      <c r="C183" s="85" t="s">
        <v>2316</v>
      </c>
      <c r="D183" s="98" t="s">
        <v>1557</v>
      </c>
      <c r="E183" s="98" t="s">
        <v>181</v>
      </c>
      <c r="F183" s="112">
        <v>43494</v>
      </c>
      <c r="G183" s="95">
        <v>159588794.34464002</v>
      </c>
      <c r="H183" s="97">
        <v>1.3466</v>
      </c>
      <c r="I183" s="95">
        <v>2148.9982715725</v>
      </c>
      <c r="J183" s="96">
        <v>-0.13829670195956184</v>
      </c>
      <c r="K183" s="96">
        <v>3.3479734462065421E-5</v>
      </c>
    </row>
    <row r="184" spans="2:11">
      <c r="B184" s="88" t="s">
        <v>2265</v>
      </c>
      <c r="C184" s="85" t="s">
        <v>2317</v>
      </c>
      <c r="D184" s="98" t="s">
        <v>1557</v>
      </c>
      <c r="E184" s="98" t="s">
        <v>180</v>
      </c>
      <c r="F184" s="112">
        <v>43398</v>
      </c>
      <c r="G184" s="95">
        <v>131849599.756032</v>
      </c>
      <c r="H184" s="97">
        <v>2.8793000000000002</v>
      </c>
      <c r="I184" s="95">
        <v>3796.3030180564997</v>
      </c>
      <c r="J184" s="96">
        <v>-0.24430740311958066</v>
      </c>
      <c r="K184" s="96">
        <v>5.9143471013155372E-5</v>
      </c>
    </row>
    <row r="185" spans="2:11">
      <c r="B185" s="88" t="s">
        <v>2265</v>
      </c>
      <c r="C185" s="85" t="s">
        <v>2318</v>
      </c>
      <c r="D185" s="98" t="s">
        <v>1557</v>
      </c>
      <c r="E185" s="98" t="s">
        <v>180</v>
      </c>
      <c r="F185" s="112">
        <v>43508</v>
      </c>
      <c r="G185" s="95">
        <v>8076452.2405200005</v>
      </c>
      <c r="H185" s="97">
        <v>0.82450000000000001</v>
      </c>
      <c r="I185" s="95">
        <v>66.588154023000001</v>
      </c>
      <c r="J185" s="96">
        <v>-4.2852161459477241E-3</v>
      </c>
      <c r="K185" s="96">
        <v>1.0373920465640273E-6</v>
      </c>
    </row>
    <row r="186" spans="2:11">
      <c r="B186" s="88" t="s">
        <v>2265</v>
      </c>
      <c r="C186" s="85" t="s">
        <v>2319</v>
      </c>
      <c r="D186" s="98" t="s">
        <v>1557</v>
      </c>
      <c r="E186" s="98" t="s">
        <v>180</v>
      </c>
      <c r="F186" s="112">
        <v>43521</v>
      </c>
      <c r="G186" s="95">
        <v>44609793.033079997</v>
      </c>
      <c r="H186" s="97">
        <v>1.3559000000000001</v>
      </c>
      <c r="I186" s="95">
        <v>604.87389671624999</v>
      </c>
      <c r="J186" s="96">
        <v>-3.8926073661322565E-2</v>
      </c>
      <c r="K186" s="96">
        <v>9.4234684657407523E-6</v>
      </c>
    </row>
    <row r="187" spans="2:11">
      <c r="B187" s="88" t="s">
        <v>2265</v>
      </c>
      <c r="C187" s="85" t="s">
        <v>2320</v>
      </c>
      <c r="D187" s="98" t="s">
        <v>1557</v>
      </c>
      <c r="E187" s="98" t="s">
        <v>178</v>
      </c>
      <c r="F187" s="112">
        <v>43522</v>
      </c>
      <c r="G187" s="95">
        <v>8554549.4160000011</v>
      </c>
      <c r="H187" s="97">
        <v>-5.8200000000000002E-2</v>
      </c>
      <c r="I187" s="95">
        <v>-4.9809995702500007</v>
      </c>
      <c r="J187" s="96">
        <v>3.2054740208027675E-4</v>
      </c>
      <c r="K187" s="96">
        <v>-7.76001289408231E-8</v>
      </c>
    </row>
    <row r="188" spans="2:11">
      <c r="B188" s="88" t="s">
        <v>2265</v>
      </c>
      <c r="C188" s="85" t="s">
        <v>2321</v>
      </c>
      <c r="D188" s="98" t="s">
        <v>1557</v>
      </c>
      <c r="E188" s="98" t="s">
        <v>180</v>
      </c>
      <c r="F188" s="112">
        <v>43537</v>
      </c>
      <c r="G188" s="95">
        <v>37609952.705172002</v>
      </c>
      <c r="H188" s="97">
        <v>0.79830000000000001</v>
      </c>
      <c r="I188" s="95">
        <v>300.24069390349996</v>
      </c>
      <c r="J188" s="96">
        <v>-1.9321699002820041E-2</v>
      </c>
      <c r="K188" s="96">
        <v>4.6775182835489418E-6</v>
      </c>
    </row>
    <row r="189" spans="2:11">
      <c r="B189" s="88" t="s">
        <v>2265</v>
      </c>
      <c r="C189" s="85" t="s">
        <v>2322</v>
      </c>
      <c r="D189" s="98" t="s">
        <v>1557</v>
      </c>
      <c r="E189" s="98" t="s">
        <v>180</v>
      </c>
      <c r="F189" s="112">
        <v>43538</v>
      </c>
      <c r="G189" s="95">
        <v>44897175.778548002</v>
      </c>
      <c r="H189" s="97">
        <v>0.98470000000000002</v>
      </c>
      <c r="I189" s="95">
        <v>442.10044367725004</v>
      </c>
      <c r="J189" s="96">
        <v>-2.8450945775160438E-2</v>
      </c>
      <c r="K189" s="96">
        <v>6.887583696865849E-6</v>
      </c>
    </row>
    <row r="190" spans="2:11">
      <c r="B190" s="88" t="s">
        <v>2265</v>
      </c>
      <c r="C190" s="85" t="s">
        <v>2323</v>
      </c>
      <c r="D190" s="98" t="s">
        <v>1557</v>
      </c>
      <c r="E190" s="98" t="s">
        <v>181</v>
      </c>
      <c r="F190" s="112">
        <v>43542</v>
      </c>
      <c r="G190" s="95">
        <v>138708956.55000001</v>
      </c>
      <c r="H190" s="97">
        <v>-1.6112</v>
      </c>
      <c r="I190" s="95">
        <v>-2234.9336178365006</v>
      </c>
      <c r="J190" s="96">
        <v>0.14382698791989806</v>
      </c>
      <c r="K190" s="96">
        <v>-3.4818540831471714E-5</v>
      </c>
    </row>
    <row r="191" spans="2:11">
      <c r="B191" s="88" t="s">
        <v>2265</v>
      </c>
      <c r="C191" s="85" t="s">
        <v>2324</v>
      </c>
      <c r="D191" s="98" t="s">
        <v>1557</v>
      </c>
      <c r="E191" s="98" t="s">
        <v>180</v>
      </c>
      <c r="F191" s="112">
        <v>43543</v>
      </c>
      <c r="G191" s="95">
        <v>81251359.208240017</v>
      </c>
      <c r="H191" s="97">
        <v>1.2307999999999999</v>
      </c>
      <c r="I191" s="95">
        <v>1000.0679143910002</v>
      </c>
      <c r="J191" s="96">
        <v>-6.4358401830937328E-2</v>
      </c>
      <c r="K191" s="96">
        <v>1.5580286248132836E-5</v>
      </c>
    </row>
    <row r="192" spans="2:11">
      <c r="B192" s="88" t="s">
        <v>2265</v>
      </c>
      <c r="C192" s="85" t="s">
        <v>2325</v>
      </c>
      <c r="D192" s="98" t="s">
        <v>1557</v>
      </c>
      <c r="E192" s="98" t="s">
        <v>180</v>
      </c>
      <c r="F192" s="112">
        <v>43552</v>
      </c>
      <c r="G192" s="95">
        <v>18112138.743420001</v>
      </c>
      <c r="H192" s="97">
        <v>0.31280000000000002</v>
      </c>
      <c r="I192" s="95">
        <v>56.650598797000008</v>
      </c>
      <c r="J192" s="96">
        <v>-3.6456944062251699E-3</v>
      </c>
      <c r="K192" s="96">
        <v>8.8257260600433964E-7</v>
      </c>
    </row>
    <row r="193" spans="2:11">
      <c r="B193" s="84"/>
      <c r="C193" s="85"/>
      <c r="D193" s="85"/>
      <c r="E193" s="85"/>
      <c r="F193" s="85"/>
      <c r="G193" s="95"/>
      <c r="H193" s="97"/>
      <c r="I193" s="85"/>
      <c r="J193" s="96"/>
      <c r="K193" s="85"/>
    </row>
    <row r="194" spans="2:11">
      <c r="B194" s="103" t="s">
        <v>244</v>
      </c>
      <c r="C194" s="83"/>
      <c r="D194" s="83"/>
      <c r="E194" s="83"/>
      <c r="F194" s="83"/>
      <c r="G194" s="92"/>
      <c r="H194" s="94"/>
      <c r="I194" s="92">
        <v>-555.55184140775009</v>
      </c>
      <c r="J194" s="93">
        <v>3.575200057189127E-2</v>
      </c>
      <c r="K194" s="93">
        <v>-8.6550689110758839E-6</v>
      </c>
    </row>
    <row r="195" spans="2:11">
      <c r="B195" s="88" t="s">
        <v>2769</v>
      </c>
      <c r="C195" s="85" t="s">
        <v>2326</v>
      </c>
      <c r="D195" s="98" t="s">
        <v>1557</v>
      </c>
      <c r="E195" s="98" t="s">
        <v>179</v>
      </c>
      <c r="F195" s="112">
        <v>43108</v>
      </c>
      <c r="G195" s="95">
        <v>31626.830095000001</v>
      </c>
      <c r="H195" s="97">
        <v>995.43420000000003</v>
      </c>
      <c r="I195" s="95">
        <v>-555.55184140775009</v>
      </c>
      <c r="J195" s="96">
        <v>3.575200057189127E-2</v>
      </c>
      <c r="K195" s="96">
        <v>-8.6550689110758839E-6</v>
      </c>
    </row>
    <row r="196" spans="2:11">
      <c r="B196" s="150"/>
      <c r="C196" s="151"/>
      <c r="D196" s="151"/>
      <c r="E196" s="151"/>
      <c r="F196" s="151"/>
      <c r="G196" s="151"/>
      <c r="H196" s="151"/>
      <c r="I196" s="151"/>
      <c r="J196" s="151"/>
      <c r="K196" s="151"/>
    </row>
    <row r="197" spans="2:11">
      <c r="B197" s="150"/>
      <c r="C197" s="151"/>
      <c r="D197" s="151"/>
      <c r="E197" s="151"/>
      <c r="F197" s="151"/>
      <c r="G197" s="151"/>
      <c r="H197" s="151"/>
      <c r="I197" s="151"/>
      <c r="J197" s="151"/>
      <c r="K197" s="151"/>
    </row>
    <row r="198" spans="2:11">
      <c r="B198" s="150"/>
      <c r="C198" s="151"/>
      <c r="D198" s="151"/>
      <c r="E198" s="151"/>
      <c r="F198" s="151"/>
      <c r="G198" s="151"/>
      <c r="H198" s="151"/>
      <c r="I198" s="151"/>
      <c r="J198" s="151"/>
      <c r="K198" s="151"/>
    </row>
    <row r="199" spans="2:11">
      <c r="B199" s="100" t="s">
        <v>273</v>
      </c>
      <c r="C199" s="1"/>
      <c r="D199" s="1"/>
    </row>
    <row r="200" spans="2:11">
      <c r="B200" s="100" t="s">
        <v>127</v>
      </c>
      <c r="C200" s="1"/>
      <c r="D200" s="1"/>
    </row>
    <row r="201" spans="2:11">
      <c r="B201" s="100" t="s">
        <v>255</v>
      </c>
      <c r="C201" s="1"/>
      <c r="D201" s="1"/>
    </row>
    <row r="202" spans="2:11">
      <c r="B202" s="100" t="s">
        <v>263</v>
      </c>
      <c r="C202" s="1"/>
      <c r="D202" s="1"/>
    </row>
    <row r="203" spans="2:11">
      <c r="C203" s="1"/>
      <c r="D203" s="1"/>
    </row>
    <row r="204" spans="2:11">
      <c r="C204" s="1"/>
      <c r="D204" s="1"/>
    </row>
    <row r="205" spans="2:11">
      <c r="C205" s="1"/>
      <c r="D205" s="1"/>
    </row>
    <row r="206" spans="2:11">
      <c r="C206" s="1"/>
      <c r="D206" s="1"/>
    </row>
    <row r="207" spans="2:11">
      <c r="C207" s="1"/>
      <c r="D207" s="1"/>
    </row>
    <row r="208" spans="2:11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194</v>
      </c>
      <c r="C1" s="79" t="s" vm="1">
        <v>274</v>
      </c>
    </row>
    <row r="2" spans="2:78">
      <c r="B2" s="57" t="s">
        <v>193</v>
      </c>
      <c r="C2" s="79" t="s">
        <v>275</v>
      </c>
    </row>
    <row r="3" spans="2:78">
      <c r="B3" s="57" t="s">
        <v>195</v>
      </c>
      <c r="C3" s="79" t="s">
        <v>276</v>
      </c>
    </row>
    <row r="4" spans="2:78">
      <c r="B4" s="57" t="s">
        <v>196</v>
      </c>
      <c r="C4" s="79">
        <v>17012</v>
      </c>
    </row>
    <row r="6" spans="2:78" ht="26.25" customHeight="1">
      <c r="B6" s="146" t="s">
        <v>225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78" ht="26.25" customHeight="1">
      <c r="B7" s="146" t="s">
        <v>115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</row>
    <row r="8" spans="2:78" s="3" customFormat="1" ht="47.25">
      <c r="B8" s="23" t="s">
        <v>131</v>
      </c>
      <c r="C8" s="31" t="s">
        <v>52</v>
      </c>
      <c r="D8" s="31" t="s">
        <v>57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125</v>
      </c>
      <c r="O8" s="31" t="s">
        <v>66</v>
      </c>
      <c r="P8" s="31" t="s">
        <v>197</v>
      </c>
      <c r="Q8" s="32" t="s">
        <v>199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264</v>
      </c>
      <c r="M9" s="17"/>
      <c r="N9" s="17" t="s">
        <v>260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128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01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E28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5.85546875" style="2" customWidth="1"/>
    <col min="4" max="5" width="11.2851562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6.28515625" style="1" bestFit="1" customWidth="1"/>
    <col min="11" max="11" width="6.85546875" style="1" bestFit="1" customWidth="1"/>
    <col min="12" max="12" width="7.5703125" style="1" customWidth="1"/>
    <col min="13" max="13" width="15.42578125" style="1" bestFit="1" customWidth="1"/>
    <col min="14" max="14" width="7.28515625" style="1" bestFit="1" customWidth="1"/>
    <col min="15" max="15" width="13.140625" style="1" bestFit="1" customWidth="1"/>
    <col min="16" max="16" width="9.140625" style="1" bestFit="1" customWidth="1"/>
    <col min="17" max="17" width="10.42578125" style="1" bestFit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57">
      <c r="B1" s="57" t="s">
        <v>194</v>
      </c>
      <c r="C1" s="79" t="s" vm="1">
        <v>274</v>
      </c>
    </row>
    <row r="2" spans="2:57">
      <c r="B2" s="57" t="s">
        <v>193</v>
      </c>
      <c r="C2" s="79" t="s">
        <v>275</v>
      </c>
    </row>
    <row r="3" spans="2:57">
      <c r="B3" s="57" t="s">
        <v>195</v>
      </c>
      <c r="C3" s="79" t="s">
        <v>276</v>
      </c>
    </row>
    <row r="4" spans="2:57">
      <c r="B4" s="57" t="s">
        <v>196</v>
      </c>
      <c r="C4" s="79">
        <v>17012</v>
      </c>
    </row>
    <row r="6" spans="2:57" ht="26.25" customHeight="1">
      <c r="B6" s="146" t="s">
        <v>226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57" s="3" customFormat="1" ht="63">
      <c r="B7" s="23" t="s">
        <v>131</v>
      </c>
      <c r="C7" s="31" t="s">
        <v>240</v>
      </c>
      <c r="D7" s="31" t="s">
        <v>52</v>
      </c>
      <c r="E7" s="31" t="s">
        <v>132</v>
      </c>
      <c r="F7" s="31" t="s">
        <v>15</v>
      </c>
      <c r="G7" s="31" t="s">
        <v>117</v>
      </c>
      <c r="H7" s="31" t="s">
        <v>73</v>
      </c>
      <c r="I7" s="31" t="s">
        <v>18</v>
      </c>
      <c r="J7" s="31" t="s">
        <v>116</v>
      </c>
      <c r="K7" s="14" t="s">
        <v>39</v>
      </c>
      <c r="L7" s="72" t="s">
        <v>19</v>
      </c>
      <c r="M7" s="31" t="s">
        <v>257</v>
      </c>
      <c r="N7" s="31" t="s">
        <v>256</v>
      </c>
      <c r="O7" s="31" t="s">
        <v>125</v>
      </c>
      <c r="P7" s="31" t="s">
        <v>197</v>
      </c>
      <c r="Q7" s="32" t="s">
        <v>199</v>
      </c>
      <c r="R7" s="1"/>
      <c r="S7" s="1"/>
      <c r="BD7" s="3" t="s">
        <v>177</v>
      </c>
      <c r="BE7" s="3" t="s">
        <v>179</v>
      </c>
    </row>
    <row r="8" spans="2:57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264</v>
      </c>
      <c r="N8" s="17"/>
      <c r="O8" s="17" t="s">
        <v>260</v>
      </c>
      <c r="P8" s="33" t="s">
        <v>20</v>
      </c>
      <c r="Q8" s="18" t="s">
        <v>20</v>
      </c>
      <c r="R8" s="1"/>
      <c r="S8" s="1"/>
      <c r="BD8" s="3" t="s">
        <v>175</v>
      </c>
      <c r="BE8" s="3" t="s">
        <v>178</v>
      </c>
    </row>
    <row r="9" spans="2:5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128</v>
      </c>
      <c r="R9" s="1"/>
      <c r="S9" s="1"/>
      <c r="BD9" s="4" t="s">
        <v>176</v>
      </c>
      <c r="BE9" s="4" t="s">
        <v>180</v>
      </c>
    </row>
    <row r="10" spans="2:57" s="4" customFormat="1" ht="18" customHeight="1">
      <c r="B10" s="80" t="s">
        <v>46</v>
      </c>
      <c r="C10" s="81"/>
      <c r="D10" s="81"/>
      <c r="E10" s="81"/>
      <c r="F10" s="81"/>
      <c r="G10" s="81"/>
      <c r="H10" s="81"/>
      <c r="I10" s="89">
        <v>5.2035676621204123</v>
      </c>
      <c r="J10" s="81"/>
      <c r="K10" s="81"/>
      <c r="L10" s="104">
        <v>2.9259950495986044E-2</v>
      </c>
      <c r="M10" s="89"/>
      <c r="N10" s="91"/>
      <c r="O10" s="89">
        <v>7581383.3015767857</v>
      </c>
      <c r="P10" s="90">
        <v>1</v>
      </c>
      <c r="Q10" s="90">
        <v>0.1181121004840066</v>
      </c>
      <c r="R10" s="1"/>
      <c r="S10" s="1"/>
      <c r="BD10" s="1" t="s">
        <v>30</v>
      </c>
      <c r="BE10" s="4" t="s">
        <v>181</v>
      </c>
    </row>
    <row r="11" spans="2:57" ht="21.75" customHeight="1">
      <c r="B11" s="82" t="s">
        <v>44</v>
      </c>
      <c r="C11" s="83"/>
      <c r="D11" s="83"/>
      <c r="E11" s="83"/>
      <c r="F11" s="83"/>
      <c r="G11" s="83"/>
      <c r="H11" s="83"/>
      <c r="I11" s="92">
        <v>5.4232091272759444</v>
      </c>
      <c r="J11" s="83"/>
      <c r="K11" s="83"/>
      <c r="L11" s="105">
        <v>2.1970505046738233E-2</v>
      </c>
      <c r="M11" s="92"/>
      <c r="N11" s="94"/>
      <c r="O11" s="92">
        <v>5536080.4909791462</v>
      </c>
      <c r="P11" s="93">
        <v>0.73022036622627229</v>
      </c>
      <c r="Q11" s="93">
        <v>8.6247861271185569E-2</v>
      </c>
      <c r="BE11" s="1" t="s">
        <v>187</v>
      </c>
    </row>
    <row r="12" spans="2:57">
      <c r="B12" s="103" t="s">
        <v>97</v>
      </c>
      <c r="C12" s="83"/>
      <c r="D12" s="83"/>
      <c r="E12" s="83"/>
      <c r="F12" s="83"/>
      <c r="G12" s="83"/>
      <c r="H12" s="83"/>
      <c r="I12" s="92">
        <v>2.8179843994990903</v>
      </c>
      <c r="J12" s="83"/>
      <c r="K12" s="83"/>
      <c r="L12" s="105">
        <v>2.2493551075566484E-2</v>
      </c>
      <c r="M12" s="92"/>
      <c r="N12" s="94"/>
      <c r="O12" s="92">
        <v>470704.7</v>
      </c>
      <c r="P12" s="93">
        <v>6.2086914917242379E-2</v>
      </c>
      <c r="Q12" s="93">
        <v>7.3332159334473001E-3</v>
      </c>
      <c r="BE12" s="1" t="s">
        <v>182</v>
      </c>
    </row>
    <row r="13" spans="2:57">
      <c r="B13" s="88" t="s">
        <v>2404</v>
      </c>
      <c r="C13" s="98" t="s">
        <v>2405</v>
      </c>
      <c r="D13" s="85" t="s">
        <v>2406</v>
      </c>
      <c r="E13" s="85"/>
      <c r="F13" s="85" t="s">
        <v>2407</v>
      </c>
      <c r="G13" s="112"/>
      <c r="H13" s="85" t="s">
        <v>2355</v>
      </c>
      <c r="I13" s="95">
        <v>3.7284661917513477</v>
      </c>
      <c r="J13" s="98" t="s">
        <v>179</v>
      </c>
      <c r="K13" s="85"/>
      <c r="L13" s="99">
        <v>1.6E-2</v>
      </c>
      <c r="M13" s="95">
        <v>126607482.67068785</v>
      </c>
      <c r="N13" s="97">
        <v>100.3500983089896</v>
      </c>
      <c r="O13" s="95">
        <v>127050.73332657224</v>
      </c>
      <c r="P13" s="96">
        <v>1.6758252191278612E-2</v>
      </c>
      <c r="Q13" s="96">
        <v>1.9793523667526228E-3</v>
      </c>
      <c r="BE13" s="1" t="s">
        <v>183</v>
      </c>
    </row>
    <row r="14" spans="2:57">
      <c r="B14" s="88" t="s">
        <v>2408</v>
      </c>
      <c r="C14" s="98" t="s">
        <v>2405</v>
      </c>
      <c r="D14" s="85" t="s">
        <v>2409</v>
      </c>
      <c r="E14" s="85"/>
      <c r="F14" s="85" t="s">
        <v>2407</v>
      </c>
      <c r="G14" s="112"/>
      <c r="H14" s="85" t="s">
        <v>2355</v>
      </c>
      <c r="I14" s="95">
        <v>2.4791605815087512</v>
      </c>
      <c r="J14" s="98" t="s">
        <v>179</v>
      </c>
      <c r="K14" s="85"/>
      <c r="L14" s="99">
        <v>2.4899999999999999E-2</v>
      </c>
      <c r="M14" s="95">
        <v>314192877.64962411</v>
      </c>
      <c r="N14" s="97">
        <v>109.37675266358441</v>
      </c>
      <c r="O14" s="95">
        <v>343653.96667342779</v>
      </c>
      <c r="P14" s="96">
        <v>4.5328662725963767E-2</v>
      </c>
      <c r="Q14" s="96">
        <v>5.3538635666946768E-3</v>
      </c>
      <c r="BE14" s="1" t="s">
        <v>184</v>
      </c>
    </row>
    <row r="15" spans="2:57">
      <c r="B15" s="84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95"/>
      <c r="N15" s="97"/>
      <c r="O15" s="85"/>
      <c r="P15" s="96"/>
      <c r="Q15" s="85"/>
      <c r="BE15" s="1" t="s">
        <v>186</v>
      </c>
    </row>
    <row r="16" spans="2:57">
      <c r="B16" s="103" t="s">
        <v>40</v>
      </c>
      <c r="C16" s="83"/>
      <c r="D16" s="83"/>
      <c r="E16" s="83"/>
      <c r="F16" s="83"/>
      <c r="G16" s="83"/>
      <c r="H16" s="83"/>
      <c r="I16" s="92">
        <v>8.3510684481935158</v>
      </c>
      <c r="J16" s="83"/>
      <c r="K16" s="83"/>
      <c r="L16" s="105">
        <v>3.0133323577160368E-2</v>
      </c>
      <c r="M16" s="92"/>
      <c r="N16" s="94"/>
      <c r="O16" s="92">
        <v>887550.67924627196</v>
      </c>
      <c r="P16" s="93">
        <v>0.11706975415181528</v>
      </c>
      <c r="Q16" s="93">
        <v>1.3827354566017155E-2</v>
      </c>
      <c r="BE16" s="1" t="s">
        <v>185</v>
      </c>
    </row>
    <row r="17" spans="2:57">
      <c r="B17" s="88" t="s">
        <v>2410</v>
      </c>
      <c r="C17" s="98" t="s">
        <v>2405</v>
      </c>
      <c r="D17" s="85" t="s">
        <v>2411</v>
      </c>
      <c r="E17" s="85"/>
      <c r="F17" s="85" t="s">
        <v>1817</v>
      </c>
      <c r="G17" s="112"/>
      <c r="H17" s="85" t="s">
        <v>2355</v>
      </c>
      <c r="I17" s="95">
        <v>4.43</v>
      </c>
      <c r="J17" s="98" t="s">
        <v>179</v>
      </c>
      <c r="K17" s="85"/>
      <c r="L17" s="99">
        <v>3.3599999999999998E-2</v>
      </c>
      <c r="M17" s="95">
        <v>16618032.020302506</v>
      </c>
      <c r="N17" s="97">
        <v>132.09120257461987</v>
      </c>
      <c r="O17" s="95">
        <v>21950.958339852979</v>
      </c>
      <c r="P17" s="96">
        <v>2.8953764064781674E-3</v>
      </c>
      <c r="Q17" s="96">
        <v>3.4197898906097125E-4</v>
      </c>
      <c r="BE17" s="1" t="s">
        <v>188</v>
      </c>
    </row>
    <row r="18" spans="2:57">
      <c r="B18" s="88" t="s">
        <v>2786</v>
      </c>
      <c r="C18" s="98" t="s">
        <v>2405</v>
      </c>
      <c r="D18" s="85">
        <v>6028</v>
      </c>
      <c r="E18" s="85"/>
      <c r="F18" s="85" t="s">
        <v>1848</v>
      </c>
      <c r="G18" s="112">
        <v>43100</v>
      </c>
      <c r="H18" s="85"/>
      <c r="I18" s="95">
        <v>9.4799999999999986</v>
      </c>
      <c r="J18" s="98" t="s">
        <v>179</v>
      </c>
      <c r="K18" s="99">
        <v>4.2799999999999991E-2</v>
      </c>
      <c r="L18" s="99">
        <v>4.2799999999999991E-2</v>
      </c>
      <c r="M18" s="95">
        <v>21909133.567243751</v>
      </c>
      <c r="N18" s="97">
        <v>101.59</v>
      </c>
      <c r="O18" s="95">
        <v>22253.871730583003</v>
      </c>
      <c r="P18" s="96">
        <v>2.9353313037153279E-3</v>
      </c>
      <c r="Q18" s="96">
        <v>3.466981458982749E-4</v>
      </c>
    </row>
    <row r="19" spans="2:57">
      <c r="B19" s="88" t="s">
        <v>2786</v>
      </c>
      <c r="C19" s="98" t="s">
        <v>2405</v>
      </c>
      <c r="D19" s="85">
        <v>5212</v>
      </c>
      <c r="E19" s="85"/>
      <c r="F19" s="85" t="s">
        <v>1848</v>
      </c>
      <c r="G19" s="112">
        <v>42643</v>
      </c>
      <c r="H19" s="85"/>
      <c r="I19" s="95">
        <v>8.4799999999999986</v>
      </c>
      <c r="J19" s="98" t="s">
        <v>179</v>
      </c>
      <c r="K19" s="99">
        <v>3.0599999999999995E-2</v>
      </c>
      <c r="L19" s="99">
        <v>3.0599999999999995E-2</v>
      </c>
      <c r="M19" s="95">
        <v>59218254.791960001</v>
      </c>
      <c r="N19" s="97">
        <v>98.17</v>
      </c>
      <c r="O19" s="95">
        <v>58134.560728954508</v>
      </c>
      <c r="P19" s="96">
        <v>7.6680677412608337E-3</v>
      </c>
      <c r="Q19" s="96">
        <v>9.0569158757396911E-4</v>
      </c>
    </row>
    <row r="20" spans="2:57">
      <c r="B20" s="88" t="s">
        <v>2786</v>
      </c>
      <c r="C20" s="98" t="s">
        <v>2405</v>
      </c>
      <c r="D20" s="85">
        <v>5211</v>
      </c>
      <c r="E20" s="85"/>
      <c r="F20" s="85" t="s">
        <v>1848</v>
      </c>
      <c r="G20" s="112">
        <v>42643</v>
      </c>
      <c r="H20" s="85"/>
      <c r="I20" s="95">
        <v>5.8199999999999994</v>
      </c>
      <c r="J20" s="98" t="s">
        <v>179</v>
      </c>
      <c r="K20" s="99">
        <v>3.5700000000000003E-2</v>
      </c>
      <c r="L20" s="99">
        <v>3.5700000000000003E-2</v>
      </c>
      <c r="M20" s="95">
        <v>58940603.166900501</v>
      </c>
      <c r="N20" s="97">
        <v>101.73</v>
      </c>
      <c r="O20" s="95">
        <v>59960.275598977758</v>
      </c>
      <c r="P20" s="96">
        <v>7.908883275497644E-3</v>
      </c>
      <c r="Q20" s="96">
        <v>9.3413481615185702E-4</v>
      </c>
    </row>
    <row r="21" spans="2:57">
      <c r="B21" s="88" t="s">
        <v>2786</v>
      </c>
      <c r="C21" s="98" t="s">
        <v>2405</v>
      </c>
      <c r="D21" s="85">
        <v>6027</v>
      </c>
      <c r="E21" s="85"/>
      <c r="F21" s="85" t="s">
        <v>1848</v>
      </c>
      <c r="G21" s="112">
        <v>43100</v>
      </c>
      <c r="H21" s="85"/>
      <c r="I21" s="95">
        <v>9.91</v>
      </c>
      <c r="J21" s="98" t="s">
        <v>179</v>
      </c>
      <c r="K21" s="99">
        <v>3.0700000000000002E-2</v>
      </c>
      <c r="L21" s="99">
        <v>3.0700000000000002E-2</v>
      </c>
      <c r="M21" s="95">
        <v>81923490.418466002</v>
      </c>
      <c r="N21" s="97">
        <v>99.64</v>
      </c>
      <c r="O21" s="95">
        <v>81624.551328815491</v>
      </c>
      <c r="P21" s="96">
        <v>1.0766445657989501E-2</v>
      </c>
      <c r="Q21" s="96">
        <v>1.2716475114120523E-3</v>
      </c>
    </row>
    <row r="22" spans="2:57">
      <c r="B22" s="88" t="s">
        <v>2786</v>
      </c>
      <c r="C22" s="98" t="s">
        <v>2405</v>
      </c>
      <c r="D22" s="85">
        <v>5025</v>
      </c>
      <c r="E22" s="85"/>
      <c r="F22" s="85" t="s">
        <v>1848</v>
      </c>
      <c r="G22" s="112">
        <v>42551</v>
      </c>
      <c r="H22" s="85"/>
      <c r="I22" s="95">
        <v>9.379999999999999</v>
      </c>
      <c r="J22" s="98" t="s">
        <v>179</v>
      </c>
      <c r="K22" s="99">
        <v>3.3399999999999999E-2</v>
      </c>
      <c r="L22" s="99">
        <v>3.3399999999999999E-2</v>
      </c>
      <c r="M22" s="95">
        <v>58398705.909113005</v>
      </c>
      <c r="N22" s="97">
        <v>96.55</v>
      </c>
      <c r="O22" s="95">
        <v>56380.981765491757</v>
      </c>
      <c r="P22" s="96">
        <v>7.4367670809844912E-3</v>
      </c>
      <c r="Q22" s="96">
        <v>8.783721807453926E-4</v>
      </c>
    </row>
    <row r="23" spans="2:57">
      <c r="B23" s="88" t="s">
        <v>2786</v>
      </c>
      <c r="C23" s="98" t="s">
        <v>2405</v>
      </c>
      <c r="D23" s="85">
        <v>5024</v>
      </c>
      <c r="E23" s="85"/>
      <c r="F23" s="85" t="s">
        <v>1848</v>
      </c>
      <c r="G23" s="112">
        <v>42551</v>
      </c>
      <c r="H23" s="85"/>
      <c r="I23" s="95">
        <v>6.9599999999999991</v>
      </c>
      <c r="J23" s="98" t="s">
        <v>179</v>
      </c>
      <c r="K23" s="99">
        <v>3.7499999999999992E-2</v>
      </c>
      <c r="L23" s="99">
        <v>3.7499999999999992E-2</v>
      </c>
      <c r="M23" s="95">
        <v>46814614.493552253</v>
      </c>
      <c r="N23" s="97">
        <v>104.37</v>
      </c>
      <c r="O23" s="95">
        <v>48860.413147089508</v>
      </c>
      <c r="P23" s="96">
        <v>6.4447886623708178E-3</v>
      </c>
      <c r="Q23" s="96">
        <v>7.6120752608812854E-4</v>
      </c>
    </row>
    <row r="24" spans="2:57">
      <c r="B24" s="88" t="s">
        <v>2786</v>
      </c>
      <c r="C24" s="98" t="s">
        <v>2405</v>
      </c>
      <c r="D24" s="85">
        <v>6026</v>
      </c>
      <c r="E24" s="85"/>
      <c r="F24" s="85" t="s">
        <v>1848</v>
      </c>
      <c r="G24" s="112">
        <v>43100</v>
      </c>
      <c r="H24" s="85"/>
      <c r="I24" s="95">
        <v>7.7099999999999982</v>
      </c>
      <c r="J24" s="98" t="s">
        <v>179</v>
      </c>
      <c r="K24" s="99">
        <v>3.4799999999999998E-2</v>
      </c>
      <c r="L24" s="99">
        <v>3.4799999999999998E-2</v>
      </c>
      <c r="M24" s="95">
        <v>111966874.79019125</v>
      </c>
      <c r="N24" s="97">
        <v>102.46</v>
      </c>
      <c r="O24" s="95">
        <v>114721.25990943403</v>
      </c>
      <c r="P24" s="96">
        <v>1.5131969371021533E-2</v>
      </c>
      <c r="Q24" s="96">
        <v>1.7872686868710054E-3</v>
      </c>
    </row>
    <row r="25" spans="2:57">
      <c r="B25" s="88" t="s">
        <v>2786</v>
      </c>
      <c r="C25" s="98" t="s">
        <v>2405</v>
      </c>
      <c r="D25" s="85">
        <v>5023</v>
      </c>
      <c r="E25" s="85"/>
      <c r="F25" s="85" t="s">
        <v>1848</v>
      </c>
      <c r="G25" s="112">
        <v>42551</v>
      </c>
      <c r="H25" s="85"/>
      <c r="I25" s="95">
        <v>9.6199999999999992</v>
      </c>
      <c r="J25" s="98" t="s">
        <v>179</v>
      </c>
      <c r="K25" s="99">
        <v>2.69E-2</v>
      </c>
      <c r="L25" s="99">
        <v>2.69E-2</v>
      </c>
      <c r="M25" s="95">
        <v>52339225.58054325</v>
      </c>
      <c r="N25" s="97">
        <v>100.66</v>
      </c>
      <c r="O25" s="95">
        <v>52681.386894162009</v>
      </c>
      <c r="P25" s="96">
        <v>6.9487829329517303E-3</v>
      </c>
      <c r="Q25" s="96">
        <v>8.2073534801834478E-4</v>
      </c>
    </row>
    <row r="26" spans="2:57">
      <c r="B26" s="88" t="s">
        <v>2786</v>
      </c>
      <c r="C26" s="98" t="s">
        <v>2405</v>
      </c>
      <c r="D26" s="85">
        <v>5210</v>
      </c>
      <c r="E26" s="85"/>
      <c r="F26" s="85" t="s">
        <v>1848</v>
      </c>
      <c r="G26" s="112">
        <v>42643</v>
      </c>
      <c r="H26" s="85"/>
      <c r="I26" s="95">
        <v>8.879999999999999</v>
      </c>
      <c r="J26" s="98" t="s">
        <v>179</v>
      </c>
      <c r="K26" s="99">
        <v>1.8999999999999996E-2</v>
      </c>
      <c r="L26" s="99">
        <v>1.8999999999999996E-2</v>
      </c>
      <c r="M26" s="95">
        <v>43148908.462074496</v>
      </c>
      <c r="N26" s="97">
        <v>106.85</v>
      </c>
      <c r="O26" s="95">
        <v>46104.589256303756</v>
      </c>
      <c r="P26" s="96">
        <v>6.0812898414877485E-3</v>
      </c>
      <c r="Q26" s="96">
        <v>7.1827391683016947E-4</v>
      </c>
    </row>
    <row r="27" spans="2:57">
      <c r="B27" s="88" t="s">
        <v>2786</v>
      </c>
      <c r="C27" s="98" t="s">
        <v>2405</v>
      </c>
      <c r="D27" s="85">
        <v>6025</v>
      </c>
      <c r="E27" s="85"/>
      <c r="F27" s="85" t="s">
        <v>1848</v>
      </c>
      <c r="G27" s="112">
        <v>43100</v>
      </c>
      <c r="H27" s="85"/>
      <c r="I27" s="95">
        <v>9.9799999999999986</v>
      </c>
      <c r="J27" s="98" t="s">
        <v>179</v>
      </c>
      <c r="K27" s="99">
        <v>2.8699999999999996E-2</v>
      </c>
      <c r="L27" s="99">
        <v>2.8699999999999996E-2</v>
      </c>
      <c r="M27" s="95">
        <v>45928175.776571997</v>
      </c>
      <c r="N27" s="97">
        <v>106.64</v>
      </c>
      <c r="O27" s="95">
        <v>48977.800757555509</v>
      </c>
      <c r="P27" s="96">
        <v>6.4602723288465103E-3</v>
      </c>
      <c r="Q27" s="96">
        <v>7.6303633445876638E-4</v>
      </c>
    </row>
    <row r="28" spans="2:57">
      <c r="B28" s="88" t="s">
        <v>2786</v>
      </c>
      <c r="C28" s="98" t="s">
        <v>2405</v>
      </c>
      <c r="D28" s="85">
        <v>5022</v>
      </c>
      <c r="E28" s="85"/>
      <c r="F28" s="85" t="s">
        <v>1848</v>
      </c>
      <c r="G28" s="112">
        <v>42551</v>
      </c>
      <c r="H28" s="85"/>
      <c r="I28" s="95">
        <v>8.1800000000000015</v>
      </c>
      <c r="J28" s="98" t="s">
        <v>179</v>
      </c>
      <c r="K28" s="99">
        <v>2.46E-2</v>
      </c>
      <c r="L28" s="99">
        <v>2.46E-2</v>
      </c>
      <c r="M28" s="95">
        <v>38685055.464961998</v>
      </c>
      <c r="N28" s="97">
        <v>102.93</v>
      </c>
      <c r="O28" s="95">
        <v>39815.264206534506</v>
      </c>
      <c r="P28" s="96">
        <v>5.2517149737375335E-3</v>
      </c>
      <c r="Q28" s="96">
        <v>6.2029108669144962E-4</v>
      </c>
    </row>
    <row r="29" spans="2:57">
      <c r="B29" s="88" t="s">
        <v>2786</v>
      </c>
      <c r="C29" s="98" t="s">
        <v>2405</v>
      </c>
      <c r="D29" s="85">
        <v>6024</v>
      </c>
      <c r="E29" s="85"/>
      <c r="F29" s="85" t="s">
        <v>1848</v>
      </c>
      <c r="G29" s="112">
        <v>43100</v>
      </c>
      <c r="H29" s="85"/>
      <c r="I29" s="95">
        <v>8.93</v>
      </c>
      <c r="J29" s="98" t="s">
        <v>179</v>
      </c>
      <c r="K29" s="99">
        <v>1.9299999999999998E-2</v>
      </c>
      <c r="L29" s="99">
        <v>1.9299999999999998E-2</v>
      </c>
      <c r="M29" s="95">
        <v>36333338.632473499</v>
      </c>
      <c r="N29" s="97">
        <v>107.95</v>
      </c>
      <c r="O29" s="95">
        <v>39217.209859101495</v>
      </c>
      <c r="P29" s="96">
        <v>5.1728303792455722E-3</v>
      </c>
      <c r="Q29" s="96">
        <v>6.1097386154017504E-4</v>
      </c>
    </row>
    <row r="30" spans="2:57">
      <c r="B30" s="88" t="s">
        <v>2786</v>
      </c>
      <c r="C30" s="98" t="s">
        <v>2405</v>
      </c>
      <c r="D30" s="85">
        <v>5209</v>
      </c>
      <c r="E30" s="85"/>
      <c r="F30" s="85" t="s">
        <v>1848</v>
      </c>
      <c r="G30" s="112">
        <v>42643</v>
      </c>
      <c r="H30" s="85"/>
      <c r="I30" s="95">
        <v>6.94</v>
      </c>
      <c r="J30" s="98" t="s">
        <v>179</v>
      </c>
      <c r="K30" s="99">
        <v>2.0800000000000006E-2</v>
      </c>
      <c r="L30" s="99">
        <v>2.0800000000000006E-2</v>
      </c>
      <c r="M30" s="95">
        <v>33221827.726990752</v>
      </c>
      <c r="N30" s="97">
        <v>104.3</v>
      </c>
      <c r="O30" s="95">
        <v>34650.376477143749</v>
      </c>
      <c r="P30" s="96">
        <v>4.5704556937435307E-3</v>
      </c>
      <c r="Q30" s="96">
        <v>5.3982612215713595E-4</v>
      </c>
    </row>
    <row r="31" spans="2:57">
      <c r="B31" s="88" t="s">
        <v>2786</v>
      </c>
      <c r="C31" s="98" t="s">
        <v>2405</v>
      </c>
      <c r="D31" s="85">
        <v>6865</v>
      </c>
      <c r="E31" s="85"/>
      <c r="F31" s="85" t="s">
        <v>1848</v>
      </c>
      <c r="G31" s="112">
        <v>43555</v>
      </c>
      <c r="H31" s="85"/>
      <c r="I31" s="95">
        <v>5</v>
      </c>
      <c r="J31" s="98" t="s">
        <v>179</v>
      </c>
      <c r="K31" s="99">
        <v>2.4769940972328191E-2</v>
      </c>
      <c r="L31" s="99">
        <v>2.4769940972328191E-2</v>
      </c>
      <c r="M31" s="95">
        <v>25414110.705570817</v>
      </c>
      <c r="N31" s="97">
        <v>111.81778172920016</v>
      </c>
      <c r="O31" s="95">
        <v>28417.494837172468</v>
      </c>
      <c r="P31" s="96">
        <v>3.7483258274597672E-3</v>
      </c>
      <c r="Q31" s="96">
        <v>4.4272263677972519E-4</v>
      </c>
    </row>
    <row r="32" spans="2:57">
      <c r="B32" s="88" t="s">
        <v>2786</v>
      </c>
      <c r="C32" s="98" t="s">
        <v>2405</v>
      </c>
      <c r="D32" s="85">
        <v>6866</v>
      </c>
      <c r="E32" s="85"/>
      <c r="F32" s="85" t="s">
        <v>1848</v>
      </c>
      <c r="G32" s="112">
        <v>43555</v>
      </c>
      <c r="H32" s="85"/>
      <c r="I32" s="95">
        <v>7.6</v>
      </c>
      <c r="J32" s="98" t="s">
        <v>179</v>
      </c>
      <c r="K32" s="99">
        <v>7.4851125478744493E-3</v>
      </c>
      <c r="L32" s="99">
        <v>7.4851125478744493E-3</v>
      </c>
      <c r="M32" s="95">
        <v>34414610.04331544</v>
      </c>
      <c r="N32" s="97">
        <v>106.6749903291276</v>
      </c>
      <c r="O32" s="95">
        <v>36711.781935513718</v>
      </c>
      <c r="P32" s="96">
        <v>4.8423592997703145E-3</v>
      </c>
      <c r="Q32" s="96">
        <v>5.7194122819413521E-4</v>
      </c>
    </row>
    <row r="33" spans="2:17">
      <c r="B33" s="88" t="s">
        <v>2786</v>
      </c>
      <c r="C33" s="98" t="s">
        <v>2405</v>
      </c>
      <c r="D33" s="85">
        <v>6867</v>
      </c>
      <c r="E33" s="85"/>
      <c r="F33" s="85" t="s">
        <v>1848</v>
      </c>
      <c r="G33" s="112">
        <v>43555</v>
      </c>
      <c r="H33" s="85"/>
      <c r="I33" s="95">
        <v>7.1</v>
      </c>
      <c r="J33" s="98" t="s">
        <v>179</v>
      </c>
      <c r="K33" s="99">
        <v>8.4714740514755249E-3</v>
      </c>
      <c r="L33" s="99">
        <v>8.4714740514755249E-3</v>
      </c>
      <c r="M33" s="95">
        <v>24679830.565892931</v>
      </c>
      <c r="N33" s="97">
        <v>107.93431188338856</v>
      </c>
      <c r="O33" s="95">
        <v>26638.005295282735</v>
      </c>
      <c r="P33" s="96">
        <v>3.5136075087698745E-3</v>
      </c>
      <c r="Q33" s="96">
        <v>4.1499956313718748E-4</v>
      </c>
    </row>
    <row r="34" spans="2:17">
      <c r="B34" s="88" t="s">
        <v>2786</v>
      </c>
      <c r="C34" s="98" t="s">
        <v>2405</v>
      </c>
      <c r="D34" s="85">
        <v>6868</v>
      </c>
      <c r="E34" s="85"/>
      <c r="F34" s="85" t="s">
        <v>1848</v>
      </c>
      <c r="G34" s="112">
        <v>43555</v>
      </c>
      <c r="H34" s="85"/>
      <c r="I34" s="95">
        <v>7.2</v>
      </c>
      <c r="J34" s="98" t="s">
        <v>179</v>
      </c>
      <c r="K34" s="99">
        <v>9.8601549863815315E-3</v>
      </c>
      <c r="L34" s="99">
        <v>9.8601549863815315E-3</v>
      </c>
      <c r="M34" s="95">
        <v>9930627.486759264</v>
      </c>
      <c r="N34" s="97">
        <v>109.70429223314338</v>
      </c>
      <c r="O34" s="95">
        <v>10894.324598659243</v>
      </c>
      <c r="P34" s="96">
        <v>1.4369837489147169E-3</v>
      </c>
      <c r="Q34" s="96">
        <v>1.6972516894569954E-4</v>
      </c>
    </row>
    <row r="35" spans="2:17">
      <c r="B35" s="88" t="s">
        <v>2786</v>
      </c>
      <c r="C35" s="98" t="s">
        <v>2405</v>
      </c>
      <c r="D35" s="85">
        <v>6869</v>
      </c>
      <c r="E35" s="85"/>
      <c r="F35" s="85" t="s">
        <v>1848</v>
      </c>
      <c r="G35" s="112">
        <v>43555</v>
      </c>
      <c r="H35" s="85"/>
      <c r="I35" s="95">
        <v>4.9000000000000004</v>
      </c>
      <c r="J35" s="98" t="s">
        <v>179</v>
      </c>
      <c r="K35" s="99">
        <v>4.1784074902534482E-2</v>
      </c>
      <c r="L35" s="99">
        <v>4.1784074902534482E-2</v>
      </c>
      <c r="M35" s="95">
        <v>5835654.1199130528</v>
      </c>
      <c r="N35" s="97">
        <v>107.71531166408612</v>
      </c>
      <c r="O35" s="95">
        <v>6285.8930229024263</v>
      </c>
      <c r="P35" s="96">
        <v>8.2912217637051515E-4</v>
      </c>
      <c r="Q35" s="96">
        <v>9.7929361808992533E-5</v>
      </c>
    </row>
    <row r="36" spans="2:17">
      <c r="B36" s="88" t="s">
        <v>2786</v>
      </c>
      <c r="C36" s="98" t="s">
        <v>2405</v>
      </c>
      <c r="D36" s="85">
        <v>6870</v>
      </c>
      <c r="E36" s="85"/>
      <c r="F36" s="85" t="s">
        <v>1848</v>
      </c>
      <c r="G36" s="112">
        <v>43555</v>
      </c>
      <c r="H36" s="85"/>
      <c r="I36" s="95">
        <v>7.2</v>
      </c>
      <c r="J36" s="98" t="s">
        <v>179</v>
      </c>
      <c r="K36" s="99">
        <v>9.5522373914718635E-3</v>
      </c>
      <c r="L36" s="99">
        <v>9.5522373914718635E-3</v>
      </c>
      <c r="M36" s="95">
        <v>53195139.753472306</v>
      </c>
      <c r="N36" s="97">
        <v>100.14012521372169</v>
      </c>
      <c r="O36" s="95">
        <v>53269.679556741408</v>
      </c>
      <c r="P36" s="96">
        <v>7.0263799411991621E-3</v>
      </c>
      <c r="Q36" s="96">
        <v>8.2990049365372386E-4</v>
      </c>
    </row>
    <row r="37" spans="2:17"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95"/>
      <c r="N37" s="97"/>
      <c r="O37" s="85"/>
      <c r="P37" s="96"/>
      <c r="Q37" s="85"/>
    </row>
    <row r="38" spans="2:17">
      <c r="B38" s="103" t="s">
        <v>42</v>
      </c>
      <c r="C38" s="83"/>
      <c r="D38" s="83"/>
      <c r="E38" s="83"/>
      <c r="F38" s="83"/>
      <c r="G38" s="83"/>
      <c r="H38" s="83"/>
      <c r="I38" s="92">
        <v>5.2423771268328236</v>
      </c>
      <c r="J38" s="83"/>
      <c r="K38" s="83"/>
      <c r="L38" s="105">
        <v>2.0583171670714991E-2</v>
      </c>
      <c r="M38" s="92"/>
      <c r="N38" s="94"/>
      <c r="O38" s="92">
        <v>4149662.1650140514</v>
      </c>
      <c r="P38" s="93">
        <v>0.54734894674841195</v>
      </c>
      <c r="Q38" s="93">
        <v>6.4648533798163599E-2</v>
      </c>
    </row>
    <row r="39" spans="2:17">
      <c r="B39" s="88" t="s">
        <v>2787</v>
      </c>
      <c r="C39" s="98" t="s">
        <v>2412</v>
      </c>
      <c r="D39" s="85" t="s">
        <v>2413</v>
      </c>
      <c r="E39" s="85"/>
      <c r="F39" s="85" t="s">
        <v>404</v>
      </c>
      <c r="G39" s="112">
        <v>42368</v>
      </c>
      <c r="H39" s="85" t="s">
        <v>368</v>
      </c>
      <c r="I39" s="95">
        <v>9.5899999999999981</v>
      </c>
      <c r="J39" s="98" t="s">
        <v>179</v>
      </c>
      <c r="K39" s="99">
        <v>3.1699999999999999E-2</v>
      </c>
      <c r="L39" s="99">
        <v>1.6299999999999999E-2</v>
      </c>
      <c r="M39" s="95">
        <v>7121891.5871550003</v>
      </c>
      <c r="N39" s="97">
        <v>116.68</v>
      </c>
      <c r="O39" s="95">
        <v>8309.8237730812507</v>
      </c>
      <c r="P39" s="96">
        <v>1.0960827915603426E-3</v>
      </c>
      <c r="Q39" s="96">
        <v>1.2946064081556565E-4</v>
      </c>
    </row>
    <row r="40" spans="2:17">
      <c r="B40" s="88" t="s">
        <v>2787</v>
      </c>
      <c r="C40" s="98" t="s">
        <v>2412</v>
      </c>
      <c r="D40" s="85" t="s">
        <v>2414</v>
      </c>
      <c r="E40" s="85"/>
      <c r="F40" s="85" t="s">
        <v>404</v>
      </c>
      <c r="G40" s="112">
        <v>42388</v>
      </c>
      <c r="H40" s="85" t="s">
        <v>368</v>
      </c>
      <c r="I40" s="95">
        <v>9.5699999999999985</v>
      </c>
      <c r="J40" s="98" t="s">
        <v>179</v>
      </c>
      <c r="K40" s="99">
        <v>3.1899999999999998E-2</v>
      </c>
      <c r="L40" s="99">
        <v>1.6299999999999999E-2</v>
      </c>
      <c r="M40" s="95">
        <v>9970648.241556501</v>
      </c>
      <c r="N40" s="97">
        <v>116.97</v>
      </c>
      <c r="O40" s="95">
        <v>11662.667091912752</v>
      </c>
      <c r="P40" s="96">
        <v>1.538329698946515E-3</v>
      </c>
      <c r="Q40" s="96">
        <v>1.8169535197950238E-4</v>
      </c>
    </row>
    <row r="41" spans="2:17">
      <c r="B41" s="88" t="s">
        <v>2787</v>
      </c>
      <c r="C41" s="98" t="s">
        <v>2412</v>
      </c>
      <c r="D41" s="85" t="s">
        <v>2415</v>
      </c>
      <c r="E41" s="85"/>
      <c r="F41" s="85" t="s">
        <v>404</v>
      </c>
      <c r="G41" s="112">
        <v>42509</v>
      </c>
      <c r="H41" s="85" t="s">
        <v>368</v>
      </c>
      <c r="I41" s="95">
        <v>9.6599999999999984</v>
      </c>
      <c r="J41" s="98" t="s">
        <v>179</v>
      </c>
      <c r="K41" s="99">
        <v>2.7400000000000001E-2</v>
      </c>
      <c r="L41" s="99">
        <v>1.84E-2</v>
      </c>
      <c r="M41" s="95">
        <v>9970648.241556501</v>
      </c>
      <c r="N41" s="97">
        <v>110.9</v>
      </c>
      <c r="O41" s="95">
        <v>11057.4484402585</v>
      </c>
      <c r="P41" s="96">
        <v>1.4585001180402999E-3</v>
      </c>
      <c r="Q41" s="96">
        <v>1.7226651249791137E-4</v>
      </c>
    </row>
    <row r="42" spans="2:17">
      <c r="B42" s="88" t="s">
        <v>2787</v>
      </c>
      <c r="C42" s="98" t="s">
        <v>2412</v>
      </c>
      <c r="D42" s="85" t="s">
        <v>2416</v>
      </c>
      <c r="E42" s="85"/>
      <c r="F42" s="85" t="s">
        <v>404</v>
      </c>
      <c r="G42" s="112">
        <v>42723</v>
      </c>
      <c r="H42" s="85" t="s">
        <v>368</v>
      </c>
      <c r="I42" s="95">
        <v>9.4700000000000006</v>
      </c>
      <c r="J42" s="98" t="s">
        <v>179</v>
      </c>
      <c r="K42" s="99">
        <v>3.15E-2</v>
      </c>
      <c r="L42" s="99">
        <v>2.1400000000000002E-2</v>
      </c>
      <c r="M42" s="95">
        <v>1424378.3076612502</v>
      </c>
      <c r="N42" s="97">
        <v>111.37</v>
      </c>
      <c r="O42" s="95">
        <v>1586.3300758764999</v>
      </c>
      <c r="P42" s="96">
        <v>2.0924018912835775E-4</v>
      </c>
      <c r="Q42" s="96">
        <v>2.4713798243621134E-5</v>
      </c>
    </row>
    <row r="43" spans="2:17">
      <c r="B43" s="88" t="s">
        <v>2787</v>
      </c>
      <c r="C43" s="98" t="s">
        <v>2412</v>
      </c>
      <c r="D43" s="85" t="s">
        <v>2417</v>
      </c>
      <c r="E43" s="85"/>
      <c r="F43" s="85" t="s">
        <v>404</v>
      </c>
      <c r="G43" s="112">
        <v>42918</v>
      </c>
      <c r="H43" s="85" t="s">
        <v>368</v>
      </c>
      <c r="I43" s="95">
        <v>9.3600000000000012</v>
      </c>
      <c r="J43" s="98" t="s">
        <v>179</v>
      </c>
      <c r="K43" s="99">
        <v>3.1899999999999998E-2</v>
      </c>
      <c r="L43" s="99">
        <v>2.5800000000000003E-2</v>
      </c>
      <c r="M43" s="95">
        <v>7121891.5871550003</v>
      </c>
      <c r="N43" s="97">
        <v>106.61</v>
      </c>
      <c r="O43" s="95">
        <v>7592.6481339657494</v>
      </c>
      <c r="P43" s="96">
        <v>1.0014858544860304E-3</v>
      </c>
      <c r="Q43" s="96">
        <v>1.1828759787836523E-4</v>
      </c>
    </row>
    <row r="44" spans="2:17">
      <c r="B44" s="88" t="s">
        <v>2788</v>
      </c>
      <c r="C44" s="98" t="s">
        <v>2405</v>
      </c>
      <c r="D44" s="85" t="s">
        <v>2418</v>
      </c>
      <c r="E44" s="85"/>
      <c r="F44" s="85" t="s">
        <v>1817</v>
      </c>
      <c r="G44" s="112">
        <v>43185</v>
      </c>
      <c r="H44" s="85" t="s">
        <v>2355</v>
      </c>
      <c r="I44" s="95">
        <v>0.97000000000000008</v>
      </c>
      <c r="J44" s="98" t="s">
        <v>178</v>
      </c>
      <c r="K44" s="99">
        <v>3.6974E-2</v>
      </c>
      <c r="L44" s="99">
        <v>3.7100000000000001E-2</v>
      </c>
      <c r="M44" s="95">
        <v>46879925.555624999</v>
      </c>
      <c r="N44" s="97">
        <v>100.09</v>
      </c>
      <c r="O44" s="95">
        <v>170421.12874273476</v>
      </c>
      <c r="P44" s="96">
        <v>2.2478896259906862E-2</v>
      </c>
      <c r="Q44" s="96">
        <v>2.6550296538196795E-3</v>
      </c>
    </row>
    <row r="45" spans="2:17">
      <c r="B45" s="88" t="s">
        <v>2789</v>
      </c>
      <c r="C45" s="98" t="s">
        <v>2412</v>
      </c>
      <c r="D45" s="85" t="s">
        <v>2419</v>
      </c>
      <c r="E45" s="85"/>
      <c r="F45" s="85" t="s">
        <v>440</v>
      </c>
      <c r="G45" s="112">
        <v>42229</v>
      </c>
      <c r="H45" s="85" t="s">
        <v>175</v>
      </c>
      <c r="I45" s="95">
        <v>4.04</v>
      </c>
      <c r="J45" s="98" t="s">
        <v>178</v>
      </c>
      <c r="K45" s="99">
        <v>9.8519999999999996E-2</v>
      </c>
      <c r="L45" s="99">
        <v>3.6700000000000003E-2</v>
      </c>
      <c r="M45" s="95">
        <v>14278631.716244001</v>
      </c>
      <c r="N45" s="97">
        <v>129.13999999999999</v>
      </c>
      <c r="O45" s="95">
        <v>66971.991585577256</v>
      </c>
      <c r="P45" s="96">
        <v>8.8337429887825787E-3</v>
      </c>
      <c r="Q45" s="96">
        <v>1.0433719395409769E-3</v>
      </c>
    </row>
    <row r="46" spans="2:17">
      <c r="B46" s="88" t="s">
        <v>2789</v>
      </c>
      <c r="C46" s="98" t="s">
        <v>2412</v>
      </c>
      <c r="D46" s="85" t="s">
        <v>2420</v>
      </c>
      <c r="E46" s="85"/>
      <c r="F46" s="85" t="s">
        <v>440</v>
      </c>
      <c r="G46" s="112">
        <v>43277</v>
      </c>
      <c r="H46" s="85" t="s">
        <v>175</v>
      </c>
      <c r="I46" s="95">
        <v>4.04</v>
      </c>
      <c r="J46" s="98" t="s">
        <v>178</v>
      </c>
      <c r="K46" s="99">
        <v>9.8519999999999996E-2</v>
      </c>
      <c r="L46" s="99">
        <v>3.6700000000000003E-2</v>
      </c>
      <c r="M46" s="95">
        <v>19307647.604945254</v>
      </c>
      <c r="N46" s="97">
        <v>129.13999999999999</v>
      </c>
      <c r="O46" s="95">
        <v>90559.910691177007</v>
      </c>
      <c r="P46" s="96">
        <v>1.1945037876180491E-2</v>
      </c>
      <c r="Q46" s="96">
        <v>1.4108535139166949E-3</v>
      </c>
    </row>
    <row r="47" spans="2:17">
      <c r="B47" s="88" t="s">
        <v>2789</v>
      </c>
      <c r="C47" s="98" t="s">
        <v>2412</v>
      </c>
      <c r="D47" s="85" t="s">
        <v>2421</v>
      </c>
      <c r="E47" s="85"/>
      <c r="F47" s="85" t="s">
        <v>440</v>
      </c>
      <c r="G47" s="112">
        <v>41274</v>
      </c>
      <c r="H47" s="85" t="s">
        <v>175</v>
      </c>
      <c r="I47" s="95">
        <v>4.08</v>
      </c>
      <c r="J47" s="98" t="s">
        <v>179</v>
      </c>
      <c r="K47" s="99">
        <v>3.8450999999999999E-2</v>
      </c>
      <c r="L47" s="99">
        <v>2.3000000000000004E-3</v>
      </c>
      <c r="M47" s="95">
        <v>225071376.52243927</v>
      </c>
      <c r="N47" s="97">
        <v>149.08000000000001</v>
      </c>
      <c r="O47" s="95">
        <v>335536.54295220273</v>
      </c>
      <c r="P47" s="96">
        <v>4.425795789568078E-2</v>
      </c>
      <c r="Q47" s="96">
        <v>5.2274003701915815E-3</v>
      </c>
    </row>
    <row r="48" spans="2:17">
      <c r="B48" s="88" t="s">
        <v>2790</v>
      </c>
      <c r="C48" s="98" t="s">
        <v>2412</v>
      </c>
      <c r="D48" s="85" t="s">
        <v>2422</v>
      </c>
      <c r="E48" s="85"/>
      <c r="F48" s="85" t="s">
        <v>440</v>
      </c>
      <c r="G48" s="112">
        <v>42124</v>
      </c>
      <c r="H48" s="85" t="s">
        <v>368</v>
      </c>
      <c r="I48" s="95">
        <v>2.29</v>
      </c>
      <c r="J48" s="98" t="s">
        <v>179</v>
      </c>
      <c r="K48" s="99">
        <v>0.06</v>
      </c>
      <c r="L48" s="99">
        <v>4.4199999999999996E-2</v>
      </c>
      <c r="M48" s="95">
        <v>89604876.29286474</v>
      </c>
      <c r="N48" s="97">
        <v>107.06</v>
      </c>
      <c r="O48" s="95">
        <v>95930.981735393507</v>
      </c>
      <c r="P48" s="96">
        <v>1.2653493158094468E-2</v>
      </c>
      <c r="Q48" s="96">
        <v>1.4945306553625437E-3</v>
      </c>
    </row>
    <row r="49" spans="2:17">
      <c r="B49" s="88" t="s">
        <v>2791</v>
      </c>
      <c r="C49" s="98" t="s">
        <v>2405</v>
      </c>
      <c r="D49" s="85">
        <v>6686</v>
      </c>
      <c r="E49" s="85"/>
      <c r="F49" s="85" t="s">
        <v>1817</v>
      </c>
      <c r="G49" s="112">
        <v>43471</v>
      </c>
      <c r="H49" s="85" t="s">
        <v>2355</v>
      </c>
      <c r="I49" s="95">
        <v>1.7399999999999998</v>
      </c>
      <c r="J49" s="98" t="s">
        <v>179</v>
      </c>
      <c r="K49" s="99">
        <v>2.2970000000000001E-2</v>
      </c>
      <c r="L49" s="99">
        <v>1.84E-2</v>
      </c>
      <c r="M49" s="95">
        <v>57391386.182849996</v>
      </c>
      <c r="N49" s="97">
        <v>101.33</v>
      </c>
      <c r="O49" s="95">
        <v>58154.690360933506</v>
      </c>
      <c r="P49" s="96">
        <v>7.6707228809864319E-3</v>
      </c>
      <c r="Q49" s="96">
        <v>9.0600519170403794E-4</v>
      </c>
    </row>
    <row r="50" spans="2:17">
      <c r="B50" s="88" t="s">
        <v>2792</v>
      </c>
      <c r="C50" s="98" t="s">
        <v>2405</v>
      </c>
      <c r="D50" s="85" t="s">
        <v>2423</v>
      </c>
      <c r="E50" s="85"/>
      <c r="F50" s="85" t="s">
        <v>1817</v>
      </c>
      <c r="G50" s="112">
        <v>42201</v>
      </c>
      <c r="H50" s="85" t="s">
        <v>2355</v>
      </c>
      <c r="I50" s="95">
        <v>7.2200000000000006</v>
      </c>
      <c r="J50" s="98" t="s">
        <v>179</v>
      </c>
      <c r="K50" s="99">
        <v>4.2030000000000005E-2</v>
      </c>
      <c r="L50" s="99">
        <v>1.9900000000000004E-2</v>
      </c>
      <c r="M50" s="95">
        <v>6174982.4945227504</v>
      </c>
      <c r="N50" s="97">
        <v>118.07</v>
      </c>
      <c r="O50" s="95">
        <v>7290.8015764849997</v>
      </c>
      <c r="P50" s="96">
        <v>9.6167167474155407E-4</v>
      </c>
      <c r="Q50" s="96">
        <v>1.1358506147969734E-4</v>
      </c>
    </row>
    <row r="51" spans="2:17">
      <c r="B51" s="88" t="s">
        <v>2792</v>
      </c>
      <c r="C51" s="98" t="s">
        <v>2412</v>
      </c>
      <c r="D51" s="85" t="s">
        <v>2424</v>
      </c>
      <c r="E51" s="85"/>
      <c r="F51" s="85" t="s">
        <v>1817</v>
      </c>
      <c r="G51" s="112">
        <v>40742</v>
      </c>
      <c r="H51" s="85" t="s">
        <v>2355</v>
      </c>
      <c r="I51" s="95">
        <v>5.2799999999999994</v>
      </c>
      <c r="J51" s="98" t="s">
        <v>179</v>
      </c>
      <c r="K51" s="99">
        <v>4.4999999999999998E-2</v>
      </c>
      <c r="L51" s="99">
        <v>3.5000000000000005E-3</v>
      </c>
      <c r="M51" s="95">
        <v>77856676.983882248</v>
      </c>
      <c r="N51" s="97">
        <v>128.43</v>
      </c>
      <c r="O51" s="95">
        <v>99991.326735739247</v>
      </c>
      <c r="P51" s="96">
        <v>1.3189060987714857E-2</v>
      </c>
      <c r="Q51" s="96">
        <v>1.5577876966706686E-3</v>
      </c>
    </row>
    <row r="52" spans="2:17">
      <c r="B52" s="88" t="s">
        <v>2793</v>
      </c>
      <c r="C52" s="98" t="s">
        <v>2412</v>
      </c>
      <c r="D52" s="85" t="s">
        <v>2425</v>
      </c>
      <c r="E52" s="85"/>
      <c r="F52" s="85" t="s">
        <v>541</v>
      </c>
      <c r="G52" s="112">
        <v>43276</v>
      </c>
      <c r="H52" s="85" t="s">
        <v>368</v>
      </c>
      <c r="I52" s="95">
        <v>10.659999999999998</v>
      </c>
      <c r="J52" s="98" t="s">
        <v>179</v>
      </c>
      <c r="K52" s="99">
        <v>3.56E-2</v>
      </c>
      <c r="L52" s="99">
        <v>3.7100000000000001E-2</v>
      </c>
      <c r="M52" s="95">
        <v>3051139.0479897498</v>
      </c>
      <c r="N52" s="97">
        <v>98.97</v>
      </c>
      <c r="O52" s="95">
        <v>3019.7122339865005</v>
      </c>
      <c r="P52" s="96">
        <v>3.9830623434623823E-4</v>
      </c>
      <c r="Q52" s="96">
        <v>4.7044785974509169E-5</v>
      </c>
    </row>
    <row r="53" spans="2:17">
      <c r="B53" s="88" t="s">
        <v>2793</v>
      </c>
      <c r="C53" s="98" t="s">
        <v>2412</v>
      </c>
      <c r="D53" s="85" t="s">
        <v>2426</v>
      </c>
      <c r="E53" s="85"/>
      <c r="F53" s="85" t="s">
        <v>541</v>
      </c>
      <c r="G53" s="112">
        <v>43222</v>
      </c>
      <c r="H53" s="85" t="s">
        <v>368</v>
      </c>
      <c r="I53" s="95">
        <v>10.68</v>
      </c>
      <c r="J53" s="98" t="s">
        <v>179</v>
      </c>
      <c r="K53" s="99">
        <v>3.5200000000000002E-2</v>
      </c>
      <c r="L53" s="99">
        <v>3.7100000000000001E-2</v>
      </c>
      <c r="M53" s="95">
        <v>14590538.449083002</v>
      </c>
      <c r="N53" s="97">
        <v>99.4</v>
      </c>
      <c r="O53" s="95">
        <v>14502.995461147251</v>
      </c>
      <c r="P53" s="96">
        <v>1.9129748337788038E-3</v>
      </c>
      <c r="Q53" s="96">
        <v>2.259454757906579E-4</v>
      </c>
    </row>
    <row r="54" spans="2:17">
      <c r="B54" s="88" t="s">
        <v>2793</v>
      </c>
      <c r="C54" s="98" t="s">
        <v>2412</v>
      </c>
      <c r="D54" s="85" t="s">
        <v>2427</v>
      </c>
      <c r="E54" s="85"/>
      <c r="F54" s="85" t="s">
        <v>541</v>
      </c>
      <c r="G54" s="112">
        <v>43431</v>
      </c>
      <c r="H54" s="85" t="s">
        <v>368</v>
      </c>
      <c r="I54" s="95">
        <v>10.599999999999998</v>
      </c>
      <c r="J54" s="98" t="s">
        <v>179</v>
      </c>
      <c r="K54" s="99">
        <v>3.9599999999999996E-2</v>
      </c>
      <c r="L54" s="99">
        <v>3.599999999999999E-2</v>
      </c>
      <c r="M54" s="95">
        <v>3041144.7207465</v>
      </c>
      <c r="N54" s="97">
        <v>104.3</v>
      </c>
      <c r="O54" s="95">
        <v>3171.9139187085007</v>
      </c>
      <c r="P54" s="96">
        <v>4.1838194858830074E-4</v>
      </c>
      <c r="Q54" s="96">
        <v>4.941597075235586E-5</v>
      </c>
    </row>
    <row r="55" spans="2:17">
      <c r="B55" s="88" t="s">
        <v>2793</v>
      </c>
      <c r="C55" s="98" t="s">
        <v>2412</v>
      </c>
      <c r="D55" s="85" t="s">
        <v>2428</v>
      </c>
      <c r="E55" s="85"/>
      <c r="F55" s="85" t="s">
        <v>541</v>
      </c>
      <c r="G55" s="112">
        <v>43500</v>
      </c>
      <c r="H55" s="85" t="s">
        <v>368</v>
      </c>
      <c r="I55" s="95">
        <v>10.729999999999999</v>
      </c>
      <c r="J55" s="98" t="s">
        <v>179</v>
      </c>
      <c r="K55" s="99">
        <v>3.7499999999999999E-2</v>
      </c>
      <c r="L55" s="99">
        <v>3.3299999999999996E-2</v>
      </c>
      <c r="M55" s="95">
        <v>5729702.3977802508</v>
      </c>
      <c r="N55" s="97">
        <v>105</v>
      </c>
      <c r="O55" s="95">
        <v>6016.1877330922516</v>
      </c>
      <c r="P55" s="96">
        <v>7.9354749572429573E-4</v>
      </c>
      <c r="Q55" s="96">
        <v>9.3727561553819821E-5</v>
      </c>
    </row>
    <row r="56" spans="2:17">
      <c r="B56" s="88" t="s">
        <v>2793</v>
      </c>
      <c r="C56" s="98" t="s">
        <v>2412</v>
      </c>
      <c r="D56" s="85" t="s">
        <v>2429</v>
      </c>
      <c r="E56" s="85"/>
      <c r="F56" s="85" t="s">
        <v>541</v>
      </c>
      <c r="G56" s="112">
        <v>43500</v>
      </c>
      <c r="H56" s="85" t="s">
        <v>368</v>
      </c>
      <c r="I56" s="95">
        <v>0</v>
      </c>
      <c r="J56" s="98" t="s">
        <v>179</v>
      </c>
      <c r="K56" s="99">
        <v>3.2500000000000001E-2</v>
      </c>
      <c r="L56" s="99">
        <v>-5.0000000000000001E-3</v>
      </c>
      <c r="M56" s="95">
        <v>5789947.2973720003</v>
      </c>
      <c r="N56" s="97">
        <v>100.5</v>
      </c>
      <c r="O56" s="95">
        <v>5818.8970401115002</v>
      </c>
      <c r="P56" s="96">
        <v>7.6752444885635563E-4</v>
      </c>
      <c r="Q56" s="96">
        <v>9.0653924827253652E-5</v>
      </c>
    </row>
    <row r="57" spans="2:17">
      <c r="B57" s="88" t="s">
        <v>2793</v>
      </c>
      <c r="C57" s="98" t="s">
        <v>2412</v>
      </c>
      <c r="D57" s="85" t="s">
        <v>2430</v>
      </c>
      <c r="E57" s="85"/>
      <c r="F57" s="85" t="s">
        <v>541</v>
      </c>
      <c r="G57" s="112">
        <v>43500</v>
      </c>
      <c r="H57" s="85" t="s">
        <v>368</v>
      </c>
      <c r="I57" s="95">
        <v>0.25</v>
      </c>
      <c r="J57" s="98" t="s">
        <v>179</v>
      </c>
      <c r="K57" s="99">
        <v>3.2500000000000001E-2</v>
      </c>
      <c r="L57" s="99">
        <v>2.9899999999999993E-2</v>
      </c>
      <c r="M57" s="95">
        <v>445380.46138425008</v>
      </c>
      <c r="N57" s="97">
        <v>100.56</v>
      </c>
      <c r="O57" s="95">
        <v>447.87459063150004</v>
      </c>
      <c r="P57" s="96">
        <v>5.9075576687746486E-5</v>
      </c>
      <c r="Q57" s="96">
        <v>6.9775404498937504E-6</v>
      </c>
    </row>
    <row r="58" spans="2:17">
      <c r="B58" s="88" t="s">
        <v>2794</v>
      </c>
      <c r="C58" s="98" t="s">
        <v>2405</v>
      </c>
      <c r="D58" s="85" t="s">
        <v>2431</v>
      </c>
      <c r="E58" s="85"/>
      <c r="F58" s="85" t="s">
        <v>2432</v>
      </c>
      <c r="G58" s="112">
        <v>42901</v>
      </c>
      <c r="H58" s="85" t="s">
        <v>2355</v>
      </c>
      <c r="I58" s="95">
        <v>2.94</v>
      </c>
      <c r="J58" s="98" t="s">
        <v>179</v>
      </c>
      <c r="K58" s="99">
        <v>0.04</v>
      </c>
      <c r="L58" s="99">
        <v>2.4799999999999999E-2</v>
      </c>
      <c r="M58" s="95">
        <v>79233711.024425</v>
      </c>
      <c r="N58" s="97">
        <v>105.72</v>
      </c>
      <c r="O58" s="95">
        <v>83765.877532950006</v>
      </c>
      <c r="P58" s="96">
        <v>1.104889097422739E-2</v>
      </c>
      <c r="Q58" s="96">
        <v>1.3050077209847792E-3</v>
      </c>
    </row>
    <row r="59" spans="2:17">
      <c r="B59" s="88" t="s">
        <v>2794</v>
      </c>
      <c r="C59" s="98" t="s">
        <v>2405</v>
      </c>
      <c r="D59" s="85" t="s">
        <v>2433</v>
      </c>
      <c r="E59" s="85"/>
      <c r="F59" s="85" t="s">
        <v>2432</v>
      </c>
      <c r="G59" s="112">
        <v>42719</v>
      </c>
      <c r="H59" s="85" t="s">
        <v>2355</v>
      </c>
      <c r="I59" s="95">
        <v>2.93</v>
      </c>
      <c r="J59" s="98" t="s">
        <v>179</v>
      </c>
      <c r="K59" s="99">
        <v>4.1500000000000002E-2</v>
      </c>
      <c r="L59" s="99">
        <v>2.1499999999999998E-2</v>
      </c>
      <c r="M59" s="95">
        <v>201288298.82525003</v>
      </c>
      <c r="N59" s="97">
        <v>107.18</v>
      </c>
      <c r="O59" s="95">
        <v>215740.80762804003</v>
      </c>
      <c r="P59" s="96">
        <v>2.8456654814322604E-2</v>
      </c>
      <c r="Q59" s="96">
        <v>3.3610752728679611E-3</v>
      </c>
    </row>
    <row r="60" spans="2:17">
      <c r="B60" s="88" t="s">
        <v>2795</v>
      </c>
      <c r="C60" s="98" t="s">
        <v>2412</v>
      </c>
      <c r="D60" s="85" t="s">
        <v>2434</v>
      </c>
      <c r="E60" s="85"/>
      <c r="F60" s="85" t="s">
        <v>541</v>
      </c>
      <c r="G60" s="112">
        <v>42033</v>
      </c>
      <c r="H60" s="85" t="s">
        <v>368</v>
      </c>
      <c r="I60" s="95">
        <v>5.73</v>
      </c>
      <c r="J60" s="98" t="s">
        <v>179</v>
      </c>
      <c r="K60" s="99">
        <v>5.0999999999999997E-2</v>
      </c>
      <c r="L60" s="99">
        <v>1.6500000000000001E-2</v>
      </c>
      <c r="M60" s="95">
        <v>5544915.4216394993</v>
      </c>
      <c r="N60" s="97">
        <v>122.73</v>
      </c>
      <c r="O60" s="95">
        <v>6805.2745842880004</v>
      </c>
      <c r="P60" s="96">
        <v>8.9762966909648671E-4</v>
      </c>
      <c r="Q60" s="96">
        <v>1.0602092567374983E-4</v>
      </c>
    </row>
    <row r="61" spans="2:17">
      <c r="B61" s="88" t="s">
        <v>2795</v>
      </c>
      <c r="C61" s="98" t="s">
        <v>2412</v>
      </c>
      <c r="D61" s="85" t="s">
        <v>2435</v>
      </c>
      <c r="E61" s="85"/>
      <c r="F61" s="85" t="s">
        <v>541</v>
      </c>
      <c r="G61" s="112">
        <v>42054</v>
      </c>
      <c r="H61" s="85" t="s">
        <v>368</v>
      </c>
      <c r="I61" s="95">
        <v>5.7300000000000013</v>
      </c>
      <c r="J61" s="98" t="s">
        <v>179</v>
      </c>
      <c r="K61" s="99">
        <v>5.0999999999999997E-2</v>
      </c>
      <c r="L61" s="99">
        <v>1.6400000000000001E-2</v>
      </c>
      <c r="M61" s="95">
        <v>10831496.886275999</v>
      </c>
      <c r="N61" s="97">
        <v>123.84</v>
      </c>
      <c r="O61" s="95">
        <v>13413.725997211748</v>
      </c>
      <c r="P61" s="96">
        <v>1.7692979583847112E-3</v>
      </c>
      <c r="Q61" s="96">
        <v>2.0897549824688271E-4</v>
      </c>
    </row>
    <row r="62" spans="2:17">
      <c r="B62" s="88" t="s">
        <v>2795</v>
      </c>
      <c r="C62" s="98" t="s">
        <v>2412</v>
      </c>
      <c r="D62" s="85" t="s">
        <v>2436</v>
      </c>
      <c r="E62" s="85"/>
      <c r="F62" s="85" t="s">
        <v>541</v>
      </c>
      <c r="G62" s="112">
        <v>42565</v>
      </c>
      <c r="H62" s="85" t="s">
        <v>368</v>
      </c>
      <c r="I62" s="95">
        <v>5.7299999999999995</v>
      </c>
      <c r="J62" s="98" t="s">
        <v>179</v>
      </c>
      <c r="K62" s="99">
        <v>5.0999999999999997E-2</v>
      </c>
      <c r="L62" s="99">
        <v>1.6500000000000001E-2</v>
      </c>
      <c r="M62" s="95">
        <v>13220805.235248001</v>
      </c>
      <c r="N62" s="97">
        <v>124.33</v>
      </c>
      <c r="O62" s="95">
        <v>16437.426301766751</v>
      </c>
      <c r="P62" s="96">
        <v>2.1681302274148403E-3</v>
      </c>
      <c r="Q62" s="96">
        <v>2.5608241528283371E-4</v>
      </c>
    </row>
    <row r="63" spans="2:17">
      <c r="B63" s="88" t="s">
        <v>2795</v>
      </c>
      <c r="C63" s="98" t="s">
        <v>2412</v>
      </c>
      <c r="D63" s="85" t="s">
        <v>2437</v>
      </c>
      <c r="E63" s="85"/>
      <c r="F63" s="85" t="s">
        <v>541</v>
      </c>
      <c r="G63" s="112">
        <v>41367</v>
      </c>
      <c r="H63" s="85" t="s">
        <v>368</v>
      </c>
      <c r="I63" s="95">
        <v>5.8299999999999992</v>
      </c>
      <c r="J63" s="98" t="s">
        <v>179</v>
      </c>
      <c r="K63" s="99">
        <v>5.0999999999999997E-2</v>
      </c>
      <c r="L63" s="99">
        <v>9.4000000000000004E-3</v>
      </c>
      <c r="M63" s="95">
        <v>67035347.144259751</v>
      </c>
      <c r="N63" s="97">
        <v>134.85</v>
      </c>
      <c r="O63" s="95">
        <v>90397.16656692751</v>
      </c>
      <c r="P63" s="96">
        <v>1.1923571592551797E-2</v>
      </c>
      <c r="Q63" s="96">
        <v>1.4083180860677243E-3</v>
      </c>
    </row>
    <row r="64" spans="2:17">
      <c r="B64" s="88" t="s">
        <v>2795</v>
      </c>
      <c r="C64" s="98" t="s">
        <v>2412</v>
      </c>
      <c r="D64" s="85" t="s">
        <v>2438</v>
      </c>
      <c r="E64" s="85"/>
      <c r="F64" s="85" t="s">
        <v>541</v>
      </c>
      <c r="G64" s="112">
        <v>41207</v>
      </c>
      <c r="H64" s="85" t="s">
        <v>368</v>
      </c>
      <c r="I64" s="95">
        <v>5.83</v>
      </c>
      <c r="J64" s="98" t="s">
        <v>179</v>
      </c>
      <c r="K64" s="99">
        <v>5.0999999999999997E-2</v>
      </c>
      <c r="L64" s="99">
        <v>9.300000000000001E-3</v>
      </c>
      <c r="M64" s="95">
        <v>952862.15301825001</v>
      </c>
      <c r="N64" s="97">
        <v>129.29</v>
      </c>
      <c r="O64" s="95">
        <v>1231.9554707760001</v>
      </c>
      <c r="P64" s="96">
        <v>1.6249745221558399E-4</v>
      </c>
      <c r="Q64" s="96">
        <v>1.9192915404482117E-5</v>
      </c>
    </row>
    <row r="65" spans="2:17">
      <c r="B65" s="88" t="s">
        <v>2795</v>
      </c>
      <c r="C65" s="98" t="s">
        <v>2412</v>
      </c>
      <c r="D65" s="85" t="s">
        <v>2439</v>
      </c>
      <c r="E65" s="85"/>
      <c r="F65" s="85" t="s">
        <v>541</v>
      </c>
      <c r="G65" s="112">
        <v>41239</v>
      </c>
      <c r="H65" s="85" t="s">
        <v>368</v>
      </c>
      <c r="I65" s="95">
        <v>5.73</v>
      </c>
      <c r="J65" s="98" t="s">
        <v>179</v>
      </c>
      <c r="K65" s="99">
        <v>5.0999999999999997E-2</v>
      </c>
      <c r="L65" s="99">
        <v>1.6499999999999997E-2</v>
      </c>
      <c r="M65" s="95">
        <v>8403073.3306105006</v>
      </c>
      <c r="N65" s="97">
        <v>124.35</v>
      </c>
      <c r="O65" s="95">
        <v>10449.22158488175</v>
      </c>
      <c r="P65" s="96">
        <v>1.3782737488959975E-3</v>
      </c>
      <c r="Q65" s="96">
        <v>1.6279080752407252E-4</v>
      </c>
    </row>
    <row r="66" spans="2:17">
      <c r="B66" s="88" t="s">
        <v>2795</v>
      </c>
      <c r="C66" s="98" t="s">
        <v>2412</v>
      </c>
      <c r="D66" s="85" t="s">
        <v>2440</v>
      </c>
      <c r="E66" s="85"/>
      <c r="F66" s="85" t="s">
        <v>541</v>
      </c>
      <c r="G66" s="112">
        <v>41269</v>
      </c>
      <c r="H66" s="85" t="s">
        <v>368</v>
      </c>
      <c r="I66" s="95">
        <v>5.82</v>
      </c>
      <c r="J66" s="98" t="s">
        <v>179</v>
      </c>
      <c r="K66" s="99">
        <v>5.0999999999999997E-2</v>
      </c>
      <c r="L66" s="99">
        <v>9.3999999999999986E-3</v>
      </c>
      <c r="M66" s="95">
        <v>2287780.3840104998</v>
      </c>
      <c r="N66" s="97">
        <v>130.1</v>
      </c>
      <c r="O66" s="95">
        <v>2976.4023167422502</v>
      </c>
      <c r="P66" s="96">
        <v>3.9259356747247092E-4</v>
      </c>
      <c r="Q66" s="96">
        <v>4.6370050890683111E-5</v>
      </c>
    </row>
    <row r="67" spans="2:17">
      <c r="B67" s="88" t="s">
        <v>2795</v>
      </c>
      <c r="C67" s="98" t="s">
        <v>2412</v>
      </c>
      <c r="D67" s="85" t="s">
        <v>2441</v>
      </c>
      <c r="E67" s="85"/>
      <c r="F67" s="85" t="s">
        <v>541</v>
      </c>
      <c r="G67" s="112">
        <v>41298</v>
      </c>
      <c r="H67" s="85" t="s">
        <v>368</v>
      </c>
      <c r="I67" s="95">
        <v>5.7299999999999995</v>
      </c>
      <c r="J67" s="98" t="s">
        <v>179</v>
      </c>
      <c r="K67" s="99">
        <v>5.0999999999999997E-2</v>
      </c>
      <c r="L67" s="99">
        <v>1.6500000000000001E-2</v>
      </c>
      <c r="M67" s="95">
        <v>4629297.6365780011</v>
      </c>
      <c r="N67" s="97">
        <v>124.7</v>
      </c>
      <c r="O67" s="95">
        <v>5772.7341995512506</v>
      </c>
      <c r="P67" s="96">
        <v>7.6143547554845693E-4</v>
      </c>
      <c r="Q67" s="96">
        <v>8.9934743400066694E-5</v>
      </c>
    </row>
    <row r="68" spans="2:17">
      <c r="B68" s="88" t="s">
        <v>2795</v>
      </c>
      <c r="C68" s="98" t="s">
        <v>2412</v>
      </c>
      <c r="D68" s="85" t="s">
        <v>2442</v>
      </c>
      <c r="E68" s="85"/>
      <c r="F68" s="85" t="s">
        <v>541</v>
      </c>
      <c r="G68" s="112">
        <v>41330</v>
      </c>
      <c r="H68" s="85" t="s">
        <v>368</v>
      </c>
      <c r="I68" s="95">
        <v>5.7299999999999995</v>
      </c>
      <c r="J68" s="98" t="s">
        <v>179</v>
      </c>
      <c r="K68" s="99">
        <v>5.0999999999999997E-2</v>
      </c>
      <c r="L68" s="99">
        <v>1.6500000000000001E-2</v>
      </c>
      <c r="M68" s="95">
        <v>7176200.5234232498</v>
      </c>
      <c r="N68" s="97">
        <v>124.92</v>
      </c>
      <c r="O68" s="95">
        <v>8964.5095119827492</v>
      </c>
      <c r="P68" s="96">
        <v>1.1824371826864761E-3</v>
      </c>
      <c r="Q68" s="96">
        <v>1.3966013933749074E-4</v>
      </c>
    </row>
    <row r="69" spans="2:17">
      <c r="B69" s="88" t="s">
        <v>2795</v>
      </c>
      <c r="C69" s="98" t="s">
        <v>2412</v>
      </c>
      <c r="D69" s="85" t="s">
        <v>2443</v>
      </c>
      <c r="E69" s="85"/>
      <c r="F69" s="85" t="s">
        <v>541</v>
      </c>
      <c r="G69" s="112">
        <v>41389</v>
      </c>
      <c r="H69" s="85" t="s">
        <v>368</v>
      </c>
      <c r="I69" s="95">
        <v>5.8199999999999994</v>
      </c>
      <c r="J69" s="98" t="s">
        <v>179</v>
      </c>
      <c r="K69" s="99">
        <v>5.0999999999999997E-2</v>
      </c>
      <c r="L69" s="99">
        <v>9.4000000000000004E-3</v>
      </c>
      <c r="M69" s="95">
        <v>3141130.6967562502</v>
      </c>
      <c r="N69" s="97">
        <v>129.76</v>
      </c>
      <c r="O69" s="95">
        <v>4075.9312100872503</v>
      </c>
      <c r="P69" s="96">
        <v>5.3762368263843524E-4</v>
      </c>
      <c r="Q69" s="96">
        <v>6.3499862426372541E-5</v>
      </c>
    </row>
    <row r="70" spans="2:17">
      <c r="B70" s="88" t="s">
        <v>2795</v>
      </c>
      <c r="C70" s="98" t="s">
        <v>2412</v>
      </c>
      <c r="D70" s="85" t="s">
        <v>2444</v>
      </c>
      <c r="E70" s="85"/>
      <c r="F70" s="85" t="s">
        <v>541</v>
      </c>
      <c r="G70" s="112">
        <v>41422</v>
      </c>
      <c r="H70" s="85" t="s">
        <v>368</v>
      </c>
      <c r="I70" s="95">
        <v>5.8199999999999994</v>
      </c>
      <c r="J70" s="98" t="s">
        <v>179</v>
      </c>
      <c r="K70" s="99">
        <v>5.0999999999999997E-2</v>
      </c>
      <c r="L70" s="99">
        <v>9.5999999999999974E-3</v>
      </c>
      <c r="M70" s="95">
        <v>1150453.5589040001</v>
      </c>
      <c r="N70" s="97">
        <v>129.12</v>
      </c>
      <c r="O70" s="95">
        <v>1485.4656430257503</v>
      </c>
      <c r="P70" s="96">
        <v>1.9593596365412644E-4</v>
      </c>
      <c r="Q70" s="96">
        <v>2.3142408227546849E-5</v>
      </c>
    </row>
    <row r="71" spans="2:17">
      <c r="B71" s="88" t="s">
        <v>2795</v>
      </c>
      <c r="C71" s="98" t="s">
        <v>2412</v>
      </c>
      <c r="D71" s="85" t="s">
        <v>2445</v>
      </c>
      <c r="E71" s="85"/>
      <c r="F71" s="85" t="s">
        <v>541</v>
      </c>
      <c r="G71" s="112">
        <v>41450</v>
      </c>
      <c r="H71" s="85" t="s">
        <v>368</v>
      </c>
      <c r="I71" s="95">
        <v>5.8199999999999985</v>
      </c>
      <c r="J71" s="98" t="s">
        <v>179</v>
      </c>
      <c r="K71" s="99">
        <v>5.0999999999999997E-2</v>
      </c>
      <c r="L71" s="99">
        <v>9.7000000000000003E-3</v>
      </c>
      <c r="M71" s="95">
        <v>1895283.8040805</v>
      </c>
      <c r="N71" s="97">
        <v>128.96</v>
      </c>
      <c r="O71" s="95">
        <v>2444.1579432052504</v>
      </c>
      <c r="P71" s="96">
        <v>3.2238944345379703E-4</v>
      </c>
      <c r="Q71" s="96">
        <v>3.8078094340197841E-5</v>
      </c>
    </row>
    <row r="72" spans="2:17">
      <c r="B72" s="88" t="s">
        <v>2795</v>
      </c>
      <c r="C72" s="98" t="s">
        <v>2412</v>
      </c>
      <c r="D72" s="85" t="s">
        <v>2446</v>
      </c>
      <c r="E72" s="85"/>
      <c r="F72" s="85" t="s">
        <v>541</v>
      </c>
      <c r="G72" s="112">
        <v>41480</v>
      </c>
      <c r="H72" s="85" t="s">
        <v>368</v>
      </c>
      <c r="I72" s="95">
        <v>5.8000000000000016</v>
      </c>
      <c r="J72" s="98" t="s">
        <v>179</v>
      </c>
      <c r="K72" s="99">
        <v>5.0999999999999997E-2</v>
      </c>
      <c r="L72" s="99">
        <v>1.0900000000000003E-2</v>
      </c>
      <c r="M72" s="95">
        <v>1664432.4566897498</v>
      </c>
      <c r="N72" s="97">
        <v>127.01</v>
      </c>
      <c r="O72" s="95">
        <v>2113.9957290692496</v>
      </c>
      <c r="P72" s="96">
        <v>2.7884037054683386E-4</v>
      </c>
      <c r="Q72" s="96">
        <v>3.2934421865025274E-5</v>
      </c>
    </row>
    <row r="73" spans="2:17">
      <c r="B73" s="88" t="s">
        <v>2795</v>
      </c>
      <c r="C73" s="98" t="s">
        <v>2412</v>
      </c>
      <c r="D73" s="85" t="s">
        <v>2447</v>
      </c>
      <c r="E73" s="85"/>
      <c r="F73" s="85" t="s">
        <v>541</v>
      </c>
      <c r="G73" s="112">
        <v>41512</v>
      </c>
      <c r="H73" s="85" t="s">
        <v>368</v>
      </c>
      <c r="I73" s="95">
        <v>5.7299999999999995</v>
      </c>
      <c r="J73" s="98" t="s">
        <v>179</v>
      </c>
      <c r="K73" s="99">
        <v>5.0999999999999997E-2</v>
      </c>
      <c r="L73" s="99">
        <v>1.6500000000000001E-2</v>
      </c>
      <c r="M73" s="95">
        <v>5189169.7591332505</v>
      </c>
      <c r="N73" s="97">
        <v>122.73</v>
      </c>
      <c r="O73" s="95">
        <v>6368.6679348190009</v>
      </c>
      <c r="P73" s="96">
        <v>8.4004035694837343E-4</v>
      </c>
      <c r="Q73" s="96">
        <v>9.9218931050507048E-5</v>
      </c>
    </row>
    <row r="74" spans="2:17">
      <c r="B74" s="88" t="s">
        <v>2795</v>
      </c>
      <c r="C74" s="98" t="s">
        <v>2412</v>
      </c>
      <c r="D74" s="85" t="s">
        <v>2448</v>
      </c>
      <c r="E74" s="85"/>
      <c r="F74" s="85" t="s">
        <v>541</v>
      </c>
      <c r="G74" s="112">
        <v>41445</v>
      </c>
      <c r="H74" s="85" t="s">
        <v>368</v>
      </c>
      <c r="I74" s="95">
        <v>5.7299999999999995</v>
      </c>
      <c r="J74" s="98" t="s">
        <v>179</v>
      </c>
      <c r="K74" s="99">
        <v>5.1879999999999996E-2</v>
      </c>
      <c r="L74" s="99">
        <v>1.6400000000000001E-2</v>
      </c>
      <c r="M74" s="95">
        <v>2611507.8206972503</v>
      </c>
      <c r="N74" s="97">
        <v>127.22</v>
      </c>
      <c r="O74" s="95">
        <v>3322.3601552109999</v>
      </c>
      <c r="P74" s="96">
        <v>4.3822611561138337E-4</v>
      </c>
      <c r="Q74" s="96">
        <v>5.1759807001807607E-5</v>
      </c>
    </row>
    <row r="75" spans="2:17">
      <c r="B75" s="88" t="s">
        <v>2795</v>
      </c>
      <c r="C75" s="98" t="s">
        <v>2412</v>
      </c>
      <c r="D75" s="85" t="s">
        <v>2449</v>
      </c>
      <c r="E75" s="85"/>
      <c r="F75" s="85" t="s">
        <v>541</v>
      </c>
      <c r="G75" s="112">
        <v>41547</v>
      </c>
      <c r="H75" s="85" t="s">
        <v>368</v>
      </c>
      <c r="I75" s="95">
        <v>5.73</v>
      </c>
      <c r="J75" s="98" t="s">
        <v>179</v>
      </c>
      <c r="K75" s="99">
        <v>5.0999999999999997E-2</v>
      </c>
      <c r="L75" s="99">
        <v>1.6399999999999998E-2</v>
      </c>
      <c r="M75" s="95">
        <v>3796961.0986467497</v>
      </c>
      <c r="N75" s="97">
        <v>122.74</v>
      </c>
      <c r="O75" s="95">
        <v>4660.3899734202505</v>
      </c>
      <c r="P75" s="96">
        <v>6.1471499171542705E-4</v>
      </c>
      <c r="Q75" s="96">
        <v>7.2605278870517797E-5</v>
      </c>
    </row>
    <row r="76" spans="2:17">
      <c r="B76" s="88" t="s">
        <v>2795</v>
      </c>
      <c r="C76" s="98" t="s">
        <v>2412</v>
      </c>
      <c r="D76" s="85" t="s">
        <v>2450</v>
      </c>
      <c r="E76" s="85"/>
      <c r="F76" s="85" t="s">
        <v>541</v>
      </c>
      <c r="G76" s="112">
        <v>41571</v>
      </c>
      <c r="H76" s="85" t="s">
        <v>368</v>
      </c>
      <c r="I76" s="95">
        <v>5.79</v>
      </c>
      <c r="J76" s="98" t="s">
        <v>179</v>
      </c>
      <c r="K76" s="99">
        <v>5.0999999999999997E-2</v>
      </c>
      <c r="L76" s="99">
        <v>1.2500000000000004E-2</v>
      </c>
      <c r="M76" s="95">
        <v>1851380.1302800002</v>
      </c>
      <c r="N76" s="97">
        <v>125.52</v>
      </c>
      <c r="O76" s="95">
        <v>2323.8523038092499</v>
      </c>
      <c r="P76" s="96">
        <v>3.0652088298001399E-4</v>
      </c>
      <c r="Q76" s="96">
        <v>3.620382533098184E-5</v>
      </c>
    </row>
    <row r="77" spans="2:17">
      <c r="B77" s="88" t="s">
        <v>2795</v>
      </c>
      <c r="C77" s="98" t="s">
        <v>2412</v>
      </c>
      <c r="D77" s="85" t="s">
        <v>2451</v>
      </c>
      <c r="E77" s="85"/>
      <c r="F77" s="85" t="s">
        <v>541</v>
      </c>
      <c r="G77" s="112">
        <v>41597</v>
      </c>
      <c r="H77" s="85" t="s">
        <v>368</v>
      </c>
      <c r="I77" s="95">
        <v>5.78</v>
      </c>
      <c r="J77" s="98" t="s">
        <v>179</v>
      </c>
      <c r="K77" s="99">
        <v>5.0999999999999997E-2</v>
      </c>
      <c r="L77" s="99">
        <v>1.3100000000000001E-2</v>
      </c>
      <c r="M77" s="95">
        <v>478136.52803300001</v>
      </c>
      <c r="N77" s="97">
        <v>125.09</v>
      </c>
      <c r="O77" s="95">
        <v>598.10096868000005</v>
      </c>
      <c r="P77" s="96">
        <v>7.8890743930016871E-5</v>
      </c>
      <c r="Q77" s="96">
        <v>9.3179514743201856E-6</v>
      </c>
    </row>
    <row r="78" spans="2:17">
      <c r="B78" s="88" t="s">
        <v>2795</v>
      </c>
      <c r="C78" s="98" t="s">
        <v>2412</v>
      </c>
      <c r="D78" s="85" t="s">
        <v>2452</v>
      </c>
      <c r="E78" s="85"/>
      <c r="F78" s="85" t="s">
        <v>541</v>
      </c>
      <c r="G78" s="112">
        <v>41630</v>
      </c>
      <c r="H78" s="85" t="s">
        <v>368</v>
      </c>
      <c r="I78" s="95">
        <v>5.7299999999999995</v>
      </c>
      <c r="J78" s="98" t="s">
        <v>179</v>
      </c>
      <c r="K78" s="99">
        <v>5.0999999999999997E-2</v>
      </c>
      <c r="L78" s="99">
        <v>1.6500000000000001E-2</v>
      </c>
      <c r="M78" s="95">
        <v>5439650.2537500001</v>
      </c>
      <c r="N78" s="97">
        <v>122.73</v>
      </c>
      <c r="O78" s="95">
        <v>6676.0826440752498</v>
      </c>
      <c r="P78" s="96">
        <v>8.8058898732725323E-4</v>
      </c>
      <c r="Q78" s="96">
        <v>1.0400821495630616E-4</v>
      </c>
    </row>
    <row r="79" spans="2:17">
      <c r="B79" s="88" t="s">
        <v>2795</v>
      </c>
      <c r="C79" s="98" t="s">
        <v>2412</v>
      </c>
      <c r="D79" s="85" t="s">
        <v>2453</v>
      </c>
      <c r="E79" s="85"/>
      <c r="F79" s="85" t="s">
        <v>541</v>
      </c>
      <c r="G79" s="112">
        <v>41666</v>
      </c>
      <c r="H79" s="85" t="s">
        <v>368</v>
      </c>
      <c r="I79" s="95">
        <v>5.7299999999999995</v>
      </c>
      <c r="J79" s="98" t="s">
        <v>179</v>
      </c>
      <c r="K79" s="99">
        <v>5.0999999999999997E-2</v>
      </c>
      <c r="L79" s="99">
        <v>1.6499999999999997E-2</v>
      </c>
      <c r="M79" s="95">
        <v>1052136.0217202499</v>
      </c>
      <c r="N79" s="97">
        <v>122.72</v>
      </c>
      <c r="O79" s="95">
        <v>1291.1813072847501</v>
      </c>
      <c r="P79" s="96">
        <v>1.7030946146941398E-4</v>
      </c>
      <c r="Q79" s="96">
        <v>2.0115608226452472E-5</v>
      </c>
    </row>
    <row r="80" spans="2:17">
      <c r="B80" s="88" t="s">
        <v>2795</v>
      </c>
      <c r="C80" s="98" t="s">
        <v>2412</v>
      </c>
      <c r="D80" s="85" t="s">
        <v>2454</v>
      </c>
      <c r="E80" s="85"/>
      <c r="F80" s="85" t="s">
        <v>541</v>
      </c>
      <c r="G80" s="112">
        <v>41696</v>
      </c>
      <c r="H80" s="85" t="s">
        <v>368</v>
      </c>
      <c r="I80" s="95">
        <v>5.73</v>
      </c>
      <c r="J80" s="98" t="s">
        <v>179</v>
      </c>
      <c r="K80" s="99">
        <v>5.0999999999999997E-2</v>
      </c>
      <c r="L80" s="99">
        <v>1.6500000000000001E-2</v>
      </c>
      <c r="M80" s="95">
        <v>1012680.5248645</v>
      </c>
      <c r="N80" s="97">
        <v>123.21</v>
      </c>
      <c r="O80" s="95">
        <v>1247.72366165075</v>
      </c>
      <c r="P80" s="96">
        <v>1.6457730891818211E-4</v>
      </c>
      <c r="Q80" s="96">
        <v>1.9438571648331721E-5</v>
      </c>
    </row>
    <row r="81" spans="2:17">
      <c r="B81" s="88" t="s">
        <v>2795</v>
      </c>
      <c r="C81" s="98" t="s">
        <v>2412</v>
      </c>
      <c r="D81" s="85" t="s">
        <v>2455</v>
      </c>
      <c r="E81" s="85"/>
      <c r="F81" s="85" t="s">
        <v>541</v>
      </c>
      <c r="G81" s="112">
        <v>41725</v>
      </c>
      <c r="H81" s="85" t="s">
        <v>368</v>
      </c>
      <c r="I81" s="95">
        <v>5.7299999999999995</v>
      </c>
      <c r="J81" s="98" t="s">
        <v>179</v>
      </c>
      <c r="K81" s="99">
        <v>5.0999999999999997E-2</v>
      </c>
      <c r="L81" s="99">
        <v>1.6400000000000001E-2</v>
      </c>
      <c r="M81" s="95">
        <v>2016784.1862040001</v>
      </c>
      <c r="N81" s="97">
        <v>123.45</v>
      </c>
      <c r="O81" s="95">
        <v>2489.7201004564999</v>
      </c>
      <c r="P81" s="96">
        <v>3.2839918540178344E-4</v>
      </c>
      <c r="Q81" s="96">
        <v>3.8787917585041355E-5</v>
      </c>
    </row>
    <row r="82" spans="2:17">
      <c r="B82" s="88" t="s">
        <v>2795</v>
      </c>
      <c r="C82" s="98" t="s">
        <v>2412</v>
      </c>
      <c r="D82" s="85" t="s">
        <v>2456</v>
      </c>
      <c r="E82" s="85"/>
      <c r="F82" s="85" t="s">
        <v>541</v>
      </c>
      <c r="G82" s="112">
        <v>41787</v>
      </c>
      <c r="H82" s="85" t="s">
        <v>368</v>
      </c>
      <c r="I82" s="95">
        <v>5.73</v>
      </c>
      <c r="J82" s="98" t="s">
        <v>179</v>
      </c>
      <c r="K82" s="99">
        <v>5.0999999999999997E-2</v>
      </c>
      <c r="L82" s="99">
        <v>1.6500000000000001E-2</v>
      </c>
      <c r="M82" s="95">
        <v>1269700.7826640001</v>
      </c>
      <c r="N82" s="97">
        <v>122.96</v>
      </c>
      <c r="O82" s="95">
        <v>1561.22407518875</v>
      </c>
      <c r="P82" s="96">
        <v>2.0592865616806958E-4</v>
      </c>
      <c r="Q82" s="96">
        <v>2.4322666129859479E-5</v>
      </c>
    </row>
    <row r="83" spans="2:17">
      <c r="B83" s="88" t="s">
        <v>2795</v>
      </c>
      <c r="C83" s="98" t="s">
        <v>2412</v>
      </c>
      <c r="D83" s="85" t="s">
        <v>2457</v>
      </c>
      <c r="E83" s="85"/>
      <c r="F83" s="85" t="s">
        <v>541</v>
      </c>
      <c r="G83" s="112">
        <v>41815</v>
      </c>
      <c r="H83" s="85" t="s">
        <v>368</v>
      </c>
      <c r="I83" s="95">
        <v>5.7299999999999986</v>
      </c>
      <c r="J83" s="98" t="s">
        <v>179</v>
      </c>
      <c r="K83" s="99">
        <v>5.0999999999999997E-2</v>
      </c>
      <c r="L83" s="99">
        <v>1.6399999999999998E-2</v>
      </c>
      <c r="M83" s="95">
        <v>713894.19502500002</v>
      </c>
      <c r="N83" s="97">
        <v>122.85</v>
      </c>
      <c r="O83" s="95">
        <v>877.01902689250016</v>
      </c>
      <c r="P83" s="96">
        <v>1.1568060761551215E-4</v>
      </c>
      <c r="Q83" s="96">
        <v>1.366327955073431E-5</v>
      </c>
    </row>
    <row r="84" spans="2:17">
      <c r="B84" s="88" t="s">
        <v>2795</v>
      </c>
      <c r="C84" s="98" t="s">
        <v>2412</v>
      </c>
      <c r="D84" s="85" t="s">
        <v>2458</v>
      </c>
      <c r="E84" s="85"/>
      <c r="F84" s="85" t="s">
        <v>541</v>
      </c>
      <c r="G84" s="112">
        <v>41836</v>
      </c>
      <c r="H84" s="85" t="s">
        <v>368</v>
      </c>
      <c r="I84" s="95">
        <v>5.73</v>
      </c>
      <c r="J84" s="98" t="s">
        <v>179</v>
      </c>
      <c r="K84" s="99">
        <v>5.0999999999999997E-2</v>
      </c>
      <c r="L84" s="99">
        <v>1.6499999999999997E-2</v>
      </c>
      <c r="M84" s="95">
        <v>2122323.7082130001</v>
      </c>
      <c r="N84" s="97">
        <v>122.73</v>
      </c>
      <c r="O84" s="95">
        <v>2604.7278389015</v>
      </c>
      <c r="P84" s="96">
        <v>3.4356894187895307E-4</v>
      </c>
      <c r="Q84" s="96">
        <v>4.0579649386390729E-5</v>
      </c>
    </row>
    <row r="85" spans="2:17">
      <c r="B85" s="88" t="s">
        <v>2795</v>
      </c>
      <c r="C85" s="98" t="s">
        <v>2412</v>
      </c>
      <c r="D85" s="85" t="s">
        <v>2459</v>
      </c>
      <c r="E85" s="85"/>
      <c r="F85" s="85" t="s">
        <v>541</v>
      </c>
      <c r="G85" s="112">
        <v>40903</v>
      </c>
      <c r="H85" s="85" t="s">
        <v>368</v>
      </c>
      <c r="I85" s="95">
        <v>5.8100000000000005</v>
      </c>
      <c r="J85" s="98" t="s">
        <v>179</v>
      </c>
      <c r="K85" s="99">
        <v>5.2619999999999993E-2</v>
      </c>
      <c r="L85" s="99">
        <v>9.3000000000000027E-3</v>
      </c>
      <c r="M85" s="95">
        <v>2679444.2002202501</v>
      </c>
      <c r="N85" s="97">
        <v>133.15</v>
      </c>
      <c r="O85" s="95">
        <v>3567.6800236339996</v>
      </c>
      <c r="P85" s="96">
        <v>4.7058430918431321E-4</v>
      </c>
      <c r="Q85" s="96">
        <v>5.5581701212574431E-5</v>
      </c>
    </row>
    <row r="86" spans="2:17">
      <c r="B86" s="88" t="s">
        <v>2795</v>
      </c>
      <c r="C86" s="98" t="s">
        <v>2412</v>
      </c>
      <c r="D86" s="85" t="s">
        <v>2460</v>
      </c>
      <c r="E86" s="85"/>
      <c r="F86" s="85" t="s">
        <v>541</v>
      </c>
      <c r="G86" s="112">
        <v>41911</v>
      </c>
      <c r="H86" s="85" t="s">
        <v>368</v>
      </c>
      <c r="I86" s="95">
        <v>5.7299999999999995</v>
      </c>
      <c r="J86" s="98" t="s">
        <v>179</v>
      </c>
      <c r="K86" s="99">
        <v>5.0999999999999997E-2</v>
      </c>
      <c r="L86" s="99">
        <v>1.6500000000000001E-2</v>
      </c>
      <c r="M86" s="95">
        <v>833009.13636999996</v>
      </c>
      <c r="N86" s="97">
        <v>122.73</v>
      </c>
      <c r="O86" s="95">
        <v>1022.3520986467502</v>
      </c>
      <c r="P86" s="96">
        <v>1.3485033772585013E-4</v>
      </c>
      <c r="Q86" s="96">
        <v>1.5927456639777835E-5</v>
      </c>
    </row>
    <row r="87" spans="2:17">
      <c r="B87" s="88" t="s">
        <v>2795</v>
      </c>
      <c r="C87" s="98" t="s">
        <v>2412</v>
      </c>
      <c r="D87" s="85" t="s">
        <v>2461</v>
      </c>
      <c r="E87" s="85"/>
      <c r="F87" s="85" t="s">
        <v>541</v>
      </c>
      <c r="G87" s="112">
        <v>40933</v>
      </c>
      <c r="H87" s="85" t="s">
        <v>368</v>
      </c>
      <c r="I87" s="95">
        <v>5.7299999999999995</v>
      </c>
      <c r="J87" s="98" t="s">
        <v>179</v>
      </c>
      <c r="K87" s="99">
        <v>5.1330999999999995E-2</v>
      </c>
      <c r="L87" s="99">
        <v>1.6500000000000001E-2</v>
      </c>
      <c r="M87" s="95">
        <v>9880596.928926751</v>
      </c>
      <c r="N87" s="97">
        <v>126.95</v>
      </c>
      <c r="O87" s="95">
        <v>12543.417928831252</v>
      </c>
      <c r="P87" s="96">
        <v>1.6545025399550047E-3</v>
      </c>
      <c r="Q87" s="96">
        <v>1.9541677025020966E-4</v>
      </c>
    </row>
    <row r="88" spans="2:17">
      <c r="B88" s="88" t="s">
        <v>2795</v>
      </c>
      <c r="C88" s="98" t="s">
        <v>2412</v>
      </c>
      <c r="D88" s="85" t="s">
        <v>2462</v>
      </c>
      <c r="E88" s="85"/>
      <c r="F88" s="85" t="s">
        <v>541</v>
      </c>
      <c r="G88" s="112">
        <v>40993</v>
      </c>
      <c r="H88" s="85" t="s">
        <v>368</v>
      </c>
      <c r="I88" s="95">
        <v>5.7299999999999995</v>
      </c>
      <c r="J88" s="98" t="s">
        <v>179</v>
      </c>
      <c r="K88" s="99">
        <v>5.1451999999999998E-2</v>
      </c>
      <c r="L88" s="99">
        <v>1.6399999999999998E-2</v>
      </c>
      <c r="M88" s="95">
        <v>5750250.6440072497</v>
      </c>
      <c r="N88" s="97">
        <v>127.05</v>
      </c>
      <c r="O88" s="95">
        <v>7305.6937627260004</v>
      </c>
      <c r="P88" s="96">
        <v>9.6363598463707187E-4</v>
      </c>
      <c r="Q88" s="96">
        <v>1.1381707024745847E-4</v>
      </c>
    </row>
    <row r="89" spans="2:17">
      <c r="B89" s="88" t="s">
        <v>2795</v>
      </c>
      <c r="C89" s="98" t="s">
        <v>2412</v>
      </c>
      <c r="D89" s="85" t="s">
        <v>2463</v>
      </c>
      <c r="E89" s="85"/>
      <c r="F89" s="85" t="s">
        <v>541</v>
      </c>
      <c r="G89" s="112">
        <v>41053</v>
      </c>
      <c r="H89" s="85" t="s">
        <v>368</v>
      </c>
      <c r="I89" s="95">
        <v>5.7299999999999986</v>
      </c>
      <c r="J89" s="98" t="s">
        <v>179</v>
      </c>
      <c r="K89" s="99">
        <v>5.0999999999999997E-2</v>
      </c>
      <c r="L89" s="99">
        <v>1.6399999999999998E-2</v>
      </c>
      <c r="M89" s="95">
        <v>4050341.4699980002</v>
      </c>
      <c r="N89" s="97">
        <v>125.19</v>
      </c>
      <c r="O89" s="95">
        <v>5070.6223230262513</v>
      </c>
      <c r="P89" s="96">
        <v>6.6882547964190872E-4</v>
      </c>
      <c r="Q89" s="96">
        <v>7.8996382257729024E-5</v>
      </c>
    </row>
    <row r="90" spans="2:17">
      <c r="B90" s="88" t="s">
        <v>2795</v>
      </c>
      <c r="C90" s="98" t="s">
        <v>2412</v>
      </c>
      <c r="D90" s="85" t="s">
        <v>2464</v>
      </c>
      <c r="E90" s="85"/>
      <c r="F90" s="85" t="s">
        <v>541</v>
      </c>
      <c r="G90" s="112">
        <v>41085</v>
      </c>
      <c r="H90" s="85" t="s">
        <v>368</v>
      </c>
      <c r="I90" s="95">
        <v>5.7299999999999986</v>
      </c>
      <c r="J90" s="98" t="s">
        <v>179</v>
      </c>
      <c r="K90" s="99">
        <v>5.0999999999999997E-2</v>
      </c>
      <c r="L90" s="99">
        <v>1.6400000000000001E-2</v>
      </c>
      <c r="M90" s="95">
        <v>7452908.6641857503</v>
      </c>
      <c r="N90" s="97">
        <v>125.19</v>
      </c>
      <c r="O90" s="95">
        <v>9330.2960448212507</v>
      </c>
      <c r="P90" s="96">
        <v>1.2306851762633772E-3</v>
      </c>
      <c r="Q90" s="96">
        <v>1.4535881120299738E-4</v>
      </c>
    </row>
    <row r="91" spans="2:17">
      <c r="B91" s="88" t="s">
        <v>2795</v>
      </c>
      <c r="C91" s="98" t="s">
        <v>2412</v>
      </c>
      <c r="D91" s="85" t="s">
        <v>2465</v>
      </c>
      <c r="E91" s="85"/>
      <c r="F91" s="85" t="s">
        <v>541</v>
      </c>
      <c r="G91" s="112">
        <v>41115</v>
      </c>
      <c r="H91" s="85" t="s">
        <v>368</v>
      </c>
      <c r="I91" s="95">
        <v>5.73</v>
      </c>
      <c r="J91" s="98" t="s">
        <v>179</v>
      </c>
      <c r="K91" s="99">
        <v>5.0999999999999997E-2</v>
      </c>
      <c r="L91" s="99">
        <v>1.6400000000000001E-2</v>
      </c>
      <c r="M91" s="95">
        <v>3304994.8251457498</v>
      </c>
      <c r="N91" s="97">
        <v>125.54</v>
      </c>
      <c r="O91" s="95">
        <v>4149.0904002627503</v>
      </c>
      <c r="P91" s="96">
        <v>5.4727352980554582E-4</v>
      </c>
      <c r="Q91" s="96">
        <v>6.463962614462961E-5</v>
      </c>
    </row>
    <row r="92" spans="2:17">
      <c r="B92" s="88" t="s">
        <v>2795</v>
      </c>
      <c r="C92" s="98" t="s">
        <v>2412</v>
      </c>
      <c r="D92" s="85" t="s">
        <v>2466</v>
      </c>
      <c r="E92" s="85"/>
      <c r="F92" s="85" t="s">
        <v>541</v>
      </c>
      <c r="G92" s="112">
        <v>41179</v>
      </c>
      <c r="H92" s="85" t="s">
        <v>368</v>
      </c>
      <c r="I92" s="95">
        <v>5.7299999999999986</v>
      </c>
      <c r="J92" s="98" t="s">
        <v>179</v>
      </c>
      <c r="K92" s="99">
        <v>5.0999999999999997E-2</v>
      </c>
      <c r="L92" s="99">
        <v>1.6499999999999997E-2</v>
      </c>
      <c r="M92" s="95">
        <v>4167598.7129200008</v>
      </c>
      <c r="N92" s="97">
        <v>124.12</v>
      </c>
      <c r="O92" s="95">
        <v>5172.8234628417513</v>
      </c>
      <c r="P92" s="96">
        <v>6.8230601950516087E-4</v>
      </c>
      <c r="Q92" s="96">
        <v>8.0588597136636126E-5</v>
      </c>
    </row>
    <row r="93" spans="2:17">
      <c r="B93" s="88" t="s">
        <v>2796</v>
      </c>
      <c r="C93" s="98" t="s">
        <v>2412</v>
      </c>
      <c r="D93" s="85" t="s">
        <v>2467</v>
      </c>
      <c r="E93" s="85"/>
      <c r="F93" s="85" t="s">
        <v>541</v>
      </c>
      <c r="G93" s="112">
        <v>42122</v>
      </c>
      <c r="H93" s="85" t="s">
        <v>175</v>
      </c>
      <c r="I93" s="95">
        <v>5.9999999999999991</v>
      </c>
      <c r="J93" s="98" t="s">
        <v>179</v>
      </c>
      <c r="K93" s="99">
        <v>2.4799999999999999E-2</v>
      </c>
      <c r="L93" s="99">
        <v>1.5600000000000001E-2</v>
      </c>
      <c r="M93" s="95">
        <v>197462731.82044524</v>
      </c>
      <c r="N93" s="97">
        <v>107.05</v>
      </c>
      <c r="O93" s="95">
        <v>211383.85807842476</v>
      </c>
      <c r="P93" s="96">
        <v>2.7881964236587387E-2</v>
      </c>
      <c r="Q93" s="96">
        <v>3.293197361603288E-3</v>
      </c>
    </row>
    <row r="94" spans="2:17">
      <c r="B94" s="88" t="s">
        <v>2789</v>
      </c>
      <c r="C94" s="98" t="s">
        <v>2412</v>
      </c>
      <c r="D94" s="85" t="s">
        <v>2468</v>
      </c>
      <c r="E94" s="85"/>
      <c r="F94" s="85" t="s">
        <v>541</v>
      </c>
      <c r="G94" s="112">
        <v>41455</v>
      </c>
      <c r="H94" s="85" t="s">
        <v>175</v>
      </c>
      <c r="I94" s="95">
        <v>4.29</v>
      </c>
      <c r="J94" s="98" t="s">
        <v>179</v>
      </c>
      <c r="K94" s="99">
        <v>4.7039999999999998E-2</v>
      </c>
      <c r="L94" s="99">
        <v>2.2000000000000001E-3</v>
      </c>
      <c r="M94" s="95">
        <v>52483419.225894496</v>
      </c>
      <c r="N94" s="97">
        <v>146.53</v>
      </c>
      <c r="O94" s="95">
        <v>76903.955104934503</v>
      </c>
      <c r="P94" s="96">
        <v>1.014378933841004E-2</v>
      </c>
      <c r="Q94" s="96">
        <v>1.1981042656268814E-3</v>
      </c>
    </row>
    <row r="95" spans="2:17">
      <c r="B95" s="88" t="s">
        <v>2797</v>
      </c>
      <c r="C95" s="98" t="s">
        <v>2412</v>
      </c>
      <c r="D95" s="85" t="s">
        <v>2469</v>
      </c>
      <c r="E95" s="85"/>
      <c r="F95" s="85" t="s">
        <v>541</v>
      </c>
      <c r="G95" s="112">
        <v>41767</v>
      </c>
      <c r="H95" s="85" t="s">
        <v>175</v>
      </c>
      <c r="I95" s="95">
        <v>6.5900000000000016</v>
      </c>
      <c r="J95" s="98" t="s">
        <v>179</v>
      </c>
      <c r="K95" s="99">
        <v>5.3499999999999999E-2</v>
      </c>
      <c r="L95" s="99">
        <v>1.6800000000000002E-2</v>
      </c>
      <c r="M95" s="95">
        <v>1310780.5493060001</v>
      </c>
      <c r="N95" s="97">
        <v>126.17</v>
      </c>
      <c r="O95" s="95">
        <v>1653.8117516949999</v>
      </c>
      <c r="P95" s="96">
        <v>2.1814116051236163E-4</v>
      </c>
      <c r="Q95" s="96">
        <v>2.5765110670133869E-5</v>
      </c>
    </row>
    <row r="96" spans="2:17">
      <c r="B96" s="88" t="s">
        <v>2797</v>
      </c>
      <c r="C96" s="98" t="s">
        <v>2412</v>
      </c>
      <c r="D96" s="85" t="s">
        <v>2470</v>
      </c>
      <c r="E96" s="85"/>
      <c r="F96" s="85" t="s">
        <v>541</v>
      </c>
      <c r="G96" s="112">
        <v>41269</v>
      </c>
      <c r="H96" s="85" t="s">
        <v>175</v>
      </c>
      <c r="I96" s="95">
        <v>6.72</v>
      </c>
      <c r="J96" s="98" t="s">
        <v>179</v>
      </c>
      <c r="K96" s="99">
        <v>5.3499999999999999E-2</v>
      </c>
      <c r="L96" s="99">
        <v>8.3000000000000001E-3</v>
      </c>
      <c r="M96" s="95">
        <v>6510068.5649612499</v>
      </c>
      <c r="N96" s="97">
        <v>135.4</v>
      </c>
      <c r="O96" s="95">
        <v>8814.6324220362512</v>
      </c>
      <c r="P96" s="96">
        <v>1.1626680872609319E-3</v>
      </c>
      <c r="Q96" s="96">
        <v>1.3732516995211094E-4</v>
      </c>
    </row>
    <row r="97" spans="2:17">
      <c r="B97" s="88" t="s">
        <v>2797</v>
      </c>
      <c r="C97" s="98" t="s">
        <v>2412</v>
      </c>
      <c r="D97" s="85" t="s">
        <v>2471</v>
      </c>
      <c r="E97" s="85"/>
      <c r="F97" s="85" t="s">
        <v>541</v>
      </c>
      <c r="G97" s="112">
        <v>41767</v>
      </c>
      <c r="H97" s="85" t="s">
        <v>175</v>
      </c>
      <c r="I97" s="95">
        <v>7.06</v>
      </c>
      <c r="J97" s="98" t="s">
        <v>179</v>
      </c>
      <c r="K97" s="99">
        <v>5.3499999999999999E-2</v>
      </c>
      <c r="L97" s="99">
        <v>1.9199999999999998E-2</v>
      </c>
      <c r="M97" s="95">
        <v>1025828.3417825</v>
      </c>
      <c r="N97" s="97">
        <v>126.17</v>
      </c>
      <c r="O97" s="95">
        <v>1294.2875504485003</v>
      </c>
      <c r="P97" s="96">
        <v>1.7071918131079228E-4</v>
      </c>
      <c r="Q97" s="96">
        <v>2.0164001097527639E-5</v>
      </c>
    </row>
    <row r="98" spans="2:17">
      <c r="B98" s="88" t="s">
        <v>2797</v>
      </c>
      <c r="C98" s="98" t="s">
        <v>2412</v>
      </c>
      <c r="D98" s="85" t="s">
        <v>2472</v>
      </c>
      <c r="E98" s="85"/>
      <c r="F98" s="85" t="s">
        <v>541</v>
      </c>
      <c r="G98" s="112">
        <v>41767</v>
      </c>
      <c r="H98" s="85" t="s">
        <v>175</v>
      </c>
      <c r="I98" s="95">
        <v>6.589999999999999</v>
      </c>
      <c r="J98" s="98" t="s">
        <v>179</v>
      </c>
      <c r="K98" s="99">
        <v>5.3499999999999999E-2</v>
      </c>
      <c r="L98" s="99">
        <v>1.6800000000000002E-2</v>
      </c>
      <c r="M98" s="95">
        <v>1310780.6567732499</v>
      </c>
      <c r="N98" s="97">
        <v>126.17</v>
      </c>
      <c r="O98" s="95">
        <v>1653.8118787017499</v>
      </c>
      <c r="P98" s="96">
        <v>2.1814117726481235E-4</v>
      </c>
      <c r="Q98" s="96">
        <v>2.5765112648801011E-5</v>
      </c>
    </row>
    <row r="99" spans="2:17">
      <c r="B99" s="88" t="s">
        <v>2797</v>
      </c>
      <c r="C99" s="98" t="s">
        <v>2412</v>
      </c>
      <c r="D99" s="85" t="s">
        <v>2473</v>
      </c>
      <c r="E99" s="85"/>
      <c r="F99" s="85" t="s">
        <v>541</v>
      </c>
      <c r="G99" s="112">
        <v>41269</v>
      </c>
      <c r="H99" s="85" t="s">
        <v>175</v>
      </c>
      <c r="I99" s="95">
        <v>6.7200000000000006</v>
      </c>
      <c r="J99" s="98" t="s">
        <v>179</v>
      </c>
      <c r="K99" s="99">
        <v>5.3499999999999999E-2</v>
      </c>
      <c r="L99" s="99">
        <v>8.3000000000000001E-3</v>
      </c>
      <c r="M99" s="95">
        <v>6916948.3369270004</v>
      </c>
      <c r="N99" s="97">
        <v>135.4</v>
      </c>
      <c r="O99" s="95">
        <v>9365.5476084822494</v>
      </c>
      <c r="P99" s="96">
        <v>1.2353349297791593E-3</v>
      </c>
      <c r="Q99" s="96">
        <v>1.4590800335747929E-4</v>
      </c>
    </row>
    <row r="100" spans="2:17">
      <c r="B100" s="88" t="s">
        <v>2797</v>
      </c>
      <c r="C100" s="98" t="s">
        <v>2412</v>
      </c>
      <c r="D100" s="85" t="s">
        <v>2474</v>
      </c>
      <c r="E100" s="85"/>
      <c r="F100" s="85" t="s">
        <v>541</v>
      </c>
      <c r="G100" s="112">
        <v>41281</v>
      </c>
      <c r="H100" s="85" t="s">
        <v>175</v>
      </c>
      <c r="I100" s="95">
        <v>6.71</v>
      </c>
      <c r="J100" s="98" t="s">
        <v>179</v>
      </c>
      <c r="K100" s="99">
        <v>5.3499999999999999E-2</v>
      </c>
      <c r="L100" s="99">
        <v>8.5000000000000006E-3</v>
      </c>
      <c r="M100" s="95">
        <v>8714356.0402077511</v>
      </c>
      <c r="N100" s="97">
        <v>135.28</v>
      </c>
      <c r="O100" s="95">
        <v>11788.78030057775</v>
      </c>
      <c r="P100" s="96">
        <v>1.5549642897129214E-3</v>
      </c>
      <c r="Q100" s="96">
        <v>1.8366009843561452E-4</v>
      </c>
    </row>
    <row r="101" spans="2:17">
      <c r="B101" s="88" t="s">
        <v>2797</v>
      </c>
      <c r="C101" s="98" t="s">
        <v>2412</v>
      </c>
      <c r="D101" s="85" t="s">
        <v>2475</v>
      </c>
      <c r="E101" s="85"/>
      <c r="F101" s="85" t="s">
        <v>541</v>
      </c>
      <c r="G101" s="112">
        <v>41767</v>
      </c>
      <c r="H101" s="85" t="s">
        <v>175</v>
      </c>
      <c r="I101" s="95">
        <v>6.59</v>
      </c>
      <c r="J101" s="98" t="s">
        <v>179</v>
      </c>
      <c r="K101" s="99">
        <v>5.3499999999999999E-2</v>
      </c>
      <c r="L101" s="99">
        <v>1.6799999999999999E-2</v>
      </c>
      <c r="M101" s="95">
        <v>1538742.3661274998</v>
      </c>
      <c r="N101" s="97">
        <v>126.17</v>
      </c>
      <c r="O101" s="95">
        <v>1941.4311595870004</v>
      </c>
      <c r="P101" s="96">
        <v>2.5607875005913749E-4</v>
      </c>
      <c r="Q101" s="96">
        <v>3.0245999058803658E-5</v>
      </c>
    </row>
    <row r="102" spans="2:17">
      <c r="B102" s="88" t="s">
        <v>2797</v>
      </c>
      <c r="C102" s="98" t="s">
        <v>2412</v>
      </c>
      <c r="D102" s="85" t="s">
        <v>2476</v>
      </c>
      <c r="E102" s="85"/>
      <c r="F102" s="85" t="s">
        <v>541</v>
      </c>
      <c r="G102" s="112">
        <v>41281</v>
      </c>
      <c r="H102" s="85" t="s">
        <v>175</v>
      </c>
      <c r="I102" s="95">
        <v>6.71</v>
      </c>
      <c r="J102" s="98" t="s">
        <v>179</v>
      </c>
      <c r="K102" s="99">
        <v>5.3499999999999999E-2</v>
      </c>
      <c r="L102" s="99">
        <v>8.5000000000000006E-3</v>
      </c>
      <c r="M102" s="95">
        <v>6277290.368857001</v>
      </c>
      <c r="N102" s="97">
        <v>135.28</v>
      </c>
      <c r="O102" s="95">
        <v>8491.9180107270004</v>
      </c>
      <c r="P102" s="96">
        <v>1.120101394815487E-3</v>
      </c>
      <c r="Q102" s="96">
        <v>1.3229752849672275E-4</v>
      </c>
    </row>
    <row r="103" spans="2:17">
      <c r="B103" s="88" t="s">
        <v>2797</v>
      </c>
      <c r="C103" s="98" t="s">
        <v>2412</v>
      </c>
      <c r="D103" s="85" t="s">
        <v>2477</v>
      </c>
      <c r="E103" s="85"/>
      <c r="F103" s="85" t="s">
        <v>541</v>
      </c>
      <c r="G103" s="112">
        <v>41767</v>
      </c>
      <c r="H103" s="85" t="s">
        <v>175</v>
      </c>
      <c r="I103" s="95">
        <v>6.5900000000000016</v>
      </c>
      <c r="J103" s="98" t="s">
        <v>179</v>
      </c>
      <c r="K103" s="99">
        <v>5.3499999999999999E-2</v>
      </c>
      <c r="L103" s="99">
        <v>1.6799999999999999E-2</v>
      </c>
      <c r="M103" s="95">
        <v>1253790.1390645001</v>
      </c>
      <c r="N103" s="97">
        <v>126.17</v>
      </c>
      <c r="O103" s="95">
        <v>1581.90694857075</v>
      </c>
      <c r="P103" s="96">
        <v>2.0865676956891799E-4</v>
      </c>
      <c r="Q103" s="96">
        <v>2.4644889333992252E-5</v>
      </c>
    </row>
    <row r="104" spans="2:17">
      <c r="B104" s="88" t="s">
        <v>2797</v>
      </c>
      <c r="C104" s="98" t="s">
        <v>2412</v>
      </c>
      <c r="D104" s="85" t="s">
        <v>2478</v>
      </c>
      <c r="E104" s="85"/>
      <c r="F104" s="85" t="s">
        <v>541</v>
      </c>
      <c r="G104" s="112">
        <v>41281</v>
      </c>
      <c r="H104" s="85" t="s">
        <v>175</v>
      </c>
      <c r="I104" s="95">
        <v>6.7100000000000009</v>
      </c>
      <c r="J104" s="98" t="s">
        <v>179</v>
      </c>
      <c r="K104" s="99">
        <v>5.3499999999999999E-2</v>
      </c>
      <c r="L104" s="99">
        <v>8.4999999999999989E-3</v>
      </c>
      <c r="M104" s="95">
        <v>7538902.8927330002</v>
      </c>
      <c r="N104" s="97">
        <v>135.28</v>
      </c>
      <c r="O104" s="95">
        <v>10198.627360605251</v>
      </c>
      <c r="P104" s="96">
        <v>1.345219856973084E-3</v>
      </c>
      <c r="Q104" s="96">
        <v>1.5888674291988588E-4</v>
      </c>
    </row>
    <row r="105" spans="2:17">
      <c r="B105" s="88" t="s">
        <v>2798</v>
      </c>
      <c r="C105" s="98" t="s">
        <v>2405</v>
      </c>
      <c r="D105" s="85">
        <v>22333</v>
      </c>
      <c r="E105" s="85"/>
      <c r="F105" s="85" t="s">
        <v>2432</v>
      </c>
      <c r="G105" s="112">
        <v>41639</v>
      </c>
      <c r="H105" s="85" t="s">
        <v>2355</v>
      </c>
      <c r="I105" s="95">
        <v>2.4400000000000004</v>
      </c>
      <c r="J105" s="98" t="s">
        <v>179</v>
      </c>
      <c r="K105" s="99">
        <v>3.7000000000000005E-2</v>
      </c>
      <c r="L105" s="99">
        <v>1.5000000000000002E-3</v>
      </c>
      <c r="M105" s="95">
        <v>63096953.439079002</v>
      </c>
      <c r="N105" s="97">
        <v>109.79</v>
      </c>
      <c r="O105" s="95">
        <v>69274.144405128754</v>
      </c>
      <c r="P105" s="96">
        <v>9.1374016653030885E-3</v>
      </c>
      <c r="Q105" s="96">
        <v>1.0792377036550078E-3</v>
      </c>
    </row>
    <row r="106" spans="2:17">
      <c r="B106" s="88" t="s">
        <v>2798</v>
      </c>
      <c r="C106" s="98" t="s">
        <v>2405</v>
      </c>
      <c r="D106" s="85">
        <v>22334</v>
      </c>
      <c r="E106" s="85"/>
      <c r="F106" s="85" t="s">
        <v>2432</v>
      </c>
      <c r="G106" s="112">
        <v>42004</v>
      </c>
      <c r="H106" s="85" t="s">
        <v>2355</v>
      </c>
      <c r="I106" s="95">
        <v>2.9</v>
      </c>
      <c r="J106" s="98" t="s">
        <v>179</v>
      </c>
      <c r="K106" s="99">
        <v>3.7000000000000005E-2</v>
      </c>
      <c r="L106" s="99">
        <v>3.8000000000000004E-3</v>
      </c>
      <c r="M106" s="95">
        <v>25238781.369769756</v>
      </c>
      <c r="N106" s="97">
        <v>110.81</v>
      </c>
      <c r="O106" s="95">
        <v>27967.093331923501</v>
      </c>
      <c r="P106" s="96">
        <v>3.6889169455535734E-3</v>
      </c>
      <c r="Q106" s="96">
        <v>4.3570572895037835E-4</v>
      </c>
    </row>
    <row r="107" spans="2:17">
      <c r="B107" s="88" t="s">
        <v>2798</v>
      </c>
      <c r="C107" s="98" t="s">
        <v>2405</v>
      </c>
      <c r="D107" s="85" t="s">
        <v>2479</v>
      </c>
      <c r="E107" s="85"/>
      <c r="F107" s="85" t="s">
        <v>2432</v>
      </c>
      <c r="G107" s="112">
        <v>42759</v>
      </c>
      <c r="H107" s="85" t="s">
        <v>2355</v>
      </c>
      <c r="I107" s="95">
        <v>4.2200000000000006</v>
      </c>
      <c r="J107" s="98" t="s">
        <v>179</v>
      </c>
      <c r="K107" s="99">
        <v>2.5499999999999998E-2</v>
      </c>
      <c r="L107" s="99">
        <v>1.3300000000000001E-2</v>
      </c>
      <c r="M107" s="95">
        <v>16066145.544850999</v>
      </c>
      <c r="N107" s="97">
        <v>105.69</v>
      </c>
      <c r="O107" s="95">
        <v>16980.30958134275</v>
      </c>
      <c r="P107" s="96">
        <v>2.2397376449507789E-3</v>
      </c>
      <c r="Q107" s="96">
        <v>2.6454011777823867E-4</v>
      </c>
    </row>
    <row r="108" spans="2:17">
      <c r="B108" s="88" t="s">
        <v>2798</v>
      </c>
      <c r="C108" s="98" t="s">
        <v>2405</v>
      </c>
      <c r="D108" s="85" t="s">
        <v>2480</v>
      </c>
      <c r="E108" s="85"/>
      <c r="F108" s="85" t="s">
        <v>2432</v>
      </c>
      <c r="G108" s="112">
        <v>42759</v>
      </c>
      <c r="H108" s="85" t="s">
        <v>2355</v>
      </c>
      <c r="I108" s="95">
        <v>4.0699999999999994</v>
      </c>
      <c r="J108" s="98" t="s">
        <v>179</v>
      </c>
      <c r="K108" s="99">
        <v>3.8800000000000001E-2</v>
      </c>
      <c r="L108" s="99">
        <v>2.9100000000000001E-2</v>
      </c>
      <c r="M108" s="95">
        <v>16066145.544850999</v>
      </c>
      <c r="N108" s="97">
        <v>104.73</v>
      </c>
      <c r="O108" s="95">
        <v>16826.074098454003</v>
      </c>
      <c r="P108" s="96">
        <v>2.2193936685610521E-3</v>
      </c>
      <c r="Q108" s="96">
        <v>2.6213724799465098E-4</v>
      </c>
    </row>
    <row r="109" spans="2:17">
      <c r="B109" s="88" t="s">
        <v>2799</v>
      </c>
      <c r="C109" s="98" t="s">
        <v>2405</v>
      </c>
      <c r="D109" s="85">
        <v>4069</v>
      </c>
      <c r="E109" s="85"/>
      <c r="F109" s="85" t="s">
        <v>628</v>
      </c>
      <c r="G109" s="112">
        <v>42052</v>
      </c>
      <c r="H109" s="85" t="s">
        <v>175</v>
      </c>
      <c r="I109" s="95">
        <v>5.97</v>
      </c>
      <c r="J109" s="98" t="s">
        <v>179</v>
      </c>
      <c r="K109" s="99">
        <v>2.9779E-2</v>
      </c>
      <c r="L109" s="99">
        <v>9.3999999999999986E-3</v>
      </c>
      <c r="M109" s="95">
        <v>31631613.960554752</v>
      </c>
      <c r="N109" s="97">
        <v>113.53</v>
      </c>
      <c r="O109" s="95">
        <v>35911.371806833253</v>
      </c>
      <c r="P109" s="96">
        <v>4.7367835628841452E-3</v>
      </c>
      <c r="Q109" s="96">
        <v>5.59471456150363E-4</v>
      </c>
    </row>
    <row r="110" spans="2:17">
      <c r="B110" s="88" t="s">
        <v>2800</v>
      </c>
      <c r="C110" s="98" t="s">
        <v>2405</v>
      </c>
      <c r="D110" s="85">
        <v>2963</v>
      </c>
      <c r="E110" s="85"/>
      <c r="F110" s="85" t="s">
        <v>628</v>
      </c>
      <c r="G110" s="112">
        <v>41423</v>
      </c>
      <c r="H110" s="85" t="s">
        <v>175</v>
      </c>
      <c r="I110" s="95">
        <v>4.8200000000000012</v>
      </c>
      <c r="J110" s="98" t="s">
        <v>179</v>
      </c>
      <c r="K110" s="99">
        <v>0.05</v>
      </c>
      <c r="L110" s="99">
        <v>8.4000000000000012E-3</v>
      </c>
      <c r="M110" s="95">
        <v>23897822.062713753</v>
      </c>
      <c r="N110" s="97">
        <v>123.86</v>
      </c>
      <c r="O110" s="95">
        <v>29599.841258374749</v>
      </c>
      <c r="P110" s="96">
        <v>3.9042797443335354E-3</v>
      </c>
      <c r="Q110" s="96">
        <v>4.6114268148039414E-4</v>
      </c>
    </row>
    <row r="111" spans="2:17">
      <c r="B111" s="88" t="s">
        <v>2800</v>
      </c>
      <c r="C111" s="98" t="s">
        <v>2405</v>
      </c>
      <c r="D111" s="85">
        <v>2968</v>
      </c>
      <c r="E111" s="85"/>
      <c r="F111" s="85" t="s">
        <v>628</v>
      </c>
      <c r="G111" s="112">
        <v>41423</v>
      </c>
      <c r="H111" s="85" t="s">
        <v>175</v>
      </c>
      <c r="I111" s="95">
        <v>4.8199999999999985</v>
      </c>
      <c r="J111" s="98" t="s">
        <v>179</v>
      </c>
      <c r="K111" s="99">
        <v>0.05</v>
      </c>
      <c r="L111" s="99">
        <v>8.3999999999999995E-3</v>
      </c>
      <c r="M111" s="95">
        <v>7686014.7721790001</v>
      </c>
      <c r="N111" s="97">
        <v>123.86</v>
      </c>
      <c r="O111" s="95">
        <v>9519.8975244527519</v>
      </c>
      <c r="P111" s="96">
        <v>1.2556940001269678E-3</v>
      </c>
      <c r="Q111" s="96">
        <v>1.4831265592016061E-4</v>
      </c>
    </row>
    <row r="112" spans="2:17">
      <c r="B112" s="88" t="s">
        <v>2800</v>
      </c>
      <c r="C112" s="98" t="s">
        <v>2405</v>
      </c>
      <c r="D112" s="85">
        <v>4605</v>
      </c>
      <c r="E112" s="85"/>
      <c r="F112" s="85" t="s">
        <v>628</v>
      </c>
      <c r="G112" s="112">
        <v>42352</v>
      </c>
      <c r="H112" s="85" t="s">
        <v>175</v>
      </c>
      <c r="I112" s="95">
        <v>6.8599999999999994</v>
      </c>
      <c r="J112" s="98" t="s">
        <v>179</v>
      </c>
      <c r="K112" s="99">
        <v>0.05</v>
      </c>
      <c r="L112" s="99">
        <v>1.9099999999999995E-2</v>
      </c>
      <c r="M112" s="95">
        <v>23352456.123576999</v>
      </c>
      <c r="N112" s="97">
        <v>124.16</v>
      </c>
      <c r="O112" s="95">
        <v>28994.407887155005</v>
      </c>
      <c r="P112" s="96">
        <v>3.8244218414764377E-3</v>
      </c>
      <c r="Q112" s="96">
        <v>4.5171049683369454E-4</v>
      </c>
    </row>
    <row r="113" spans="2:17">
      <c r="B113" s="88" t="s">
        <v>2800</v>
      </c>
      <c r="C113" s="98" t="s">
        <v>2405</v>
      </c>
      <c r="D113" s="85">
        <v>4606</v>
      </c>
      <c r="E113" s="85"/>
      <c r="F113" s="85" t="s">
        <v>628</v>
      </c>
      <c r="G113" s="112">
        <v>36979</v>
      </c>
      <c r="H113" s="85" t="s">
        <v>175</v>
      </c>
      <c r="I113" s="95">
        <v>8.89</v>
      </c>
      <c r="J113" s="98" t="s">
        <v>179</v>
      </c>
      <c r="K113" s="99">
        <v>4.0999999999999995E-2</v>
      </c>
      <c r="L113" s="99">
        <v>2.0600000000000004E-2</v>
      </c>
      <c r="M113" s="95">
        <v>62016099.315391749</v>
      </c>
      <c r="N113" s="97">
        <v>120.7</v>
      </c>
      <c r="O113" s="95">
        <v>74853.428937760502</v>
      </c>
      <c r="P113" s="96">
        <v>9.8733207331955352E-3</v>
      </c>
      <c r="Q113" s="96">
        <v>1.1661586505500169E-3</v>
      </c>
    </row>
    <row r="114" spans="2:17">
      <c r="B114" s="88" t="s">
        <v>2800</v>
      </c>
      <c r="C114" s="98" t="s">
        <v>2405</v>
      </c>
      <c r="D114" s="85">
        <v>5150</v>
      </c>
      <c r="E114" s="85"/>
      <c r="F114" s="85" t="s">
        <v>628</v>
      </c>
      <c r="G114" s="112">
        <v>42631</v>
      </c>
      <c r="H114" s="85" t="s">
        <v>175</v>
      </c>
      <c r="I114" s="95">
        <v>8.7100000000000009</v>
      </c>
      <c r="J114" s="98" t="s">
        <v>179</v>
      </c>
      <c r="K114" s="99">
        <v>4.0999999999999995E-2</v>
      </c>
      <c r="L114" s="99">
        <v>2.7199999999999998E-2</v>
      </c>
      <c r="M114" s="95">
        <v>18403323.660653502</v>
      </c>
      <c r="N114" s="97">
        <v>114.56</v>
      </c>
      <c r="O114" s="95">
        <v>21082.848265916251</v>
      </c>
      <c r="P114" s="96">
        <v>2.7808709080216817E-3</v>
      </c>
      <c r="Q114" s="96">
        <v>3.2845450412130752E-4</v>
      </c>
    </row>
    <row r="115" spans="2:17">
      <c r="B115" s="88" t="s">
        <v>2801</v>
      </c>
      <c r="C115" s="98" t="s">
        <v>2412</v>
      </c>
      <c r="D115" s="85" t="s">
        <v>2481</v>
      </c>
      <c r="E115" s="85"/>
      <c r="F115" s="85" t="s">
        <v>956</v>
      </c>
      <c r="G115" s="112">
        <v>42732</v>
      </c>
      <c r="H115" s="85" t="s">
        <v>2355</v>
      </c>
      <c r="I115" s="95">
        <v>3.93</v>
      </c>
      <c r="J115" s="98" t="s">
        <v>179</v>
      </c>
      <c r="K115" s="99">
        <v>2.1613000000000004E-2</v>
      </c>
      <c r="L115" s="99">
        <v>1.3399999999999999E-2</v>
      </c>
      <c r="M115" s="95">
        <v>36272380.853763759</v>
      </c>
      <c r="N115" s="97">
        <v>104.54</v>
      </c>
      <c r="O115" s="95">
        <v>37919.149621993005</v>
      </c>
      <c r="P115" s="96">
        <v>5.0016135728299781E-3</v>
      </c>
      <c r="Q115" s="96">
        <v>5.9075108489626562E-4</v>
      </c>
    </row>
    <row r="116" spans="2:17">
      <c r="B116" s="88" t="s">
        <v>2802</v>
      </c>
      <c r="C116" s="98" t="s">
        <v>2412</v>
      </c>
      <c r="D116" s="85" t="s">
        <v>2482</v>
      </c>
      <c r="E116" s="85"/>
      <c r="F116" s="85" t="s">
        <v>628</v>
      </c>
      <c r="G116" s="112">
        <v>43011</v>
      </c>
      <c r="H116" s="85" t="s">
        <v>175</v>
      </c>
      <c r="I116" s="95">
        <v>9.15</v>
      </c>
      <c r="J116" s="98" t="s">
        <v>179</v>
      </c>
      <c r="K116" s="99">
        <v>3.9E-2</v>
      </c>
      <c r="L116" s="99">
        <v>3.8100000000000002E-2</v>
      </c>
      <c r="M116" s="95">
        <v>2942198.0995904999</v>
      </c>
      <c r="N116" s="97">
        <v>102.39</v>
      </c>
      <c r="O116" s="95">
        <v>3012.5167154140004</v>
      </c>
      <c r="P116" s="96">
        <v>3.9735713069506104E-4</v>
      </c>
      <c r="Q116" s="96">
        <v>4.6932685348691593E-5</v>
      </c>
    </row>
    <row r="117" spans="2:17">
      <c r="B117" s="88" t="s">
        <v>2802</v>
      </c>
      <c r="C117" s="98" t="s">
        <v>2412</v>
      </c>
      <c r="D117" s="85" t="s">
        <v>2483</v>
      </c>
      <c r="E117" s="85"/>
      <c r="F117" s="85" t="s">
        <v>628</v>
      </c>
      <c r="G117" s="112">
        <v>43104</v>
      </c>
      <c r="H117" s="85" t="s">
        <v>175</v>
      </c>
      <c r="I117" s="95">
        <v>9.1500000000000021</v>
      </c>
      <c r="J117" s="98" t="s">
        <v>179</v>
      </c>
      <c r="K117" s="99">
        <v>3.8199999999999998E-2</v>
      </c>
      <c r="L117" s="99">
        <v>4.1500000000000002E-2</v>
      </c>
      <c r="M117" s="95">
        <v>5239384.7598219998</v>
      </c>
      <c r="N117" s="97">
        <v>96.55</v>
      </c>
      <c r="O117" s="95">
        <v>5058.6259493037496</v>
      </c>
      <c r="P117" s="96">
        <v>6.6724313335425871E-4</v>
      </c>
      <c r="Q117" s="96">
        <v>7.8809488014001616E-5</v>
      </c>
    </row>
    <row r="118" spans="2:17">
      <c r="B118" s="88" t="s">
        <v>2802</v>
      </c>
      <c r="C118" s="98" t="s">
        <v>2412</v>
      </c>
      <c r="D118" s="85" t="s">
        <v>2484</v>
      </c>
      <c r="E118" s="85"/>
      <c r="F118" s="85" t="s">
        <v>628</v>
      </c>
      <c r="G118" s="112">
        <v>43194</v>
      </c>
      <c r="H118" s="85" t="s">
        <v>175</v>
      </c>
      <c r="I118" s="95">
        <v>9.2099999999999991</v>
      </c>
      <c r="J118" s="98" t="s">
        <v>179</v>
      </c>
      <c r="K118" s="99">
        <v>3.7900000000000003E-2</v>
      </c>
      <c r="L118" s="99">
        <v>3.6900000000000002E-2</v>
      </c>
      <c r="M118" s="95">
        <v>3383204.87837375</v>
      </c>
      <c r="N118" s="97">
        <v>100.62</v>
      </c>
      <c r="O118" s="95">
        <v>3404.1810494205001</v>
      </c>
      <c r="P118" s="96">
        <v>4.4901845929785585E-4</v>
      </c>
      <c r="Q118" s="96">
        <v>5.3034513383762179E-5</v>
      </c>
    </row>
    <row r="119" spans="2:17">
      <c r="B119" s="88" t="s">
        <v>2802</v>
      </c>
      <c r="C119" s="98" t="s">
        <v>2412</v>
      </c>
      <c r="D119" s="85" t="s">
        <v>2485</v>
      </c>
      <c r="E119" s="85"/>
      <c r="F119" s="85" t="s">
        <v>628</v>
      </c>
      <c r="G119" s="112">
        <v>43285</v>
      </c>
      <c r="H119" s="85" t="s">
        <v>175</v>
      </c>
      <c r="I119" s="95">
        <v>9.18</v>
      </c>
      <c r="J119" s="98" t="s">
        <v>179</v>
      </c>
      <c r="K119" s="99">
        <v>4.0099999999999997E-2</v>
      </c>
      <c r="L119" s="99">
        <v>3.7000000000000005E-2</v>
      </c>
      <c r="M119" s="95">
        <v>4486429.7365319999</v>
      </c>
      <c r="N119" s="97">
        <v>101.34</v>
      </c>
      <c r="O119" s="95">
        <v>4546.5481374007504</v>
      </c>
      <c r="P119" s="96">
        <v>5.9969902015838633E-4</v>
      </c>
      <c r="Q119" s="96">
        <v>7.083171092910763E-5</v>
      </c>
    </row>
    <row r="120" spans="2:17">
      <c r="B120" s="88" t="s">
        <v>2802</v>
      </c>
      <c r="C120" s="98" t="s">
        <v>2412</v>
      </c>
      <c r="D120" s="85" t="s">
        <v>2486</v>
      </c>
      <c r="E120" s="85"/>
      <c r="F120" s="85" t="s">
        <v>628</v>
      </c>
      <c r="G120" s="112">
        <v>43377</v>
      </c>
      <c r="H120" s="85" t="s">
        <v>175</v>
      </c>
      <c r="I120" s="95">
        <v>9.1599999999999984</v>
      </c>
      <c r="J120" s="98" t="s">
        <v>179</v>
      </c>
      <c r="K120" s="99">
        <v>3.9699999999999999E-2</v>
      </c>
      <c r="L120" s="99">
        <v>3.8699999999999998E-2</v>
      </c>
      <c r="M120" s="95">
        <v>8979609.6864314992</v>
      </c>
      <c r="N120" s="97">
        <v>99.46</v>
      </c>
      <c r="O120" s="95">
        <v>8931.1195253355017</v>
      </c>
      <c r="P120" s="96">
        <v>1.1780329749952092E-3</v>
      </c>
      <c r="Q120" s="96">
        <v>1.3913994911610736E-4</v>
      </c>
    </row>
    <row r="121" spans="2:17">
      <c r="B121" s="88" t="s">
        <v>2802</v>
      </c>
      <c r="C121" s="98" t="s">
        <v>2412</v>
      </c>
      <c r="D121" s="85" t="s">
        <v>2487</v>
      </c>
      <c r="E121" s="85"/>
      <c r="F121" s="85" t="s">
        <v>628</v>
      </c>
      <c r="G121" s="112">
        <v>43469</v>
      </c>
      <c r="H121" s="85" t="s">
        <v>175</v>
      </c>
      <c r="I121" s="95">
        <v>10.74</v>
      </c>
      <c r="J121" s="98" t="s">
        <v>179</v>
      </c>
      <c r="K121" s="99">
        <v>4.1700000000000001E-2</v>
      </c>
      <c r="L121" s="99">
        <v>3.1199999999999995E-2</v>
      </c>
      <c r="M121" s="95">
        <v>6308768.4056595005</v>
      </c>
      <c r="N121" s="97">
        <v>109.44</v>
      </c>
      <c r="O121" s="95">
        <v>6904.3163041905009</v>
      </c>
      <c r="P121" s="96">
        <v>9.1069347499611749E-4</v>
      </c>
      <c r="Q121" s="96">
        <v>1.0756391922887057E-4</v>
      </c>
    </row>
    <row r="122" spans="2:17">
      <c r="B122" s="88" t="s">
        <v>2802</v>
      </c>
      <c r="C122" s="98" t="s">
        <v>2412</v>
      </c>
      <c r="D122" s="85" t="s">
        <v>2488</v>
      </c>
      <c r="E122" s="85"/>
      <c r="F122" s="85" t="s">
        <v>628</v>
      </c>
      <c r="G122" s="112">
        <v>42935</v>
      </c>
      <c r="H122" s="85" t="s">
        <v>175</v>
      </c>
      <c r="I122" s="95">
        <v>10.66</v>
      </c>
      <c r="J122" s="98" t="s">
        <v>179</v>
      </c>
      <c r="K122" s="99">
        <v>4.0800000000000003E-2</v>
      </c>
      <c r="L122" s="99">
        <v>3.5000000000000003E-2</v>
      </c>
      <c r="M122" s="95">
        <v>13713881.694290252</v>
      </c>
      <c r="N122" s="97">
        <v>105.49</v>
      </c>
      <c r="O122" s="95">
        <v>14466.773468218751</v>
      </c>
      <c r="P122" s="96">
        <v>1.9081970786531705E-3</v>
      </c>
      <c r="Q122" s="96">
        <v>2.253811650971711E-4</v>
      </c>
    </row>
    <row r="123" spans="2:17">
      <c r="B123" s="88" t="s">
        <v>2803</v>
      </c>
      <c r="C123" s="98" t="s">
        <v>2405</v>
      </c>
      <c r="D123" s="85">
        <v>4099</v>
      </c>
      <c r="E123" s="85"/>
      <c r="F123" s="85" t="s">
        <v>628</v>
      </c>
      <c r="G123" s="112">
        <v>42052</v>
      </c>
      <c r="H123" s="85" t="s">
        <v>175</v>
      </c>
      <c r="I123" s="95">
        <v>5.9799999999999995</v>
      </c>
      <c r="J123" s="98" t="s">
        <v>179</v>
      </c>
      <c r="K123" s="99">
        <v>2.9779E-2</v>
      </c>
      <c r="L123" s="99">
        <v>9.3999999999999986E-3</v>
      </c>
      <c r="M123" s="95">
        <v>23073197.03270125</v>
      </c>
      <c r="N123" s="97">
        <v>113.53</v>
      </c>
      <c r="O123" s="95">
        <v>26195.000926684752</v>
      </c>
      <c r="P123" s="96">
        <v>3.4551743243527448E-3</v>
      </c>
      <c r="Q123" s="96">
        <v>4.08097896987711E-4</v>
      </c>
    </row>
    <row r="124" spans="2:17">
      <c r="B124" s="88" t="s">
        <v>2803</v>
      </c>
      <c r="C124" s="98" t="s">
        <v>2405</v>
      </c>
      <c r="D124" s="85" t="s">
        <v>2489</v>
      </c>
      <c r="E124" s="85"/>
      <c r="F124" s="85" t="s">
        <v>628</v>
      </c>
      <c r="G124" s="112">
        <v>42054</v>
      </c>
      <c r="H124" s="85" t="s">
        <v>175</v>
      </c>
      <c r="I124" s="95">
        <v>5.9799999999999995</v>
      </c>
      <c r="J124" s="98" t="s">
        <v>179</v>
      </c>
      <c r="K124" s="99">
        <v>2.9779E-2</v>
      </c>
      <c r="L124" s="99">
        <v>9.5000000000000015E-3</v>
      </c>
      <c r="M124" s="95">
        <v>652522.54039600003</v>
      </c>
      <c r="N124" s="97">
        <v>113.45</v>
      </c>
      <c r="O124" s="95">
        <v>740.28683270875001</v>
      </c>
      <c r="P124" s="96">
        <v>9.7645350889300666E-5</v>
      </c>
      <c r="Q124" s="96">
        <v>1.1533097496033163E-5</v>
      </c>
    </row>
    <row r="125" spans="2:17">
      <c r="B125" s="88" t="s">
        <v>2792</v>
      </c>
      <c r="C125" s="98" t="s">
        <v>2405</v>
      </c>
      <c r="D125" s="85" t="s">
        <v>2490</v>
      </c>
      <c r="E125" s="85"/>
      <c r="F125" s="85" t="s">
        <v>956</v>
      </c>
      <c r="G125" s="112">
        <v>40742</v>
      </c>
      <c r="H125" s="85" t="s">
        <v>2355</v>
      </c>
      <c r="I125" s="95">
        <v>8.0400000000000009</v>
      </c>
      <c r="J125" s="98" t="s">
        <v>179</v>
      </c>
      <c r="K125" s="99">
        <v>0.06</v>
      </c>
      <c r="L125" s="99">
        <v>9.1000000000000022E-3</v>
      </c>
      <c r="M125" s="95">
        <v>77453848.805399507</v>
      </c>
      <c r="N125" s="97">
        <v>154.19999999999999</v>
      </c>
      <c r="O125" s="95">
        <v>119433.83061586149</v>
      </c>
      <c r="P125" s="96">
        <v>1.5753567108395837E-2</v>
      </c>
      <c r="Q125" s="96">
        <v>1.8606869012883903E-3</v>
      </c>
    </row>
    <row r="126" spans="2:17">
      <c r="B126" s="88" t="s">
        <v>2804</v>
      </c>
      <c r="C126" s="98" t="s">
        <v>2412</v>
      </c>
      <c r="D126" s="85" t="s">
        <v>2491</v>
      </c>
      <c r="E126" s="85"/>
      <c r="F126" s="85" t="s">
        <v>956</v>
      </c>
      <c r="G126" s="112">
        <v>42680</v>
      </c>
      <c r="H126" s="85" t="s">
        <v>2355</v>
      </c>
      <c r="I126" s="95">
        <v>3.94</v>
      </c>
      <c r="J126" s="98" t="s">
        <v>179</v>
      </c>
      <c r="K126" s="99">
        <v>2.3E-2</v>
      </c>
      <c r="L126" s="99">
        <v>2.1700000000000001E-2</v>
      </c>
      <c r="M126" s="95">
        <v>6043339.7245947504</v>
      </c>
      <c r="N126" s="97">
        <v>102.32</v>
      </c>
      <c r="O126" s="95">
        <v>6183.5452602984997</v>
      </c>
      <c r="P126" s="96">
        <v>8.1562229666087957E-4</v>
      </c>
      <c r="Q126" s="96">
        <v>9.6334862660206049E-5</v>
      </c>
    </row>
    <row r="127" spans="2:17">
      <c r="B127" s="88" t="s">
        <v>2805</v>
      </c>
      <c r="C127" s="98" t="s">
        <v>2405</v>
      </c>
      <c r="D127" s="85">
        <v>4100</v>
      </c>
      <c r="E127" s="85"/>
      <c r="F127" s="85" t="s">
        <v>628</v>
      </c>
      <c r="G127" s="112">
        <v>36488</v>
      </c>
      <c r="H127" s="85" t="s">
        <v>175</v>
      </c>
      <c r="I127" s="95">
        <v>5.96</v>
      </c>
      <c r="J127" s="98" t="s">
        <v>179</v>
      </c>
      <c r="K127" s="99">
        <v>2.9779E-2</v>
      </c>
      <c r="L127" s="99">
        <v>9.4000000000000004E-3</v>
      </c>
      <c r="M127" s="95">
        <v>26287728.437622752</v>
      </c>
      <c r="N127" s="97">
        <v>113.5</v>
      </c>
      <c r="O127" s="95">
        <v>29836.572314868503</v>
      </c>
      <c r="P127" s="96">
        <v>3.935505056005156E-3</v>
      </c>
      <c r="Q127" s="96">
        <v>4.6483076863019699E-4</v>
      </c>
    </row>
    <row r="128" spans="2:17">
      <c r="B128" s="88" t="s">
        <v>2806</v>
      </c>
      <c r="C128" s="98" t="s">
        <v>2412</v>
      </c>
      <c r="D128" s="85" t="s">
        <v>2492</v>
      </c>
      <c r="E128" s="85"/>
      <c r="F128" s="85" t="s">
        <v>628</v>
      </c>
      <c r="G128" s="112">
        <v>42516</v>
      </c>
      <c r="H128" s="85" t="s">
        <v>368</v>
      </c>
      <c r="I128" s="95">
        <v>5.5500000000000007</v>
      </c>
      <c r="J128" s="98" t="s">
        <v>179</v>
      </c>
      <c r="K128" s="99">
        <v>2.3269999999999999E-2</v>
      </c>
      <c r="L128" s="99">
        <v>1.15E-2</v>
      </c>
      <c r="M128" s="95">
        <v>61789412.744037755</v>
      </c>
      <c r="N128" s="97">
        <v>108.38</v>
      </c>
      <c r="O128" s="95">
        <v>66967.363303291248</v>
      </c>
      <c r="P128" s="96">
        <v>8.8331325088606572E-3</v>
      </c>
      <c r="Q128" s="96">
        <v>1.0432998344750953E-3</v>
      </c>
    </row>
    <row r="129" spans="2:17">
      <c r="B129" s="88" t="s">
        <v>2804</v>
      </c>
      <c r="C129" s="98" t="s">
        <v>2412</v>
      </c>
      <c r="D129" s="85" t="s">
        <v>2510</v>
      </c>
      <c r="E129" s="85"/>
      <c r="F129" s="85" t="s">
        <v>956</v>
      </c>
      <c r="G129" s="112">
        <v>42680</v>
      </c>
      <c r="H129" s="85" t="s">
        <v>2355</v>
      </c>
      <c r="I129" s="95">
        <v>2.75</v>
      </c>
      <c r="J129" s="98" t="s">
        <v>179</v>
      </c>
      <c r="K129" s="99">
        <v>2.35E-2</v>
      </c>
      <c r="L129" s="99">
        <v>2.5699999999999997E-2</v>
      </c>
      <c r="M129" s="95">
        <v>12507065.372963751</v>
      </c>
      <c r="N129" s="97">
        <v>99.58</v>
      </c>
      <c r="O129" s="95">
        <v>12454.535947809251</v>
      </c>
      <c r="P129" s="96">
        <v>1.6427788244420963E-3</v>
      </c>
      <c r="Q129" s="96">
        <v>1.9403205758550311E-4</v>
      </c>
    </row>
    <row r="130" spans="2:17">
      <c r="B130" s="88" t="s">
        <v>2804</v>
      </c>
      <c r="C130" s="98" t="s">
        <v>2412</v>
      </c>
      <c r="D130" s="85" t="s">
        <v>2511</v>
      </c>
      <c r="E130" s="85"/>
      <c r="F130" s="85" t="s">
        <v>956</v>
      </c>
      <c r="G130" s="112">
        <v>42680</v>
      </c>
      <c r="H130" s="85" t="s">
        <v>2355</v>
      </c>
      <c r="I130" s="95">
        <v>3.890000000000001</v>
      </c>
      <c r="J130" s="98" t="s">
        <v>179</v>
      </c>
      <c r="K130" s="99">
        <v>3.3700000000000001E-2</v>
      </c>
      <c r="L130" s="99">
        <v>3.3400000000000006E-2</v>
      </c>
      <c r="M130" s="95">
        <v>3074841.9562615003</v>
      </c>
      <c r="N130" s="97">
        <v>100.46</v>
      </c>
      <c r="O130" s="95">
        <v>3088.9861899819998</v>
      </c>
      <c r="P130" s="96">
        <v>4.0744361115992492E-4</v>
      </c>
      <c r="Q130" s="96">
        <v>4.8124020742887566E-5</v>
      </c>
    </row>
    <row r="131" spans="2:17">
      <c r="B131" s="88" t="s">
        <v>2804</v>
      </c>
      <c r="C131" s="98" t="s">
        <v>2412</v>
      </c>
      <c r="D131" s="85" t="s">
        <v>2512</v>
      </c>
      <c r="E131" s="85"/>
      <c r="F131" s="85" t="s">
        <v>956</v>
      </c>
      <c r="G131" s="112">
        <v>42717</v>
      </c>
      <c r="H131" s="85" t="s">
        <v>2355</v>
      </c>
      <c r="I131" s="95">
        <v>3.5100000000000002</v>
      </c>
      <c r="J131" s="98" t="s">
        <v>179</v>
      </c>
      <c r="K131" s="99">
        <v>3.85E-2</v>
      </c>
      <c r="L131" s="99">
        <v>4.0299999999999996E-2</v>
      </c>
      <c r="M131" s="95">
        <v>829409.58921949996</v>
      </c>
      <c r="N131" s="97">
        <v>99.78</v>
      </c>
      <c r="O131" s="95">
        <v>827.58485393299998</v>
      </c>
      <c r="P131" s="96">
        <v>1.0916013885762481E-4</v>
      </c>
      <c r="Q131" s="96">
        <v>1.2893133289599894E-5</v>
      </c>
    </row>
    <row r="132" spans="2:17">
      <c r="B132" s="88" t="s">
        <v>2804</v>
      </c>
      <c r="C132" s="98" t="s">
        <v>2412</v>
      </c>
      <c r="D132" s="85" t="s">
        <v>2513</v>
      </c>
      <c r="E132" s="85"/>
      <c r="F132" s="85" t="s">
        <v>956</v>
      </c>
      <c r="G132" s="112">
        <v>42710</v>
      </c>
      <c r="H132" s="85" t="s">
        <v>2355</v>
      </c>
      <c r="I132" s="95">
        <v>3.51</v>
      </c>
      <c r="J132" s="98" t="s">
        <v>179</v>
      </c>
      <c r="K132" s="99">
        <v>3.8399999999999997E-2</v>
      </c>
      <c r="L132" s="99">
        <v>4.0199999999999993E-2</v>
      </c>
      <c r="M132" s="95">
        <v>2479705.500982</v>
      </c>
      <c r="N132" s="97">
        <v>99.78</v>
      </c>
      <c r="O132" s="95">
        <v>2474.2501312005002</v>
      </c>
      <c r="P132" s="96">
        <v>3.263586647420798E-4</v>
      </c>
      <c r="Q132" s="96">
        <v>3.8546907403842745E-5</v>
      </c>
    </row>
    <row r="133" spans="2:17">
      <c r="B133" s="88" t="s">
        <v>2804</v>
      </c>
      <c r="C133" s="98" t="s">
        <v>2412</v>
      </c>
      <c r="D133" s="85" t="s">
        <v>2514</v>
      </c>
      <c r="E133" s="85"/>
      <c r="F133" s="85" t="s">
        <v>956</v>
      </c>
      <c r="G133" s="112">
        <v>42680</v>
      </c>
      <c r="H133" s="85" t="s">
        <v>2355</v>
      </c>
      <c r="I133" s="95">
        <v>4.830000000000001</v>
      </c>
      <c r="J133" s="98" t="s">
        <v>179</v>
      </c>
      <c r="K133" s="99">
        <v>3.6699999999999997E-2</v>
      </c>
      <c r="L133" s="99">
        <v>3.6500000000000005E-2</v>
      </c>
      <c r="M133" s="95">
        <v>10220369.206499001</v>
      </c>
      <c r="N133" s="97">
        <v>100.54</v>
      </c>
      <c r="O133" s="95">
        <v>10275.559354677749</v>
      </c>
      <c r="P133" s="96">
        <v>1.3553673447087981E-3</v>
      </c>
      <c r="Q133" s="96">
        <v>1.6008528401098676E-4</v>
      </c>
    </row>
    <row r="134" spans="2:17">
      <c r="B134" s="88" t="s">
        <v>2804</v>
      </c>
      <c r="C134" s="98" t="s">
        <v>2412</v>
      </c>
      <c r="D134" s="85" t="s">
        <v>2515</v>
      </c>
      <c r="E134" s="85"/>
      <c r="F134" s="85" t="s">
        <v>956</v>
      </c>
      <c r="G134" s="112">
        <v>42680</v>
      </c>
      <c r="H134" s="85" t="s">
        <v>2355</v>
      </c>
      <c r="I134" s="95">
        <v>2.7300000000000004</v>
      </c>
      <c r="J134" s="98" t="s">
        <v>179</v>
      </c>
      <c r="K134" s="99">
        <v>3.1800000000000002E-2</v>
      </c>
      <c r="L134" s="99">
        <v>3.2700000000000007E-2</v>
      </c>
      <c r="M134" s="95">
        <v>12714571.013682252</v>
      </c>
      <c r="N134" s="97">
        <v>100.03</v>
      </c>
      <c r="O134" s="95">
        <v>12718.385329246999</v>
      </c>
      <c r="P134" s="96">
        <v>1.6775810987688506E-3</v>
      </c>
      <c r="Q134" s="96">
        <v>1.9814262730785665E-4</v>
      </c>
    </row>
    <row r="135" spans="2:17">
      <c r="B135" s="88" t="s">
        <v>2807</v>
      </c>
      <c r="C135" s="98" t="s">
        <v>2405</v>
      </c>
      <c r="D135" s="85" t="s">
        <v>2516</v>
      </c>
      <c r="E135" s="85"/>
      <c r="F135" s="85" t="s">
        <v>956</v>
      </c>
      <c r="G135" s="112">
        <v>42884</v>
      </c>
      <c r="H135" s="85" t="s">
        <v>2355</v>
      </c>
      <c r="I135" s="95">
        <v>1.1500000000000001</v>
      </c>
      <c r="J135" s="98" t="s">
        <v>179</v>
      </c>
      <c r="K135" s="99">
        <v>2.2099999999999998E-2</v>
      </c>
      <c r="L135" s="99">
        <v>2.1400000000000002E-2</v>
      </c>
      <c r="M135" s="95">
        <v>9637233.9414287489</v>
      </c>
      <c r="N135" s="97">
        <v>100.29</v>
      </c>
      <c r="O135" s="95">
        <v>9665.1822554840001</v>
      </c>
      <c r="P135" s="96">
        <v>1.2748573539968389E-3</v>
      </c>
      <c r="Q135" s="96">
        <v>1.5057607989804942E-4</v>
      </c>
    </row>
    <row r="136" spans="2:17">
      <c r="B136" s="88" t="s">
        <v>2807</v>
      </c>
      <c r="C136" s="98" t="s">
        <v>2405</v>
      </c>
      <c r="D136" s="85" t="s">
        <v>2517</v>
      </c>
      <c r="E136" s="85"/>
      <c r="F136" s="85" t="s">
        <v>956</v>
      </c>
      <c r="G136" s="112">
        <v>43006</v>
      </c>
      <c r="H136" s="85" t="s">
        <v>2355</v>
      </c>
      <c r="I136" s="95">
        <v>1.35</v>
      </c>
      <c r="J136" s="98" t="s">
        <v>179</v>
      </c>
      <c r="K136" s="99">
        <v>2.0799999999999999E-2</v>
      </c>
      <c r="L136" s="99">
        <v>2.4200000000000003E-2</v>
      </c>
      <c r="M136" s="95">
        <v>10708037.7083565</v>
      </c>
      <c r="N136" s="97">
        <v>99.59</v>
      </c>
      <c r="O136" s="95">
        <v>10664.13523623525</v>
      </c>
      <c r="P136" s="96">
        <v>1.4066213001019629E-3</v>
      </c>
      <c r="Q136" s="96">
        <v>1.6613899634058705E-4</v>
      </c>
    </row>
    <row r="137" spans="2:17">
      <c r="B137" s="88" t="s">
        <v>2807</v>
      </c>
      <c r="C137" s="98" t="s">
        <v>2405</v>
      </c>
      <c r="D137" s="85" t="s">
        <v>2518</v>
      </c>
      <c r="E137" s="85"/>
      <c r="F137" s="85" t="s">
        <v>956</v>
      </c>
      <c r="G137" s="112">
        <v>43321</v>
      </c>
      <c r="H137" s="85" t="s">
        <v>2355</v>
      </c>
      <c r="I137" s="95">
        <v>1.6900000000000002</v>
      </c>
      <c r="J137" s="98" t="s">
        <v>179</v>
      </c>
      <c r="K137" s="99">
        <v>2.3980000000000001E-2</v>
      </c>
      <c r="L137" s="99">
        <v>2.2099999999999998E-2</v>
      </c>
      <c r="M137" s="95">
        <v>14370599.3555665</v>
      </c>
      <c r="N137" s="97">
        <v>100.67</v>
      </c>
      <c r="O137" s="95">
        <v>14466.8828210305</v>
      </c>
      <c r="P137" s="96">
        <v>1.9082115025132232E-3</v>
      </c>
      <c r="Q137" s="96">
        <v>2.2538286872957904E-4</v>
      </c>
    </row>
    <row r="138" spans="2:17">
      <c r="B138" s="88" t="s">
        <v>2807</v>
      </c>
      <c r="C138" s="98" t="s">
        <v>2405</v>
      </c>
      <c r="D138" s="85" t="s">
        <v>2519</v>
      </c>
      <c r="E138" s="85"/>
      <c r="F138" s="85" t="s">
        <v>956</v>
      </c>
      <c r="G138" s="112">
        <v>43343</v>
      </c>
      <c r="H138" s="85" t="s">
        <v>2355</v>
      </c>
      <c r="I138" s="95">
        <v>1.7499999999999998</v>
      </c>
      <c r="J138" s="98" t="s">
        <v>179</v>
      </c>
      <c r="K138" s="99">
        <v>2.3789999999999999E-2</v>
      </c>
      <c r="L138" s="99">
        <v>2.3099999999999996E-2</v>
      </c>
      <c r="M138" s="95">
        <v>14370599.3555665</v>
      </c>
      <c r="N138" s="97">
        <v>100.35</v>
      </c>
      <c r="O138" s="95">
        <v>14420.896441694751</v>
      </c>
      <c r="P138" s="96">
        <v>1.9021458048025979E-3</v>
      </c>
      <c r="Q138" s="96">
        <v>2.2466643643207602E-4</v>
      </c>
    </row>
    <row r="139" spans="2:17">
      <c r="B139" s="88" t="s">
        <v>2807</v>
      </c>
      <c r="C139" s="98" t="s">
        <v>2405</v>
      </c>
      <c r="D139" s="85" t="s">
        <v>2520</v>
      </c>
      <c r="E139" s="85"/>
      <c r="F139" s="85" t="s">
        <v>956</v>
      </c>
      <c r="G139" s="112">
        <v>42828</v>
      </c>
      <c r="H139" s="85" t="s">
        <v>2355</v>
      </c>
      <c r="I139" s="95">
        <v>0.98999999999999988</v>
      </c>
      <c r="J139" s="98" t="s">
        <v>179</v>
      </c>
      <c r="K139" s="99">
        <v>2.2700000000000001E-2</v>
      </c>
      <c r="L139" s="99">
        <v>2.0599999999999997E-2</v>
      </c>
      <c r="M139" s="95">
        <v>9637233.9414287489</v>
      </c>
      <c r="N139" s="97">
        <v>100.77</v>
      </c>
      <c r="O139" s="95">
        <v>9711.4404292647523</v>
      </c>
      <c r="P139" s="96">
        <v>1.2809589019519636E-3</v>
      </c>
      <c r="Q139" s="96">
        <v>1.5129674654323309E-4</v>
      </c>
    </row>
    <row r="140" spans="2:17">
      <c r="B140" s="88" t="s">
        <v>2807</v>
      </c>
      <c r="C140" s="98" t="s">
        <v>2405</v>
      </c>
      <c r="D140" s="85" t="s">
        <v>2521</v>
      </c>
      <c r="E140" s="85"/>
      <c r="F140" s="85" t="s">
        <v>956</v>
      </c>
      <c r="G140" s="112">
        <v>42859</v>
      </c>
      <c r="H140" s="85" t="s">
        <v>2355</v>
      </c>
      <c r="I140" s="95">
        <v>1.0799999999999998</v>
      </c>
      <c r="J140" s="98" t="s">
        <v>179</v>
      </c>
      <c r="K140" s="99">
        <v>2.2799999999999997E-2</v>
      </c>
      <c r="L140" s="99">
        <v>2.07E-2</v>
      </c>
      <c r="M140" s="95">
        <v>9637233.9414287489</v>
      </c>
      <c r="N140" s="97">
        <v>100.59</v>
      </c>
      <c r="O140" s="95">
        <v>9694.0934565597508</v>
      </c>
      <c r="P140" s="96">
        <v>1.2786708006893098E-3</v>
      </c>
      <c r="Q140" s="96">
        <v>1.5102649409698093E-4</v>
      </c>
    </row>
    <row r="141" spans="2:17">
      <c r="B141" s="88" t="s">
        <v>2800</v>
      </c>
      <c r="C141" s="98" t="s">
        <v>2405</v>
      </c>
      <c r="D141" s="85">
        <v>9922</v>
      </c>
      <c r="E141" s="85"/>
      <c r="F141" s="85" t="s">
        <v>628</v>
      </c>
      <c r="G141" s="112">
        <v>40489</v>
      </c>
      <c r="H141" s="85" t="s">
        <v>175</v>
      </c>
      <c r="I141" s="95">
        <v>3.9799999999999991</v>
      </c>
      <c r="J141" s="98" t="s">
        <v>179</v>
      </c>
      <c r="K141" s="99">
        <v>5.7000000000000002E-2</v>
      </c>
      <c r="L141" s="99">
        <v>5.7999999999999987E-3</v>
      </c>
      <c r="M141" s="95">
        <v>22828685.728327751</v>
      </c>
      <c r="N141" s="97">
        <v>129.19999999999999</v>
      </c>
      <c r="O141" s="95">
        <v>29494.661976357504</v>
      </c>
      <c r="P141" s="96">
        <v>3.8904063814084121E-3</v>
      </c>
      <c r="Q141" s="96">
        <v>4.5950406944453087E-4</v>
      </c>
    </row>
    <row r="142" spans="2:17">
      <c r="B142" s="88" t="s">
        <v>2808</v>
      </c>
      <c r="C142" s="98" t="s">
        <v>2412</v>
      </c>
      <c r="D142" s="85" t="s">
        <v>2524</v>
      </c>
      <c r="E142" s="85"/>
      <c r="F142" s="85" t="s">
        <v>964</v>
      </c>
      <c r="G142" s="112">
        <v>43093</v>
      </c>
      <c r="H142" s="85" t="s">
        <v>2355</v>
      </c>
      <c r="I142" s="95">
        <v>4.41</v>
      </c>
      <c r="J142" s="98" t="s">
        <v>179</v>
      </c>
      <c r="K142" s="99">
        <v>2.6089999999999999E-2</v>
      </c>
      <c r="L142" s="99">
        <v>2.6299999999999994E-2</v>
      </c>
      <c r="M142" s="95">
        <v>16904992.683261253</v>
      </c>
      <c r="N142" s="97">
        <v>101.5</v>
      </c>
      <c r="O142" s="95">
        <v>17158.566984150002</v>
      </c>
      <c r="P142" s="96">
        <v>2.2632501618248665E-3</v>
      </c>
      <c r="Q142" s="96">
        <v>2.6731723053390283E-4</v>
      </c>
    </row>
    <row r="143" spans="2:17">
      <c r="B143" s="88" t="s">
        <v>2808</v>
      </c>
      <c r="C143" s="98" t="s">
        <v>2412</v>
      </c>
      <c r="D143" s="85" t="s">
        <v>2525</v>
      </c>
      <c r="E143" s="85"/>
      <c r="F143" s="85" t="s">
        <v>964</v>
      </c>
      <c r="G143" s="112">
        <v>43374</v>
      </c>
      <c r="H143" s="85" t="s">
        <v>2355</v>
      </c>
      <c r="I143" s="95">
        <v>4.4200000000000008</v>
      </c>
      <c r="J143" s="98" t="s">
        <v>179</v>
      </c>
      <c r="K143" s="99">
        <v>2.6849999999999999E-2</v>
      </c>
      <c r="L143" s="99">
        <v>2.4400000000000005E-2</v>
      </c>
      <c r="M143" s="95">
        <v>23666989.756565753</v>
      </c>
      <c r="N143" s="97">
        <v>101.77</v>
      </c>
      <c r="O143" s="95">
        <v>24085.894986799751</v>
      </c>
      <c r="P143" s="96">
        <v>3.1769789270238236E-3</v>
      </c>
      <c r="Q143" s="96">
        <v>3.752396542642093E-4</v>
      </c>
    </row>
    <row r="144" spans="2:17">
      <c r="B144" s="88" t="s">
        <v>2809</v>
      </c>
      <c r="C144" s="98" t="s">
        <v>2412</v>
      </c>
      <c r="D144" s="85" t="s">
        <v>2526</v>
      </c>
      <c r="E144" s="85"/>
      <c r="F144" s="85" t="s">
        <v>672</v>
      </c>
      <c r="G144" s="112">
        <v>43552</v>
      </c>
      <c r="H144" s="85" t="s">
        <v>175</v>
      </c>
      <c r="I144" s="95">
        <v>6.6999999999999993</v>
      </c>
      <c r="J144" s="98" t="s">
        <v>179</v>
      </c>
      <c r="K144" s="99">
        <v>3.5499999999999997E-2</v>
      </c>
      <c r="L144" s="99">
        <v>3.6999999999999998E-2</v>
      </c>
      <c r="M144" s="95">
        <v>27593660.601944998</v>
      </c>
      <c r="N144" s="97">
        <v>99.59</v>
      </c>
      <c r="O144" s="95">
        <v>27480.525685496003</v>
      </c>
      <c r="P144" s="96">
        <v>3.6247376754820677E-3</v>
      </c>
      <c r="Q144" s="96">
        <v>4.2812538055470245E-4</v>
      </c>
    </row>
    <row r="145" spans="2:17">
      <c r="B145" s="88" t="s">
        <v>2810</v>
      </c>
      <c r="C145" s="98" t="s">
        <v>2412</v>
      </c>
      <c r="D145" s="85" t="s">
        <v>2527</v>
      </c>
      <c r="E145" s="85"/>
      <c r="F145" s="85" t="s">
        <v>672</v>
      </c>
      <c r="G145" s="112">
        <v>43301</v>
      </c>
      <c r="H145" s="85" t="s">
        <v>368</v>
      </c>
      <c r="I145" s="95">
        <v>1.7800000000000002</v>
      </c>
      <c r="J145" s="98" t="s">
        <v>178</v>
      </c>
      <c r="K145" s="99">
        <v>6.2560000000000004E-2</v>
      </c>
      <c r="L145" s="99">
        <v>6.9400000000000017E-2</v>
      </c>
      <c r="M145" s="95">
        <v>20966330.28043725</v>
      </c>
      <c r="N145" s="97">
        <v>101.26</v>
      </c>
      <c r="O145" s="95">
        <v>77109.195423950747</v>
      </c>
      <c r="P145" s="96">
        <v>1.0170860957249514E-2</v>
      </c>
      <c r="Q145" s="96">
        <v>1.201301751391514E-3</v>
      </c>
    </row>
    <row r="146" spans="2:17">
      <c r="B146" s="88" t="s">
        <v>2810</v>
      </c>
      <c r="C146" s="98" t="s">
        <v>2412</v>
      </c>
      <c r="D146" s="85" t="s">
        <v>2528</v>
      </c>
      <c r="E146" s="85"/>
      <c r="F146" s="85" t="s">
        <v>672</v>
      </c>
      <c r="G146" s="112">
        <v>43496</v>
      </c>
      <c r="H146" s="85" t="s">
        <v>368</v>
      </c>
      <c r="I146" s="95">
        <v>1.78</v>
      </c>
      <c r="J146" s="98" t="s">
        <v>178</v>
      </c>
      <c r="K146" s="99">
        <v>6.2560000000000004E-2</v>
      </c>
      <c r="L146" s="99">
        <v>6.989999999999999E-2</v>
      </c>
      <c r="M146" s="95">
        <v>9208148.3288324997</v>
      </c>
      <c r="N146" s="97">
        <v>101.18</v>
      </c>
      <c r="O146" s="95">
        <v>33838.632745269257</v>
      </c>
      <c r="P146" s="96">
        <v>4.463385031361157E-3</v>
      </c>
      <c r="Q146" s="96">
        <v>5.2717978132293996E-4</v>
      </c>
    </row>
    <row r="147" spans="2:17">
      <c r="B147" s="88" t="s">
        <v>2810</v>
      </c>
      <c r="C147" s="98" t="s">
        <v>2412</v>
      </c>
      <c r="D147" s="85" t="s">
        <v>2529</v>
      </c>
      <c r="E147" s="85"/>
      <c r="F147" s="85" t="s">
        <v>672</v>
      </c>
      <c r="G147" s="112">
        <v>43496</v>
      </c>
      <c r="H147" s="85" t="s">
        <v>368</v>
      </c>
      <c r="I147" s="95">
        <v>1.7799999999999996</v>
      </c>
      <c r="J147" s="98" t="s">
        <v>178</v>
      </c>
      <c r="K147" s="99">
        <v>6.2560000000000004E-2</v>
      </c>
      <c r="L147" s="99">
        <v>6.9800000000000001E-2</v>
      </c>
      <c r="M147" s="95">
        <v>2125702.2245395002</v>
      </c>
      <c r="N147" s="97">
        <v>101.21</v>
      </c>
      <c r="O147" s="95">
        <v>7813.968894836501</v>
      </c>
      <c r="P147" s="96">
        <v>1.0306785165724759E-3</v>
      </c>
      <c r="Q147" s="96">
        <v>1.2173560451611513E-4</v>
      </c>
    </row>
    <row r="148" spans="2:17">
      <c r="B148" s="88" t="s">
        <v>2810</v>
      </c>
      <c r="C148" s="98" t="s">
        <v>2412</v>
      </c>
      <c r="D148" s="85">
        <v>6615</v>
      </c>
      <c r="E148" s="85"/>
      <c r="F148" s="85" t="s">
        <v>672</v>
      </c>
      <c r="G148" s="112">
        <v>40456</v>
      </c>
      <c r="H148" s="85" t="s">
        <v>368</v>
      </c>
      <c r="I148" s="95">
        <v>1.7800000000000005</v>
      </c>
      <c r="J148" s="98" t="s">
        <v>178</v>
      </c>
      <c r="K148" s="99">
        <v>6.2560000000000004E-2</v>
      </c>
      <c r="L148" s="99">
        <v>6.9800000000000001E-2</v>
      </c>
      <c r="M148" s="95">
        <v>1489475.3340510002</v>
      </c>
      <c r="N148" s="97">
        <v>101.21</v>
      </c>
      <c r="O148" s="95">
        <v>5475.2325429879993</v>
      </c>
      <c r="P148" s="96">
        <v>7.2219439714243884E-4</v>
      </c>
      <c r="Q148" s="96">
        <v>8.5299897204274306E-5</v>
      </c>
    </row>
    <row r="149" spans="2:17">
      <c r="B149" s="88" t="s">
        <v>2810</v>
      </c>
      <c r="C149" s="98" t="s">
        <v>2412</v>
      </c>
      <c r="D149" s="85" t="s">
        <v>2530</v>
      </c>
      <c r="E149" s="85"/>
      <c r="F149" s="85" t="s">
        <v>672</v>
      </c>
      <c r="G149" s="112">
        <v>43496</v>
      </c>
      <c r="H149" s="85" t="s">
        <v>368</v>
      </c>
      <c r="I149" s="95">
        <v>1.78</v>
      </c>
      <c r="J149" s="98" t="s">
        <v>178</v>
      </c>
      <c r="K149" s="99">
        <v>6.2560000000000004E-2</v>
      </c>
      <c r="L149" s="99">
        <v>6.9800000000000001E-2</v>
      </c>
      <c r="M149" s="95">
        <v>1286930.8993892502</v>
      </c>
      <c r="N149" s="97">
        <v>101.21</v>
      </c>
      <c r="O149" s="95">
        <v>4730.68990948175</v>
      </c>
      <c r="P149" s="96">
        <v>6.2398769740317113E-4</v>
      </c>
      <c r="Q149" s="96">
        <v>7.3700497616467254E-5</v>
      </c>
    </row>
    <row r="150" spans="2:17">
      <c r="B150" s="88" t="s">
        <v>2810</v>
      </c>
      <c r="C150" s="98" t="s">
        <v>2412</v>
      </c>
      <c r="D150" s="85" t="s">
        <v>2531</v>
      </c>
      <c r="E150" s="85"/>
      <c r="F150" s="85" t="s">
        <v>672</v>
      </c>
      <c r="G150" s="112">
        <v>43496</v>
      </c>
      <c r="H150" s="85" t="s">
        <v>368</v>
      </c>
      <c r="I150" s="95">
        <v>1.7799999999999996</v>
      </c>
      <c r="J150" s="98" t="s">
        <v>178</v>
      </c>
      <c r="K150" s="99">
        <v>6.2560000000000004E-2</v>
      </c>
      <c r="L150" s="99">
        <v>6.5499999999999989E-2</v>
      </c>
      <c r="M150" s="95">
        <v>596248.72177750012</v>
      </c>
      <c r="N150" s="97">
        <v>101.94</v>
      </c>
      <c r="O150" s="95">
        <v>2207.5874623225004</v>
      </c>
      <c r="P150" s="96">
        <v>2.9118531203446257E-4</v>
      </c>
      <c r="Q150" s="96">
        <v>3.4392508834481256E-5</v>
      </c>
    </row>
    <row r="151" spans="2:17">
      <c r="B151" s="88" t="s">
        <v>2810</v>
      </c>
      <c r="C151" s="98" t="s">
        <v>2412</v>
      </c>
      <c r="D151" s="85" t="s">
        <v>2532</v>
      </c>
      <c r="E151" s="85"/>
      <c r="F151" s="85" t="s">
        <v>672</v>
      </c>
      <c r="G151" s="112">
        <v>43496</v>
      </c>
      <c r="H151" s="85" t="s">
        <v>368</v>
      </c>
      <c r="I151" s="95">
        <v>1.7800000000000002</v>
      </c>
      <c r="J151" s="98" t="s">
        <v>178</v>
      </c>
      <c r="K151" s="99">
        <v>6.2519000000000005E-2</v>
      </c>
      <c r="L151" s="99">
        <v>6.5800000000000011E-2</v>
      </c>
      <c r="M151" s="95">
        <v>1468980.22549425</v>
      </c>
      <c r="N151" s="97">
        <v>101.78</v>
      </c>
      <c r="O151" s="95">
        <v>5430.3051263942507</v>
      </c>
      <c r="P151" s="96">
        <v>7.1626837878845258E-4</v>
      </c>
      <c r="Q151" s="96">
        <v>8.459996272897821E-5</v>
      </c>
    </row>
    <row r="152" spans="2:17">
      <c r="B152" s="88" t="s">
        <v>2810</v>
      </c>
      <c r="C152" s="98" t="s">
        <v>2412</v>
      </c>
      <c r="D152" s="85" t="s">
        <v>2533</v>
      </c>
      <c r="E152" s="85"/>
      <c r="F152" s="85" t="s">
        <v>672</v>
      </c>
      <c r="G152" s="112">
        <v>43552</v>
      </c>
      <c r="H152" s="85" t="s">
        <v>368</v>
      </c>
      <c r="I152" s="95">
        <v>1.7999999999999998</v>
      </c>
      <c r="J152" s="98" t="s">
        <v>178</v>
      </c>
      <c r="K152" s="99">
        <v>6.2244000000000001E-2</v>
      </c>
      <c r="L152" s="99">
        <v>6.9699999999999984E-2</v>
      </c>
      <c r="M152" s="95">
        <v>1028768.1474852501</v>
      </c>
      <c r="N152" s="97">
        <v>100.09</v>
      </c>
      <c r="O152" s="95">
        <v>3739.8489084715006</v>
      </c>
      <c r="P152" s="96">
        <v>4.9329373805617792E-4</v>
      </c>
      <c r="Q152" s="96">
        <v>5.8263959557422521E-5</v>
      </c>
    </row>
    <row r="153" spans="2:17">
      <c r="B153" s="88" t="s">
        <v>2789</v>
      </c>
      <c r="C153" s="98" t="s">
        <v>2412</v>
      </c>
      <c r="D153" s="85">
        <v>2424</v>
      </c>
      <c r="E153" s="85"/>
      <c r="F153" s="85" t="s">
        <v>672</v>
      </c>
      <c r="G153" s="112">
        <v>41305</v>
      </c>
      <c r="H153" s="85" t="s">
        <v>175</v>
      </c>
      <c r="I153" s="95">
        <v>3.7799999999999994</v>
      </c>
      <c r="J153" s="98" t="s">
        <v>179</v>
      </c>
      <c r="K153" s="99">
        <v>7.1500000000000008E-2</v>
      </c>
      <c r="L153" s="99">
        <v>8.9999999999999987E-4</v>
      </c>
      <c r="M153" s="95">
        <v>80794052.050990254</v>
      </c>
      <c r="N153" s="97">
        <v>137.13999999999999</v>
      </c>
      <c r="O153" s="95">
        <v>110800.96130533428</v>
      </c>
      <c r="P153" s="96">
        <v>1.461487394817378E-2</v>
      </c>
      <c r="Q153" s="96">
        <v>1.7261934603277915E-3</v>
      </c>
    </row>
    <row r="154" spans="2:17">
      <c r="B154" s="88" t="s">
        <v>2808</v>
      </c>
      <c r="C154" s="98" t="s">
        <v>2412</v>
      </c>
      <c r="D154" s="85" t="s">
        <v>2534</v>
      </c>
      <c r="E154" s="85"/>
      <c r="F154" s="85" t="s">
        <v>964</v>
      </c>
      <c r="G154" s="112">
        <v>41339</v>
      </c>
      <c r="H154" s="85" t="s">
        <v>2355</v>
      </c>
      <c r="I154" s="95">
        <v>2.8099999999999996</v>
      </c>
      <c r="J154" s="98" t="s">
        <v>179</v>
      </c>
      <c r="K154" s="99">
        <v>4.7500000000000001E-2</v>
      </c>
      <c r="L154" s="99">
        <v>4.5999999999999999E-3</v>
      </c>
      <c r="M154" s="95">
        <v>25254772.926438753</v>
      </c>
      <c r="N154" s="97">
        <v>115.73</v>
      </c>
      <c r="O154" s="95">
        <v>29227.347352522505</v>
      </c>
      <c r="P154" s="96">
        <v>3.8551470345054E-3</v>
      </c>
      <c r="Q154" s="96">
        <v>4.5533951392012187E-4</v>
      </c>
    </row>
    <row r="155" spans="2:17">
      <c r="B155" s="88" t="s">
        <v>2808</v>
      </c>
      <c r="C155" s="98" t="s">
        <v>2412</v>
      </c>
      <c r="D155" s="85" t="s">
        <v>2535</v>
      </c>
      <c r="E155" s="85"/>
      <c r="F155" s="85" t="s">
        <v>964</v>
      </c>
      <c r="G155" s="112">
        <v>41338</v>
      </c>
      <c r="H155" s="85" t="s">
        <v>2355</v>
      </c>
      <c r="I155" s="95">
        <v>2.8199999999999994</v>
      </c>
      <c r="J155" s="98" t="s">
        <v>179</v>
      </c>
      <c r="K155" s="99">
        <v>4.4999999999999998E-2</v>
      </c>
      <c r="L155" s="99">
        <v>3.6999999999999993E-3</v>
      </c>
      <c r="M155" s="95">
        <v>42955280.448368751</v>
      </c>
      <c r="N155" s="97">
        <v>115.24</v>
      </c>
      <c r="O155" s="95">
        <v>49501.665255036758</v>
      </c>
      <c r="P155" s="96">
        <v>6.5293711300339263E-3</v>
      </c>
      <c r="Q155" s="96">
        <v>7.7119773900793877E-4</v>
      </c>
    </row>
    <row r="156" spans="2:17">
      <c r="B156" s="88" t="s">
        <v>2811</v>
      </c>
      <c r="C156" s="98" t="s">
        <v>2405</v>
      </c>
      <c r="D156" s="85" t="s">
        <v>2536</v>
      </c>
      <c r="E156" s="85"/>
      <c r="F156" s="85" t="s">
        <v>672</v>
      </c>
      <c r="G156" s="112">
        <v>42432</v>
      </c>
      <c r="H156" s="85" t="s">
        <v>175</v>
      </c>
      <c r="I156" s="95">
        <v>6.4399999999999995</v>
      </c>
      <c r="J156" s="98" t="s">
        <v>179</v>
      </c>
      <c r="K156" s="99">
        <v>2.5399999999999999E-2</v>
      </c>
      <c r="L156" s="99">
        <v>1.0999999999999999E-2</v>
      </c>
      <c r="M156" s="95">
        <v>35262711.971573748</v>
      </c>
      <c r="N156" s="97">
        <v>111.07</v>
      </c>
      <c r="O156" s="95">
        <v>39166.29193467</v>
      </c>
      <c r="P156" s="96">
        <v>5.1661142006267039E-3</v>
      </c>
      <c r="Q156" s="96">
        <v>6.1018059957627469E-4</v>
      </c>
    </row>
    <row r="157" spans="2:17">
      <c r="B157" s="88" t="s">
        <v>2812</v>
      </c>
      <c r="C157" s="98" t="s">
        <v>2412</v>
      </c>
      <c r="D157" s="85" t="s">
        <v>2537</v>
      </c>
      <c r="E157" s="85"/>
      <c r="F157" s="85" t="s">
        <v>964</v>
      </c>
      <c r="G157" s="112">
        <v>42242</v>
      </c>
      <c r="H157" s="85" t="s">
        <v>2355</v>
      </c>
      <c r="I157" s="95">
        <v>5.08</v>
      </c>
      <c r="J157" s="98" t="s">
        <v>179</v>
      </c>
      <c r="K157" s="99">
        <v>2.3599999999999999E-2</v>
      </c>
      <c r="L157" s="99">
        <v>1.7999999999999999E-2</v>
      </c>
      <c r="M157" s="95">
        <v>69426471.806993753</v>
      </c>
      <c r="N157" s="97">
        <v>103.48</v>
      </c>
      <c r="O157" s="95">
        <v>71842.517587666516</v>
      </c>
      <c r="P157" s="96">
        <v>9.4761753534773289E-3</v>
      </c>
      <c r="Q157" s="96">
        <v>1.1192509755539809E-3</v>
      </c>
    </row>
    <row r="158" spans="2:17">
      <c r="B158" s="88" t="s">
        <v>2813</v>
      </c>
      <c r="C158" s="98" t="s">
        <v>2405</v>
      </c>
      <c r="D158" s="85" t="s">
        <v>2538</v>
      </c>
      <c r="E158" s="85"/>
      <c r="F158" s="85" t="s">
        <v>672</v>
      </c>
      <c r="G158" s="112">
        <v>43072</v>
      </c>
      <c r="H158" s="85" t="s">
        <v>175</v>
      </c>
      <c r="I158" s="95">
        <v>6.91</v>
      </c>
      <c r="J158" s="98" t="s">
        <v>179</v>
      </c>
      <c r="K158" s="99">
        <v>0.04</v>
      </c>
      <c r="L158" s="99">
        <v>0.04</v>
      </c>
      <c r="M158" s="95">
        <v>44020501.262349755</v>
      </c>
      <c r="N158" s="97">
        <v>101.79</v>
      </c>
      <c r="O158" s="95">
        <v>44808.465412954502</v>
      </c>
      <c r="P158" s="96">
        <v>5.9103284493787801E-3</v>
      </c>
      <c r="Q158" s="96">
        <v>6.9808130770650939E-4</v>
      </c>
    </row>
    <row r="159" spans="2:17">
      <c r="B159" s="88" t="s">
        <v>2814</v>
      </c>
      <c r="C159" s="98" t="s">
        <v>2412</v>
      </c>
      <c r="D159" s="85" t="s">
        <v>2539</v>
      </c>
      <c r="E159" s="85"/>
      <c r="F159" s="85" t="s">
        <v>672</v>
      </c>
      <c r="G159" s="112">
        <v>42326</v>
      </c>
      <c r="H159" s="85" t="s">
        <v>175</v>
      </c>
      <c r="I159" s="95">
        <v>10.37</v>
      </c>
      <c r="J159" s="98" t="s">
        <v>179</v>
      </c>
      <c r="K159" s="99">
        <v>3.5499999999999997E-2</v>
      </c>
      <c r="L159" s="99">
        <v>1.8599999999999998E-2</v>
      </c>
      <c r="M159" s="95">
        <v>1127022.6795512501</v>
      </c>
      <c r="N159" s="97">
        <v>119.45</v>
      </c>
      <c r="O159" s="95">
        <v>1346.2252218455001</v>
      </c>
      <c r="P159" s="96">
        <v>1.7756986664498422E-4</v>
      </c>
      <c r="Q159" s="96">
        <v>2.0973149932104029E-5</v>
      </c>
    </row>
    <row r="160" spans="2:17">
      <c r="B160" s="88" t="s">
        <v>2814</v>
      </c>
      <c r="C160" s="98" t="s">
        <v>2412</v>
      </c>
      <c r="D160" s="85" t="s">
        <v>2540</v>
      </c>
      <c r="E160" s="85"/>
      <c r="F160" s="85" t="s">
        <v>672</v>
      </c>
      <c r="G160" s="112">
        <v>42606</v>
      </c>
      <c r="H160" s="85" t="s">
        <v>175</v>
      </c>
      <c r="I160" s="95">
        <v>10.23</v>
      </c>
      <c r="J160" s="98" t="s">
        <v>179</v>
      </c>
      <c r="K160" s="99">
        <v>3.5499999999999997E-2</v>
      </c>
      <c r="L160" s="99">
        <v>2.2400000000000003E-2</v>
      </c>
      <c r="M160" s="95">
        <v>4740570.5363745</v>
      </c>
      <c r="N160" s="97">
        <v>114.98</v>
      </c>
      <c r="O160" s="95">
        <v>5450.6934808927508</v>
      </c>
      <c r="P160" s="96">
        <v>7.1895764454477703E-4</v>
      </c>
      <c r="Q160" s="96">
        <v>8.4917597556217399E-5</v>
      </c>
    </row>
    <row r="161" spans="2:17">
      <c r="B161" s="88" t="s">
        <v>2814</v>
      </c>
      <c r="C161" s="98" t="s">
        <v>2412</v>
      </c>
      <c r="D161" s="85" t="s">
        <v>2541</v>
      </c>
      <c r="E161" s="85"/>
      <c r="F161" s="85" t="s">
        <v>672</v>
      </c>
      <c r="G161" s="112">
        <v>42648</v>
      </c>
      <c r="H161" s="85" t="s">
        <v>175</v>
      </c>
      <c r="I161" s="95">
        <v>10.239999999999998</v>
      </c>
      <c r="J161" s="98" t="s">
        <v>179</v>
      </c>
      <c r="K161" s="99">
        <v>3.5499999999999997E-2</v>
      </c>
      <c r="L161" s="99">
        <v>2.1899999999999999E-2</v>
      </c>
      <c r="M161" s="95">
        <v>4348551.9707725001</v>
      </c>
      <c r="N161" s="97">
        <v>115.53</v>
      </c>
      <c r="O161" s="95">
        <v>5023.8685298280006</v>
      </c>
      <c r="P161" s="96">
        <v>6.6265855846955131E-4</v>
      </c>
      <c r="Q161" s="96">
        <v>7.8267994244542614E-5</v>
      </c>
    </row>
    <row r="162" spans="2:17">
      <c r="B162" s="88" t="s">
        <v>2814</v>
      </c>
      <c r="C162" s="98" t="s">
        <v>2412</v>
      </c>
      <c r="D162" s="85" t="s">
        <v>2542</v>
      </c>
      <c r="E162" s="85"/>
      <c r="F162" s="85" t="s">
        <v>672</v>
      </c>
      <c r="G162" s="112">
        <v>42718</v>
      </c>
      <c r="H162" s="85" t="s">
        <v>175</v>
      </c>
      <c r="I162" s="95">
        <v>10.199999999999999</v>
      </c>
      <c r="J162" s="98" t="s">
        <v>179</v>
      </c>
      <c r="K162" s="99">
        <v>3.5499999999999997E-2</v>
      </c>
      <c r="L162" s="99">
        <v>2.3099999999999999E-2</v>
      </c>
      <c r="M162" s="95">
        <v>3038224.0637537502</v>
      </c>
      <c r="N162" s="97">
        <v>114.15</v>
      </c>
      <c r="O162" s="95">
        <v>3468.1230275770004</v>
      </c>
      <c r="P162" s="96">
        <v>4.574525373035414E-4</v>
      </c>
      <c r="Q162" s="96">
        <v>5.4030680052659655E-5</v>
      </c>
    </row>
    <row r="163" spans="2:17">
      <c r="B163" s="88" t="s">
        <v>2814</v>
      </c>
      <c r="C163" s="98" t="s">
        <v>2412</v>
      </c>
      <c r="D163" s="85" t="s">
        <v>2543</v>
      </c>
      <c r="E163" s="85"/>
      <c r="F163" s="85" t="s">
        <v>672</v>
      </c>
      <c r="G163" s="112">
        <v>42900</v>
      </c>
      <c r="H163" s="85" t="s">
        <v>175</v>
      </c>
      <c r="I163" s="95">
        <v>9.8600000000000012</v>
      </c>
      <c r="J163" s="98" t="s">
        <v>179</v>
      </c>
      <c r="K163" s="99">
        <v>3.5499999999999997E-2</v>
      </c>
      <c r="L163" s="99">
        <v>3.2099999999999997E-2</v>
      </c>
      <c r="M163" s="95">
        <v>3598891.9129070002</v>
      </c>
      <c r="N163" s="97">
        <v>104.5</v>
      </c>
      <c r="O163" s="95">
        <v>3760.8308632102503</v>
      </c>
      <c r="P163" s="96">
        <v>4.9606130090112553E-4</v>
      </c>
      <c r="Q163" s="96">
        <v>5.859084221826077E-5</v>
      </c>
    </row>
    <row r="164" spans="2:17">
      <c r="B164" s="88" t="s">
        <v>2814</v>
      </c>
      <c r="C164" s="98" t="s">
        <v>2412</v>
      </c>
      <c r="D164" s="85" t="s">
        <v>2544</v>
      </c>
      <c r="E164" s="85"/>
      <c r="F164" s="85" t="s">
        <v>672</v>
      </c>
      <c r="G164" s="112">
        <v>43075</v>
      </c>
      <c r="H164" s="85" t="s">
        <v>175</v>
      </c>
      <c r="I164" s="95">
        <v>9.6999999999999993</v>
      </c>
      <c r="J164" s="98" t="s">
        <v>179</v>
      </c>
      <c r="K164" s="99">
        <v>3.5499999999999997E-2</v>
      </c>
      <c r="L164" s="99">
        <v>3.6600000000000001E-2</v>
      </c>
      <c r="M164" s="95">
        <v>2233132.4081080002</v>
      </c>
      <c r="N164" s="97">
        <v>100.17</v>
      </c>
      <c r="O164" s="95">
        <v>2236.9214297899998</v>
      </c>
      <c r="P164" s="96">
        <v>2.9505452248071429E-4</v>
      </c>
      <c r="Q164" s="96">
        <v>3.484950940750271E-5</v>
      </c>
    </row>
    <row r="165" spans="2:17">
      <c r="B165" s="88" t="s">
        <v>2814</v>
      </c>
      <c r="C165" s="98" t="s">
        <v>2412</v>
      </c>
      <c r="D165" s="85" t="s">
        <v>2545</v>
      </c>
      <c r="E165" s="85"/>
      <c r="F165" s="85" t="s">
        <v>672</v>
      </c>
      <c r="G165" s="112">
        <v>43292</v>
      </c>
      <c r="H165" s="85" t="s">
        <v>175</v>
      </c>
      <c r="I165" s="95">
        <v>9.7999999999999989</v>
      </c>
      <c r="J165" s="98" t="s">
        <v>179</v>
      </c>
      <c r="K165" s="99">
        <v>3.5499999999999997E-2</v>
      </c>
      <c r="L165" s="99">
        <v>3.3699999999999994E-2</v>
      </c>
      <c r="M165" s="95">
        <v>6358643.4483575011</v>
      </c>
      <c r="N165" s="97">
        <v>102.99</v>
      </c>
      <c r="O165" s="95">
        <v>6548.7470442902504</v>
      </c>
      <c r="P165" s="96">
        <v>8.6379316066610614E-4</v>
      </c>
      <c r="Q165" s="96">
        <v>1.0202442458999277E-4</v>
      </c>
    </row>
    <row r="166" spans="2:17">
      <c r="B166" s="88" t="s">
        <v>2815</v>
      </c>
      <c r="C166" s="98" t="s">
        <v>2412</v>
      </c>
      <c r="D166" s="85" t="s">
        <v>2546</v>
      </c>
      <c r="E166" s="85"/>
      <c r="F166" s="85" t="s">
        <v>672</v>
      </c>
      <c r="G166" s="112">
        <v>42326</v>
      </c>
      <c r="H166" s="85" t="s">
        <v>175</v>
      </c>
      <c r="I166" s="95">
        <v>10.220000000000001</v>
      </c>
      <c r="J166" s="98" t="s">
        <v>179</v>
      </c>
      <c r="K166" s="99">
        <v>3.5499999999999997E-2</v>
      </c>
      <c r="L166" s="99">
        <v>2.2499999999999999E-2</v>
      </c>
      <c r="M166" s="95">
        <v>2508534.30398625</v>
      </c>
      <c r="N166" s="97">
        <v>114.89</v>
      </c>
      <c r="O166" s="95">
        <v>2882.0471263752502</v>
      </c>
      <c r="P166" s="96">
        <v>3.8014792442638251E-4</v>
      </c>
      <c r="Q166" s="96">
        <v>4.4900069848635434E-5</v>
      </c>
    </row>
    <row r="167" spans="2:17">
      <c r="B167" s="88" t="s">
        <v>2815</v>
      </c>
      <c r="C167" s="98" t="s">
        <v>2412</v>
      </c>
      <c r="D167" s="85" t="s">
        <v>2547</v>
      </c>
      <c r="E167" s="85"/>
      <c r="F167" s="85" t="s">
        <v>672</v>
      </c>
      <c r="G167" s="112">
        <v>42606</v>
      </c>
      <c r="H167" s="85" t="s">
        <v>175</v>
      </c>
      <c r="I167" s="95">
        <v>10.119999999999999</v>
      </c>
      <c r="J167" s="98" t="s">
        <v>179</v>
      </c>
      <c r="K167" s="99">
        <v>3.5499999999999997E-2</v>
      </c>
      <c r="L167" s="99">
        <v>2.53E-2</v>
      </c>
      <c r="M167" s="95">
        <v>10551592.024695</v>
      </c>
      <c r="N167" s="97">
        <v>111.71</v>
      </c>
      <c r="O167" s="95">
        <v>11787.150579271001</v>
      </c>
      <c r="P167" s="96">
        <v>1.5547493261314851E-3</v>
      </c>
      <c r="Q167" s="96">
        <v>1.836347086354835E-4</v>
      </c>
    </row>
    <row r="168" spans="2:17">
      <c r="B168" s="88" t="s">
        <v>2815</v>
      </c>
      <c r="C168" s="98" t="s">
        <v>2412</v>
      </c>
      <c r="D168" s="85" t="s">
        <v>2548</v>
      </c>
      <c r="E168" s="85"/>
      <c r="F168" s="85" t="s">
        <v>672</v>
      </c>
      <c r="G168" s="112">
        <v>42648</v>
      </c>
      <c r="H168" s="85" t="s">
        <v>175</v>
      </c>
      <c r="I168" s="95">
        <v>10.130000000000003</v>
      </c>
      <c r="J168" s="98" t="s">
        <v>179</v>
      </c>
      <c r="K168" s="99">
        <v>3.5499999999999997E-2</v>
      </c>
      <c r="L168" s="99">
        <v>2.5000000000000001E-2</v>
      </c>
      <c r="M168" s="95">
        <v>9679035.7316747513</v>
      </c>
      <c r="N168" s="97">
        <v>112.01</v>
      </c>
      <c r="O168" s="95">
        <v>10841.45741018425</v>
      </c>
      <c r="P168" s="96">
        <v>1.4300104583723436E-3</v>
      </c>
      <c r="Q168" s="96">
        <v>1.6890153895245455E-4</v>
      </c>
    </row>
    <row r="169" spans="2:17">
      <c r="B169" s="88" t="s">
        <v>2815</v>
      </c>
      <c r="C169" s="98" t="s">
        <v>2412</v>
      </c>
      <c r="D169" s="85" t="s">
        <v>2549</v>
      </c>
      <c r="E169" s="85"/>
      <c r="F169" s="85" t="s">
        <v>672</v>
      </c>
      <c r="G169" s="112">
        <v>42718</v>
      </c>
      <c r="H169" s="85" t="s">
        <v>175</v>
      </c>
      <c r="I169" s="95">
        <v>10.099999999999998</v>
      </c>
      <c r="J169" s="98" t="s">
        <v>179</v>
      </c>
      <c r="K169" s="99">
        <v>3.5499999999999997E-2</v>
      </c>
      <c r="L169" s="99">
        <v>2.5799999999999993E-2</v>
      </c>
      <c r="M169" s="95">
        <v>6762498.8574342504</v>
      </c>
      <c r="N169" s="97">
        <v>111.12</v>
      </c>
      <c r="O169" s="95">
        <v>7514.4672434415006</v>
      </c>
      <c r="P169" s="96">
        <v>9.9117363474797958E-4</v>
      </c>
      <c r="Q169" s="96">
        <v>1.1706959994445142E-4</v>
      </c>
    </row>
    <row r="170" spans="2:17">
      <c r="B170" s="88" t="s">
        <v>2815</v>
      </c>
      <c r="C170" s="98" t="s">
        <v>2412</v>
      </c>
      <c r="D170" s="85" t="s">
        <v>2550</v>
      </c>
      <c r="E170" s="85"/>
      <c r="F170" s="85" t="s">
        <v>672</v>
      </c>
      <c r="G170" s="112">
        <v>42900</v>
      </c>
      <c r="H170" s="85" t="s">
        <v>175</v>
      </c>
      <c r="I170" s="95">
        <v>9.76</v>
      </c>
      <c r="J170" s="98" t="s">
        <v>179</v>
      </c>
      <c r="K170" s="99">
        <v>3.5499999999999997E-2</v>
      </c>
      <c r="L170" s="99">
        <v>3.4800000000000005E-2</v>
      </c>
      <c r="M170" s="95">
        <v>8010436.7697025016</v>
      </c>
      <c r="N170" s="97">
        <v>101.87</v>
      </c>
      <c r="O170" s="95">
        <v>8160.2069101957504</v>
      </c>
      <c r="P170" s="96">
        <v>1.0763480206176332E-3</v>
      </c>
      <c r="Q170" s="96">
        <v>1.2712972556695149E-4</v>
      </c>
    </row>
    <row r="171" spans="2:17">
      <c r="B171" s="88" t="s">
        <v>2815</v>
      </c>
      <c r="C171" s="98" t="s">
        <v>2412</v>
      </c>
      <c r="D171" s="85" t="s">
        <v>2551</v>
      </c>
      <c r="E171" s="85"/>
      <c r="F171" s="85" t="s">
        <v>672</v>
      </c>
      <c r="G171" s="112">
        <v>43075</v>
      </c>
      <c r="H171" s="85" t="s">
        <v>175</v>
      </c>
      <c r="I171" s="95">
        <v>9.59</v>
      </c>
      <c r="J171" s="98" t="s">
        <v>179</v>
      </c>
      <c r="K171" s="99">
        <v>3.5499999999999997E-2</v>
      </c>
      <c r="L171" s="99">
        <v>3.9699999999999999E-2</v>
      </c>
      <c r="M171" s="95">
        <v>4970521.4352170005</v>
      </c>
      <c r="N171" s="97">
        <v>97.32</v>
      </c>
      <c r="O171" s="95">
        <v>4837.2960439469998</v>
      </c>
      <c r="P171" s="96">
        <v>6.3804926509136305E-4</v>
      </c>
      <c r="Q171" s="96">
        <v>7.5361338912217638E-5</v>
      </c>
    </row>
    <row r="172" spans="2:17">
      <c r="B172" s="88" t="s">
        <v>2815</v>
      </c>
      <c r="C172" s="98" t="s">
        <v>2412</v>
      </c>
      <c r="D172" s="85" t="s">
        <v>2552</v>
      </c>
      <c r="E172" s="85"/>
      <c r="F172" s="85" t="s">
        <v>672</v>
      </c>
      <c r="G172" s="112">
        <v>43292</v>
      </c>
      <c r="H172" s="85" t="s">
        <v>175</v>
      </c>
      <c r="I172" s="95">
        <v>9.67</v>
      </c>
      <c r="J172" s="98" t="s">
        <v>179</v>
      </c>
      <c r="K172" s="99">
        <v>3.5499999999999997E-2</v>
      </c>
      <c r="L172" s="99">
        <v>3.7500000000000006E-2</v>
      </c>
      <c r="M172" s="95">
        <v>14153109.704460749</v>
      </c>
      <c r="N172" s="97">
        <v>99.4</v>
      </c>
      <c r="O172" s="95">
        <v>14068.14687819075</v>
      </c>
      <c r="P172" s="96">
        <v>1.8556174142078845E-3</v>
      </c>
      <c r="Q172" s="96">
        <v>2.1917087048679414E-4</v>
      </c>
    </row>
    <row r="173" spans="2:17">
      <c r="B173" s="88" t="s">
        <v>2816</v>
      </c>
      <c r="C173" s="98" t="s">
        <v>2405</v>
      </c>
      <c r="D173" s="85" t="s">
        <v>2553</v>
      </c>
      <c r="E173" s="85"/>
      <c r="F173" s="85" t="s">
        <v>964</v>
      </c>
      <c r="G173" s="112">
        <v>42978</v>
      </c>
      <c r="H173" s="85" t="s">
        <v>2355</v>
      </c>
      <c r="I173" s="95">
        <v>3.25</v>
      </c>
      <c r="J173" s="98" t="s">
        <v>179</v>
      </c>
      <c r="K173" s="99">
        <v>2.4500000000000001E-2</v>
      </c>
      <c r="L173" s="99">
        <v>2.4999999999999994E-2</v>
      </c>
      <c r="M173" s="95">
        <v>4992554.1754170004</v>
      </c>
      <c r="N173" s="97">
        <v>100.08</v>
      </c>
      <c r="O173" s="95">
        <v>4996.5512048462506</v>
      </c>
      <c r="P173" s="96">
        <v>6.5905534730146956E-4</v>
      </c>
      <c r="Q173" s="96">
        <v>7.7842411404993044E-5</v>
      </c>
    </row>
    <row r="174" spans="2:17">
      <c r="B174" s="88" t="s">
        <v>2816</v>
      </c>
      <c r="C174" s="98" t="s">
        <v>2405</v>
      </c>
      <c r="D174" s="85" t="s">
        <v>2554</v>
      </c>
      <c r="E174" s="85"/>
      <c r="F174" s="85" t="s">
        <v>964</v>
      </c>
      <c r="G174" s="112">
        <v>42978</v>
      </c>
      <c r="H174" s="85" t="s">
        <v>2355</v>
      </c>
      <c r="I174" s="95">
        <v>3.22</v>
      </c>
      <c r="J174" s="98" t="s">
        <v>179</v>
      </c>
      <c r="K174" s="99">
        <v>2.76E-2</v>
      </c>
      <c r="L174" s="99">
        <v>3.1699999999999999E-2</v>
      </c>
      <c r="M174" s="95">
        <v>11649293.075973</v>
      </c>
      <c r="N174" s="97">
        <v>99</v>
      </c>
      <c r="O174" s="95">
        <v>11532.800257370001</v>
      </c>
      <c r="P174" s="96">
        <v>1.5211999972315599E-3</v>
      </c>
      <c r="Q174" s="96">
        <v>1.7967212692928457E-4</v>
      </c>
    </row>
    <row r="175" spans="2:17">
      <c r="B175" s="88" t="s">
        <v>2817</v>
      </c>
      <c r="C175" s="98" t="s">
        <v>2412</v>
      </c>
      <c r="D175" s="85" t="s">
        <v>2493</v>
      </c>
      <c r="E175" s="85"/>
      <c r="F175" s="85" t="s">
        <v>672</v>
      </c>
      <c r="G175" s="112">
        <v>41816</v>
      </c>
      <c r="H175" s="85" t="s">
        <v>175</v>
      </c>
      <c r="I175" s="95">
        <v>7.54</v>
      </c>
      <c r="J175" s="98" t="s">
        <v>179</v>
      </c>
      <c r="K175" s="99">
        <v>4.4999999999999998E-2</v>
      </c>
      <c r="L175" s="99">
        <v>1.6599999999999997E-2</v>
      </c>
      <c r="M175" s="95">
        <v>8999245.1742252503</v>
      </c>
      <c r="N175" s="97">
        <v>122.9</v>
      </c>
      <c r="O175" s="95">
        <v>11060.072106621001</v>
      </c>
      <c r="P175" s="96">
        <v>1.4588461850122672E-3</v>
      </c>
      <c r="Q175" s="96">
        <v>1.7230738719487858E-4</v>
      </c>
    </row>
    <row r="176" spans="2:17">
      <c r="B176" s="88" t="s">
        <v>2817</v>
      </c>
      <c r="C176" s="98" t="s">
        <v>2412</v>
      </c>
      <c r="D176" s="85" t="s">
        <v>2494</v>
      </c>
      <c r="E176" s="85"/>
      <c r="F176" s="85" t="s">
        <v>672</v>
      </c>
      <c r="G176" s="112">
        <v>42625</v>
      </c>
      <c r="H176" s="85" t="s">
        <v>175</v>
      </c>
      <c r="I176" s="95">
        <v>7.29</v>
      </c>
      <c r="J176" s="98" t="s">
        <v>179</v>
      </c>
      <c r="K176" s="99">
        <v>4.4999999999999998E-2</v>
      </c>
      <c r="L176" s="99">
        <v>2.8299999999999995E-2</v>
      </c>
      <c r="M176" s="95">
        <v>2505916.6655595005</v>
      </c>
      <c r="N176" s="97">
        <v>113.42</v>
      </c>
      <c r="O176" s="95">
        <v>2842.2107362762504</v>
      </c>
      <c r="P176" s="96">
        <v>3.7489342290411879E-4</v>
      </c>
      <c r="Q176" s="96">
        <v>4.4279449636844461E-5</v>
      </c>
    </row>
    <row r="177" spans="2:17">
      <c r="B177" s="88" t="s">
        <v>2817</v>
      </c>
      <c r="C177" s="98" t="s">
        <v>2412</v>
      </c>
      <c r="D177" s="85" t="s">
        <v>2495</v>
      </c>
      <c r="E177" s="85"/>
      <c r="F177" s="85" t="s">
        <v>672</v>
      </c>
      <c r="G177" s="112">
        <v>42716</v>
      </c>
      <c r="H177" s="85" t="s">
        <v>175</v>
      </c>
      <c r="I177" s="95">
        <v>7.35</v>
      </c>
      <c r="J177" s="98" t="s">
        <v>179</v>
      </c>
      <c r="K177" s="99">
        <v>4.4999999999999998E-2</v>
      </c>
      <c r="L177" s="99">
        <v>2.5600000000000001E-2</v>
      </c>
      <c r="M177" s="95">
        <v>1895873.213098</v>
      </c>
      <c r="N177" s="97">
        <v>115.9</v>
      </c>
      <c r="O177" s="95">
        <v>2197.3169833257502</v>
      </c>
      <c r="P177" s="96">
        <v>2.8983061479937963E-4</v>
      </c>
      <c r="Q177" s="96">
        <v>3.4232502698525737E-5</v>
      </c>
    </row>
    <row r="178" spans="2:17">
      <c r="B178" s="88" t="s">
        <v>2817</v>
      </c>
      <c r="C178" s="98" t="s">
        <v>2412</v>
      </c>
      <c r="D178" s="85" t="s">
        <v>2496</v>
      </c>
      <c r="E178" s="85"/>
      <c r="F178" s="85" t="s">
        <v>672</v>
      </c>
      <c r="G178" s="112">
        <v>42803</v>
      </c>
      <c r="H178" s="85" t="s">
        <v>175</v>
      </c>
      <c r="I178" s="95">
        <v>7.22</v>
      </c>
      <c r="J178" s="98" t="s">
        <v>179</v>
      </c>
      <c r="K178" s="99">
        <v>4.4999999999999998E-2</v>
      </c>
      <c r="L178" s="99">
        <v>3.15E-2</v>
      </c>
      <c r="M178" s="95">
        <v>12150164.818540251</v>
      </c>
      <c r="N178" s="97">
        <v>111.76</v>
      </c>
      <c r="O178" s="95">
        <v>13579.024657072749</v>
      </c>
      <c r="P178" s="96">
        <v>1.7911011904975923E-3</v>
      </c>
      <c r="Q178" s="96">
        <v>2.1155072378907549E-4</v>
      </c>
    </row>
    <row r="179" spans="2:17">
      <c r="B179" s="88" t="s">
        <v>2817</v>
      </c>
      <c r="C179" s="98" t="s">
        <v>2412</v>
      </c>
      <c r="D179" s="85" t="s">
        <v>2497</v>
      </c>
      <c r="E179" s="85"/>
      <c r="F179" s="85" t="s">
        <v>672</v>
      </c>
      <c r="G179" s="112">
        <v>42898</v>
      </c>
      <c r="H179" s="85" t="s">
        <v>175</v>
      </c>
      <c r="I179" s="95">
        <v>7.08</v>
      </c>
      <c r="J179" s="98" t="s">
        <v>179</v>
      </c>
      <c r="K179" s="99">
        <v>4.4999999999999998E-2</v>
      </c>
      <c r="L179" s="99">
        <v>3.7899999999999996E-2</v>
      </c>
      <c r="M179" s="95">
        <v>2285137.2367665004</v>
      </c>
      <c r="N179" s="97">
        <v>106.45</v>
      </c>
      <c r="O179" s="95">
        <v>2432.5285212927502</v>
      </c>
      <c r="P179" s="96">
        <v>3.2085549886217069E-4</v>
      </c>
      <c r="Q179" s="96">
        <v>3.789691692245477E-5</v>
      </c>
    </row>
    <row r="180" spans="2:17">
      <c r="B180" s="88" t="s">
        <v>2817</v>
      </c>
      <c r="C180" s="98" t="s">
        <v>2412</v>
      </c>
      <c r="D180" s="85" t="s">
        <v>2498</v>
      </c>
      <c r="E180" s="85"/>
      <c r="F180" s="85" t="s">
        <v>672</v>
      </c>
      <c r="G180" s="112">
        <v>42989</v>
      </c>
      <c r="H180" s="85" t="s">
        <v>175</v>
      </c>
      <c r="I180" s="95">
        <v>7.0299999999999994</v>
      </c>
      <c r="J180" s="98" t="s">
        <v>179</v>
      </c>
      <c r="K180" s="99">
        <v>4.4999999999999998E-2</v>
      </c>
      <c r="L180" s="99">
        <v>4.0399999999999991E-2</v>
      </c>
      <c r="M180" s="95">
        <v>2879560.5491447495</v>
      </c>
      <c r="N180" s="97">
        <v>105.06</v>
      </c>
      <c r="O180" s="95">
        <v>3025.2664834077505</v>
      </c>
      <c r="P180" s="96">
        <v>3.9903885123161519E-4</v>
      </c>
      <c r="Q180" s="96">
        <v>4.7131316893691091E-5</v>
      </c>
    </row>
    <row r="181" spans="2:17">
      <c r="B181" s="88" t="s">
        <v>2817</v>
      </c>
      <c r="C181" s="98" t="s">
        <v>2412</v>
      </c>
      <c r="D181" s="85" t="s">
        <v>2499</v>
      </c>
      <c r="E181" s="85"/>
      <c r="F181" s="85" t="s">
        <v>672</v>
      </c>
      <c r="G181" s="112">
        <v>43080</v>
      </c>
      <c r="H181" s="85" t="s">
        <v>175</v>
      </c>
      <c r="I181" s="95">
        <v>6.89</v>
      </c>
      <c r="J181" s="98" t="s">
        <v>179</v>
      </c>
      <c r="K181" s="99">
        <v>4.4999999999999998E-2</v>
      </c>
      <c r="L181" s="99">
        <v>4.6999999999999993E-2</v>
      </c>
      <c r="M181" s="95">
        <v>892187.32580799994</v>
      </c>
      <c r="N181" s="97">
        <v>99.82</v>
      </c>
      <c r="O181" s="95">
        <v>890.58137430300019</v>
      </c>
      <c r="P181" s="96">
        <v>1.1746950904299693E-4</v>
      </c>
      <c r="Q181" s="96">
        <v>1.3874570455893375E-5</v>
      </c>
    </row>
    <row r="182" spans="2:17">
      <c r="B182" s="88" t="s">
        <v>2817</v>
      </c>
      <c r="C182" s="98" t="s">
        <v>2412</v>
      </c>
      <c r="D182" s="85" t="s">
        <v>2500</v>
      </c>
      <c r="E182" s="85"/>
      <c r="F182" s="85" t="s">
        <v>672</v>
      </c>
      <c r="G182" s="112">
        <v>43171</v>
      </c>
      <c r="H182" s="85" t="s">
        <v>175</v>
      </c>
      <c r="I182" s="95">
        <v>6.870000000000001</v>
      </c>
      <c r="J182" s="98" t="s">
        <v>179</v>
      </c>
      <c r="K182" s="99">
        <v>4.4999999999999998E-2</v>
      </c>
      <c r="L182" s="99">
        <v>4.7699999999999992E-2</v>
      </c>
      <c r="M182" s="95">
        <v>947842.80717924994</v>
      </c>
      <c r="N182" s="97">
        <v>100.04</v>
      </c>
      <c r="O182" s="95">
        <v>948.22200048599996</v>
      </c>
      <c r="P182" s="96">
        <v>1.2507242580503581E-4</v>
      </c>
      <c r="Q182" s="96">
        <v>1.477256692446285E-5</v>
      </c>
    </row>
    <row r="183" spans="2:17">
      <c r="B183" s="88" t="s">
        <v>2817</v>
      </c>
      <c r="C183" s="98" t="s">
        <v>2412</v>
      </c>
      <c r="D183" s="85" t="s">
        <v>2501</v>
      </c>
      <c r="E183" s="85"/>
      <c r="F183" s="85" t="s">
        <v>672</v>
      </c>
      <c r="G183" s="112">
        <v>43341</v>
      </c>
      <c r="H183" s="85" t="s">
        <v>175</v>
      </c>
      <c r="I183" s="95">
        <v>6.9599999999999991</v>
      </c>
      <c r="J183" s="98" t="s">
        <v>179</v>
      </c>
      <c r="K183" s="99">
        <v>4.4999999999999998E-2</v>
      </c>
      <c r="L183" s="99">
        <v>4.4099999999999993E-2</v>
      </c>
      <c r="M183" s="95">
        <v>1672411.4896727502</v>
      </c>
      <c r="N183" s="97">
        <v>101.19</v>
      </c>
      <c r="O183" s="95">
        <v>1692.3132129237504</v>
      </c>
      <c r="P183" s="96">
        <v>2.2321958217991444E-4</v>
      </c>
      <c r="Q183" s="96">
        <v>2.6364933720432021E-5</v>
      </c>
    </row>
    <row r="184" spans="2:17">
      <c r="B184" s="88" t="s">
        <v>2817</v>
      </c>
      <c r="C184" s="98" t="s">
        <v>2412</v>
      </c>
      <c r="D184" s="85" t="s">
        <v>2502</v>
      </c>
      <c r="E184" s="85"/>
      <c r="F184" s="85" t="s">
        <v>672</v>
      </c>
      <c r="G184" s="112">
        <v>41893</v>
      </c>
      <c r="H184" s="85" t="s">
        <v>175</v>
      </c>
      <c r="I184" s="95">
        <v>7.56</v>
      </c>
      <c r="J184" s="98" t="s">
        <v>179</v>
      </c>
      <c r="K184" s="99">
        <v>4.4999999999999998E-2</v>
      </c>
      <c r="L184" s="99">
        <v>1.5899999999999997E-2</v>
      </c>
      <c r="M184" s="95">
        <v>1765555.0258750001</v>
      </c>
      <c r="N184" s="97">
        <v>123.36</v>
      </c>
      <c r="O184" s="95">
        <v>2177.9887053207503</v>
      </c>
      <c r="P184" s="96">
        <v>2.8728117530580065E-4</v>
      </c>
      <c r="Q184" s="96">
        <v>3.3931383044882242E-5</v>
      </c>
    </row>
    <row r="185" spans="2:17">
      <c r="B185" s="88" t="s">
        <v>2817</v>
      </c>
      <c r="C185" s="98" t="s">
        <v>2412</v>
      </c>
      <c r="D185" s="85" t="s">
        <v>2503</v>
      </c>
      <c r="E185" s="85"/>
      <c r="F185" s="85" t="s">
        <v>672</v>
      </c>
      <c r="G185" s="112">
        <v>42151</v>
      </c>
      <c r="H185" s="85" t="s">
        <v>175</v>
      </c>
      <c r="I185" s="95">
        <v>7.5300000000000011</v>
      </c>
      <c r="J185" s="98" t="s">
        <v>179</v>
      </c>
      <c r="K185" s="99">
        <v>4.4999999999999998E-2</v>
      </c>
      <c r="L185" s="99">
        <v>1.7300000000000003E-2</v>
      </c>
      <c r="M185" s="95">
        <v>6465785.1116690002</v>
      </c>
      <c r="N185" s="97">
        <v>122.92</v>
      </c>
      <c r="O185" s="95">
        <v>7947.7430529639987</v>
      </c>
      <c r="P185" s="96">
        <v>1.0483236022786259E-3</v>
      </c>
      <c r="Q185" s="96">
        <v>1.2381970265208883E-4</v>
      </c>
    </row>
    <row r="186" spans="2:17">
      <c r="B186" s="88" t="s">
        <v>2817</v>
      </c>
      <c r="C186" s="98" t="s">
        <v>2412</v>
      </c>
      <c r="D186" s="85" t="s">
        <v>2504</v>
      </c>
      <c r="E186" s="85"/>
      <c r="F186" s="85" t="s">
        <v>672</v>
      </c>
      <c r="G186" s="112">
        <v>42166</v>
      </c>
      <c r="H186" s="85" t="s">
        <v>175</v>
      </c>
      <c r="I186" s="95">
        <v>7.54</v>
      </c>
      <c r="J186" s="98" t="s">
        <v>179</v>
      </c>
      <c r="K186" s="99">
        <v>4.4999999999999998E-2</v>
      </c>
      <c r="L186" s="99">
        <v>1.67E-2</v>
      </c>
      <c r="M186" s="95">
        <v>6083593.0290052509</v>
      </c>
      <c r="N186" s="97">
        <v>123.47</v>
      </c>
      <c r="O186" s="95">
        <v>7511.412262156</v>
      </c>
      <c r="P186" s="96">
        <v>9.9077067645343382E-4</v>
      </c>
      <c r="Q186" s="96">
        <v>1.1702200569387517E-4</v>
      </c>
    </row>
    <row r="187" spans="2:17">
      <c r="B187" s="88" t="s">
        <v>2817</v>
      </c>
      <c r="C187" s="98" t="s">
        <v>2412</v>
      </c>
      <c r="D187" s="85" t="s">
        <v>2505</v>
      </c>
      <c r="E187" s="85"/>
      <c r="F187" s="85" t="s">
        <v>672</v>
      </c>
      <c r="G187" s="112">
        <v>42257</v>
      </c>
      <c r="H187" s="85" t="s">
        <v>175</v>
      </c>
      <c r="I187" s="95">
        <v>7.54</v>
      </c>
      <c r="J187" s="98" t="s">
        <v>179</v>
      </c>
      <c r="K187" s="99">
        <v>4.4999999999999998E-2</v>
      </c>
      <c r="L187" s="99">
        <v>1.6899999999999998E-2</v>
      </c>
      <c r="M187" s="95">
        <v>3232848.5040317499</v>
      </c>
      <c r="N187" s="97">
        <v>122.45</v>
      </c>
      <c r="O187" s="95">
        <v>3958.6230374585002</v>
      </c>
      <c r="P187" s="96">
        <v>5.221504941763307E-4</v>
      </c>
      <c r="Q187" s="96">
        <v>6.1672291635928475E-5</v>
      </c>
    </row>
    <row r="188" spans="2:17">
      <c r="B188" s="88" t="s">
        <v>2817</v>
      </c>
      <c r="C188" s="98" t="s">
        <v>2412</v>
      </c>
      <c r="D188" s="85" t="s">
        <v>2506</v>
      </c>
      <c r="E188" s="85"/>
      <c r="F188" s="85" t="s">
        <v>672</v>
      </c>
      <c r="G188" s="112">
        <v>42348</v>
      </c>
      <c r="H188" s="85" t="s">
        <v>175</v>
      </c>
      <c r="I188" s="95">
        <v>7.5199999999999987</v>
      </c>
      <c r="J188" s="98" t="s">
        <v>179</v>
      </c>
      <c r="K188" s="99">
        <v>4.4999999999999998E-2</v>
      </c>
      <c r="L188" s="99">
        <v>1.7799999999999996E-2</v>
      </c>
      <c r="M188" s="95">
        <v>5598283.3746667504</v>
      </c>
      <c r="N188" s="97">
        <v>122.31</v>
      </c>
      <c r="O188" s="95">
        <v>6847.2606710980017</v>
      </c>
      <c r="P188" s="96">
        <v>9.0316772002200444E-4</v>
      </c>
      <c r="Q188" s="96">
        <v>1.0667503650115012E-4</v>
      </c>
    </row>
    <row r="189" spans="2:17">
      <c r="B189" s="88" t="s">
        <v>2817</v>
      </c>
      <c r="C189" s="98" t="s">
        <v>2412</v>
      </c>
      <c r="D189" s="85" t="s">
        <v>2507</v>
      </c>
      <c r="E189" s="85"/>
      <c r="F189" s="85" t="s">
        <v>672</v>
      </c>
      <c r="G189" s="112">
        <v>42439</v>
      </c>
      <c r="H189" s="85" t="s">
        <v>175</v>
      </c>
      <c r="I189" s="95">
        <v>7.49</v>
      </c>
      <c r="J189" s="98" t="s">
        <v>179</v>
      </c>
      <c r="K189" s="99">
        <v>4.4999999999999998E-2</v>
      </c>
      <c r="L189" s="99">
        <v>1.8800000000000001E-2</v>
      </c>
      <c r="M189" s="95">
        <v>6648999.04082275</v>
      </c>
      <c r="N189" s="97">
        <v>122.63</v>
      </c>
      <c r="O189" s="95">
        <v>8153.6678211257504</v>
      </c>
      <c r="P189" s="96">
        <v>1.0754855013635758E-3</v>
      </c>
      <c r="Q189" s="96">
        <v>1.2702785160614686E-4</v>
      </c>
    </row>
    <row r="190" spans="2:17">
      <c r="B190" s="88" t="s">
        <v>2817</v>
      </c>
      <c r="C190" s="98" t="s">
        <v>2412</v>
      </c>
      <c r="D190" s="85" t="s">
        <v>2508</v>
      </c>
      <c r="E190" s="85"/>
      <c r="F190" s="85" t="s">
        <v>672</v>
      </c>
      <c r="G190" s="112">
        <v>42549</v>
      </c>
      <c r="H190" s="85" t="s">
        <v>175</v>
      </c>
      <c r="I190" s="95">
        <v>7.38</v>
      </c>
      <c r="J190" s="98" t="s">
        <v>179</v>
      </c>
      <c r="K190" s="99">
        <v>4.4999999999999998E-2</v>
      </c>
      <c r="L190" s="99">
        <v>2.3900000000000001E-2</v>
      </c>
      <c r="M190" s="95">
        <v>4676828.281217251</v>
      </c>
      <c r="N190" s="97">
        <v>117.85</v>
      </c>
      <c r="O190" s="95">
        <v>5511.6419881097509</v>
      </c>
      <c r="P190" s="96">
        <v>7.2699687759665609E-4</v>
      </c>
      <c r="Q190" s="96">
        <v>8.586712825825529E-5</v>
      </c>
    </row>
    <row r="191" spans="2:17">
      <c r="B191" s="88" t="s">
        <v>2817</v>
      </c>
      <c r="C191" s="98" t="s">
        <v>2412</v>
      </c>
      <c r="D191" s="85" t="s">
        <v>2509</v>
      </c>
      <c r="E191" s="85"/>
      <c r="F191" s="85" t="s">
        <v>672</v>
      </c>
      <c r="G191" s="112">
        <v>42604</v>
      </c>
      <c r="H191" s="85" t="s">
        <v>175</v>
      </c>
      <c r="I191" s="95">
        <v>7.2900000000000009</v>
      </c>
      <c r="J191" s="98" t="s">
        <v>179</v>
      </c>
      <c r="K191" s="99">
        <v>4.4999999999999998E-2</v>
      </c>
      <c r="L191" s="99">
        <v>2.8300000000000006E-2</v>
      </c>
      <c r="M191" s="95">
        <v>6115766.9553305004</v>
      </c>
      <c r="N191" s="97">
        <v>113.44</v>
      </c>
      <c r="O191" s="95">
        <v>6937.7261625092506</v>
      </c>
      <c r="P191" s="96">
        <v>9.151003038015943E-4</v>
      </c>
      <c r="Q191" s="96">
        <v>1.0808441903555887E-4</v>
      </c>
    </row>
    <row r="192" spans="2:17">
      <c r="B192" s="88" t="s">
        <v>2818</v>
      </c>
      <c r="C192" s="98" t="s">
        <v>2412</v>
      </c>
      <c r="D192" s="85" t="s">
        <v>2555</v>
      </c>
      <c r="E192" s="85"/>
      <c r="F192" s="85" t="s">
        <v>672</v>
      </c>
      <c r="G192" s="112">
        <v>43552</v>
      </c>
      <c r="H192" s="85" t="s">
        <v>175</v>
      </c>
      <c r="I192" s="95">
        <v>6.919999999999999</v>
      </c>
      <c r="J192" s="98" t="s">
        <v>179</v>
      </c>
      <c r="K192" s="99">
        <v>3.5499999999999997E-2</v>
      </c>
      <c r="L192" s="99">
        <v>3.6999999999999998E-2</v>
      </c>
      <c r="M192" s="95">
        <v>56997983.429298259</v>
      </c>
      <c r="N192" s="97">
        <v>99.57</v>
      </c>
      <c r="O192" s="95">
        <v>56752.890228845004</v>
      </c>
      <c r="P192" s="96">
        <v>7.4858225697467988E-3</v>
      </c>
      <c r="Q192" s="96">
        <v>8.8416622756337833E-4</v>
      </c>
    </row>
    <row r="193" spans="2:17">
      <c r="B193" s="88" t="s">
        <v>2819</v>
      </c>
      <c r="C193" s="98" t="s">
        <v>2412</v>
      </c>
      <c r="D193" s="85" t="s">
        <v>2556</v>
      </c>
      <c r="E193" s="85"/>
      <c r="F193" s="85" t="s">
        <v>672</v>
      </c>
      <c r="G193" s="112">
        <v>43227</v>
      </c>
      <c r="H193" s="85" t="s">
        <v>175</v>
      </c>
      <c r="I193" s="95">
        <v>9.9999999999999992E-2</v>
      </c>
      <c r="J193" s="98" t="s">
        <v>179</v>
      </c>
      <c r="K193" s="99">
        <v>2.75E-2</v>
      </c>
      <c r="L193" s="99">
        <v>2.7899999999999994E-2</v>
      </c>
      <c r="M193" s="95">
        <v>83868.604500250003</v>
      </c>
      <c r="N193" s="97">
        <v>100.18</v>
      </c>
      <c r="O193" s="95">
        <v>84.019566677250012</v>
      </c>
      <c r="P193" s="96">
        <v>1.1082353092446271E-5</v>
      </c>
      <c r="Q193" s="96">
        <v>1.3089600020542553E-6</v>
      </c>
    </row>
    <row r="194" spans="2:17">
      <c r="B194" s="88" t="s">
        <v>2819</v>
      </c>
      <c r="C194" s="98" t="s">
        <v>2412</v>
      </c>
      <c r="D194" s="85" t="s">
        <v>2557</v>
      </c>
      <c r="E194" s="85"/>
      <c r="F194" s="85" t="s">
        <v>672</v>
      </c>
      <c r="G194" s="112">
        <v>43279</v>
      </c>
      <c r="H194" s="85" t="s">
        <v>175</v>
      </c>
      <c r="I194" s="95">
        <v>8.0000000000000016E-2</v>
      </c>
      <c r="J194" s="98" t="s">
        <v>179</v>
      </c>
      <c r="K194" s="99">
        <v>2.75E-2</v>
      </c>
      <c r="L194" s="99">
        <v>2.5600000000000005E-2</v>
      </c>
      <c r="M194" s="95">
        <v>362487.50319799996</v>
      </c>
      <c r="N194" s="97">
        <v>100.25</v>
      </c>
      <c r="O194" s="95">
        <v>363.39370612899995</v>
      </c>
      <c r="P194" s="96">
        <v>4.7932374828406426E-5</v>
      </c>
      <c r="Q194" s="96">
        <v>5.6613934721698087E-6</v>
      </c>
    </row>
    <row r="195" spans="2:17">
      <c r="B195" s="88" t="s">
        <v>2819</v>
      </c>
      <c r="C195" s="98" t="s">
        <v>2412</v>
      </c>
      <c r="D195" s="85" t="s">
        <v>2558</v>
      </c>
      <c r="E195" s="85"/>
      <c r="F195" s="85" t="s">
        <v>672</v>
      </c>
      <c r="G195" s="112">
        <v>43321</v>
      </c>
      <c r="H195" s="85" t="s">
        <v>175</v>
      </c>
      <c r="I195" s="95">
        <v>0.03</v>
      </c>
      <c r="J195" s="98" t="s">
        <v>179</v>
      </c>
      <c r="K195" s="99">
        <v>2.75E-2</v>
      </c>
      <c r="L195" s="99">
        <v>2.6399999999999993E-2</v>
      </c>
      <c r="M195" s="95">
        <v>1600190.5374385002</v>
      </c>
      <c r="N195" s="97">
        <v>100.38</v>
      </c>
      <c r="O195" s="95">
        <v>1606.2712102990001</v>
      </c>
      <c r="P195" s="96">
        <v>2.1187046563981614E-4</v>
      </c>
      <c r="Q195" s="96">
        <v>2.5024465727243229E-5</v>
      </c>
    </row>
    <row r="196" spans="2:17">
      <c r="B196" s="88" t="s">
        <v>2819</v>
      </c>
      <c r="C196" s="98" t="s">
        <v>2412</v>
      </c>
      <c r="D196" s="85" t="s">
        <v>2559</v>
      </c>
      <c r="E196" s="85"/>
      <c r="F196" s="85" t="s">
        <v>672</v>
      </c>
      <c r="G196" s="112">
        <v>43138</v>
      </c>
      <c r="H196" s="85" t="s">
        <v>175</v>
      </c>
      <c r="I196" s="95">
        <v>0.02</v>
      </c>
      <c r="J196" s="98" t="s">
        <v>179</v>
      </c>
      <c r="K196" s="99">
        <v>2.75E-2</v>
      </c>
      <c r="L196" s="99">
        <v>4.4900000000000002E-2</v>
      </c>
      <c r="M196" s="95">
        <v>344352.41453025001</v>
      </c>
      <c r="N196" s="97">
        <v>100.36</v>
      </c>
      <c r="O196" s="95">
        <v>345.59206879850001</v>
      </c>
      <c r="P196" s="96">
        <v>4.5584302369545583E-5</v>
      </c>
      <c r="Q196" s="96">
        <v>5.3840577019651081E-6</v>
      </c>
    </row>
    <row r="197" spans="2:17">
      <c r="B197" s="88" t="s">
        <v>2819</v>
      </c>
      <c r="C197" s="98" t="s">
        <v>2412</v>
      </c>
      <c r="D197" s="85" t="s">
        <v>2560</v>
      </c>
      <c r="E197" s="85"/>
      <c r="F197" s="85" t="s">
        <v>672</v>
      </c>
      <c r="G197" s="112">
        <v>43227</v>
      </c>
      <c r="H197" s="85" t="s">
        <v>175</v>
      </c>
      <c r="I197" s="95">
        <v>9.4500000000000028</v>
      </c>
      <c r="J197" s="98" t="s">
        <v>179</v>
      </c>
      <c r="K197" s="99">
        <v>2.9805999999999999E-2</v>
      </c>
      <c r="L197" s="99">
        <v>2.9000000000000005E-2</v>
      </c>
      <c r="M197" s="95">
        <v>1831157.4707415001</v>
      </c>
      <c r="N197" s="97">
        <v>100.54</v>
      </c>
      <c r="O197" s="95">
        <v>1841.0458645854999</v>
      </c>
      <c r="P197" s="96">
        <v>2.4283772384949812E-4</v>
      </c>
      <c r="Q197" s="96">
        <v>2.8682073640619367E-5</v>
      </c>
    </row>
    <row r="198" spans="2:17">
      <c r="B198" s="88" t="s">
        <v>2819</v>
      </c>
      <c r="C198" s="98" t="s">
        <v>2412</v>
      </c>
      <c r="D198" s="85" t="s">
        <v>2561</v>
      </c>
      <c r="E198" s="85"/>
      <c r="F198" s="85" t="s">
        <v>672</v>
      </c>
      <c r="G198" s="112">
        <v>43279</v>
      </c>
      <c r="H198" s="85" t="s">
        <v>175</v>
      </c>
      <c r="I198" s="95">
        <v>9.49</v>
      </c>
      <c r="J198" s="98" t="s">
        <v>179</v>
      </c>
      <c r="K198" s="99">
        <v>2.9796999999999997E-2</v>
      </c>
      <c r="L198" s="99">
        <v>2.7699999999999999E-2</v>
      </c>
      <c r="M198" s="95">
        <v>2141604.6029305002</v>
      </c>
      <c r="N198" s="97">
        <v>100.82</v>
      </c>
      <c r="O198" s="95">
        <v>2159.1658751017503</v>
      </c>
      <c r="P198" s="96">
        <v>2.8479840541140877E-4</v>
      </c>
      <c r="Q198" s="96">
        <v>3.3638137877637163E-5</v>
      </c>
    </row>
    <row r="199" spans="2:17">
      <c r="B199" s="88" t="s">
        <v>2819</v>
      </c>
      <c r="C199" s="98" t="s">
        <v>2412</v>
      </c>
      <c r="D199" s="85" t="s">
        <v>2562</v>
      </c>
      <c r="E199" s="85"/>
      <c r="F199" s="85" t="s">
        <v>672</v>
      </c>
      <c r="G199" s="112">
        <v>43321</v>
      </c>
      <c r="H199" s="85" t="s">
        <v>175</v>
      </c>
      <c r="I199" s="95">
        <v>9.5</v>
      </c>
      <c r="J199" s="98" t="s">
        <v>179</v>
      </c>
      <c r="K199" s="99">
        <v>3.0529000000000001E-2</v>
      </c>
      <c r="L199" s="99">
        <v>2.6899999999999993E-2</v>
      </c>
      <c r="M199" s="95">
        <v>11992601.534097252</v>
      </c>
      <c r="N199" s="97">
        <v>102.3</v>
      </c>
      <c r="O199" s="95">
        <v>12268.43094446575</v>
      </c>
      <c r="P199" s="96">
        <v>1.6182311929689858E-3</v>
      </c>
      <c r="Q199" s="96">
        <v>1.9113268527030673E-4</v>
      </c>
    </row>
    <row r="200" spans="2:17">
      <c r="B200" s="88" t="s">
        <v>2819</v>
      </c>
      <c r="C200" s="98" t="s">
        <v>2412</v>
      </c>
      <c r="D200" s="85" t="s">
        <v>2563</v>
      </c>
      <c r="E200" s="85"/>
      <c r="F200" s="85" t="s">
        <v>672</v>
      </c>
      <c r="G200" s="112">
        <v>43138</v>
      </c>
      <c r="H200" s="85" t="s">
        <v>175</v>
      </c>
      <c r="I200" s="95">
        <v>9.4099999999999984</v>
      </c>
      <c r="J200" s="98" t="s">
        <v>179</v>
      </c>
      <c r="K200" s="99">
        <v>2.8239999999999998E-2</v>
      </c>
      <c r="L200" s="99">
        <v>3.1899999999999998E-2</v>
      </c>
      <c r="M200" s="95">
        <v>11490515.401835252</v>
      </c>
      <c r="N200" s="97">
        <v>96.35</v>
      </c>
      <c r="O200" s="95">
        <v>11071.110995994752</v>
      </c>
      <c r="P200" s="96">
        <v>1.4603022371513874E-3</v>
      </c>
      <c r="Q200" s="96">
        <v>1.7247936457144431E-4</v>
      </c>
    </row>
    <row r="201" spans="2:17">
      <c r="B201" s="88" t="s">
        <v>2819</v>
      </c>
      <c r="C201" s="98" t="s">
        <v>2412</v>
      </c>
      <c r="D201" s="85" t="s">
        <v>2564</v>
      </c>
      <c r="E201" s="85"/>
      <c r="F201" s="85" t="s">
        <v>672</v>
      </c>
      <c r="G201" s="112">
        <v>43417</v>
      </c>
      <c r="H201" s="85" t="s">
        <v>175</v>
      </c>
      <c r="I201" s="95">
        <v>9.3999999999999986</v>
      </c>
      <c r="J201" s="98" t="s">
        <v>179</v>
      </c>
      <c r="K201" s="99">
        <v>3.2797E-2</v>
      </c>
      <c r="L201" s="99">
        <v>2.8399999999999995E-2</v>
      </c>
      <c r="M201" s="95">
        <v>13638763.80601625</v>
      </c>
      <c r="N201" s="97">
        <v>102.99</v>
      </c>
      <c r="O201" s="95">
        <v>14046.563106852</v>
      </c>
      <c r="P201" s="96">
        <v>1.8527704705196184E-3</v>
      </c>
      <c r="Q201" s="96">
        <v>2.1883461198781334E-4</v>
      </c>
    </row>
    <row r="202" spans="2:17">
      <c r="B202" s="88" t="s">
        <v>2819</v>
      </c>
      <c r="C202" s="98" t="s">
        <v>2412</v>
      </c>
      <c r="D202" s="85" t="s">
        <v>2522</v>
      </c>
      <c r="E202" s="85"/>
      <c r="F202" s="85" t="s">
        <v>672</v>
      </c>
      <c r="G202" s="112">
        <v>43496</v>
      </c>
      <c r="H202" s="85" t="s">
        <v>175</v>
      </c>
      <c r="I202" s="95">
        <v>9.5200000000000014</v>
      </c>
      <c r="J202" s="98" t="s">
        <v>179</v>
      </c>
      <c r="K202" s="99">
        <v>3.2190999999999997E-2</v>
      </c>
      <c r="L202" s="99">
        <v>2.4900000000000005E-2</v>
      </c>
      <c r="M202" s="95">
        <v>17240465.821425002</v>
      </c>
      <c r="N202" s="97">
        <v>105.85</v>
      </c>
      <c r="O202" s="95">
        <v>18249.032763742747</v>
      </c>
      <c r="P202" s="96">
        <v>2.4070848337067051E-3</v>
      </c>
      <c r="Q202" s="96">
        <v>2.8430584575229464E-4</v>
      </c>
    </row>
    <row r="203" spans="2:17">
      <c r="B203" s="88" t="s">
        <v>2819</v>
      </c>
      <c r="C203" s="98" t="s">
        <v>2412</v>
      </c>
      <c r="D203" s="85" t="s">
        <v>2523</v>
      </c>
      <c r="E203" s="85"/>
      <c r="F203" s="85" t="s">
        <v>672</v>
      </c>
      <c r="G203" s="112">
        <v>43541</v>
      </c>
      <c r="H203" s="85" t="s">
        <v>175</v>
      </c>
      <c r="I203" s="95">
        <v>9.5000000000000018</v>
      </c>
      <c r="J203" s="98" t="s">
        <v>179</v>
      </c>
      <c r="K203" s="99">
        <v>2.9270999999999998E-2</v>
      </c>
      <c r="L203" s="99">
        <v>2.7900000000000005E-2</v>
      </c>
      <c r="M203" s="95">
        <v>1482821.1964050001</v>
      </c>
      <c r="N203" s="97">
        <v>100.19</v>
      </c>
      <c r="O203" s="95">
        <v>1485.6385285217498</v>
      </c>
      <c r="P203" s="96">
        <v>1.959587676054797E-4</v>
      </c>
      <c r="Q203" s="96">
        <v>2.3145101650140514E-5</v>
      </c>
    </row>
    <row r="204" spans="2:17">
      <c r="B204" s="88" t="s">
        <v>2820</v>
      </c>
      <c r="C204" s="98" t="s">
        <v>2412</v>
      </c>
      <c r="D204" s="85" t="s">
        <v>2565</v>
      </c>
      <c r="E204" s="85"/>
      <c r="F204" s="85" t="s">
        <v>702</v>
      </c>
      <c r="G204" s="112">
        <v>42825</v>
      </c>
      <c r="H204" s="85" t="s">
        <v>175</v>
      </c>
      <c r="I204" s="95">
        <v>7.1100000000000012</v>
      </c>
      <c r="J204" s="98" t="s">
        <v>179</v>
      </c>
      <c r="K204" s="99">
        <v>2.8999999999999998E-2</v>
      </c>
      <c r="L204" s="99">
        <v>2.2000000000000002E-2</v>
      </c>
      <c r="M204" s="95">
        <v>72979919.805933759</v>
      </c>
      <c r="N204" s="97">
        <v>106.5</v>
      </c>
      <c r="O204" s="95">
        <v>77723.612099834994</v>
      </c>
      <c r="P204" s="96">
        <v>1.0251903776408448E-2</v>
      </c>
      <c r="Q204" s="96">
        <v>1.2108738889915214E-3</v>
      </c>
    </row>
    <row r="205" spans="2:17">
      <c r="B205" s="88" t="s">
        <v>2821</v>
      </c>
      <c r="C205" s="98" t="s">
        <v>2405</v>
      </c>
      <c r="D205" s="85" t="s">
        <v>2566</v>
      </c>
      <c r="E205" s="85"/>
      <c r="F205" s="85" t="s">
        <v>726</v>
      </c>
      <c r="G205" s="112">
        <v>42372</v>
      </c>
      <c r="H205" s="85" t="s">
        <v>175</v>
      </c>
      <c r="I205" s="95">
        <v>9.6499999999999986</v>
      </c>
      <c r="J205" s="98" t="s">
        <v>179</v>
      </c>
      <c r="K205" s="99">
        <v>6.7000000000000004E-2</v>
      </c>
      <c r="L205" s="99">
        <v>3.3199999999999993E-2</v>
      </c>
      <c r="M205" s="95">
        <v>39117795.8531055</v>
      </c>
      <c r="N205" s="97">
        <v>135.63</v>
      </c>
      <c r="O205" s="95">
        <v>53055.468824028008</v>
      </c>
      <c r="P205" s="96">
        <v>6.9981251064028726E-3</v>
      </c>
      <c r="Q205" s="96">
        <v>8.2656325576710551E-4</v>
      </c>
    </row>
    <row r="206" spans="2:17">
      <c r="B206" s="88" t="s">
        <v>2822</v>
      </c>
      <c r="C206" s="98" t="s">
        <v>2412</v>
      </c>
      <c r="D206" s="85" t="s">
        <v>2567</v>
      </c>
      <c r="E206" s="85"/>
      <c r="F206" s="85" t="s">
        <v>2568</v>
      </c>
      <c r="G206" s="112">
        <v>41529</v>
      </c>
      <c r="H206" s="85" t="s">
        <v>2355</v>
      </c>
      <c r="I206" s="95">
        <v>6.9199999999999982</v>
      </c>
      <c r="J206" s="98" t="s">
        <v>179</v>
      </c>
      <c r="K206" s="99">
        <v>7.6999999999999999E-2</v>
      </c>
      <c r="L206" s="99">
        <v>0</v>
      </c>
      <c r="M206" s="95">
        <v>30079376.843917001</v>
      </c>
      <c r="N206" s="97">
        <v>0</v>
      </c>
      <c r="O206" s="95">
        <v>0</v>
      </c>
      <c r="P206" s="96">
        <v>0</v>
      </c>
      <c r="Q206" s="96">
        <v>0</v>
      </c>
    </row>
    <row r="207" spans="2:17">
      <c r="B207" s="88" t="s">
        <v>2823</v>
      </c>
      <c r="C207" s="98" t="s">
        <v>2405</v>
      </c>
      <c r="D207" s="85">
        <v>6718</v>
      </c>
      <c r="E207" s="85"/>
      <c r="F207" s="85" t="s">
        <v>1848</v>
      </c>
      <c r="G207" s="112">
        <v>43482</v>
      </c>
      <c r="H207" s="85"/>
      <c r="I207" s="95">
        <v>3.8600000000000003</v>
      </c>
      <c r="J207" s="98" t="s">
        <v>179</v>
      </c>
      <c r="K207" s="99">
        <v>4.1299999999999996E-2</v>
      </c>
      <c r="L207" s="99">
        <v>3.6300000000000006E-2</v>
      </c>
      <c r="M207" s="95">
        <v>84270653.375084504</v>
      </c>
      <c r="N207" s="97">
        <v>102.87</v>
      </c>
      <c r="O207" s="95">
        <v>86689.222994814249</v>
      </c>
      <c r="P207" s="96">
        <v>1.1434486233770098E-2</v>
      </c>
      <c r="Q207" s="96">
        <v>1.3505511870260439E-3</v>
      </c>
    </row>
    <row r="208" spans="2:17">
      <c r="B208" s="88" t="s">
        <v>2824</v>
      </c>
      <c r="C208" s="98" t="s">
        <v>2412</v>
      </c>
      <c r="D208" s="85" t="s">
        <v>2569</v>
      </c>
      <c r="E208" s="85"/>
      <c r="F208" s="85" t="s">
        <v>1848</v>
      </c>
      <c r="G208" s="112">
        <v>41534</v>
      </c>
      <c r="H208" s="85"/>
      <c r="I208" s="95">
        <v>8.2000000000000028</v>
      </c>
      <c r="J208" s="98" t="s">
        <v>179</v>
      </c>
      <c r="K208" s="99">
        <v>3.9842000000000002E-2</v>
      </c>
      <c r="L208" s="99">
        <v>2.0500000000000008E-2</v>
      </c>
      <c r="M208" s="95">
        <v>313577164.15666372</v>
      </c>
      <c r="N208" s="97">
        <v>117.8</v>
      </c>
      <c r="O208" s="95">
        <v>369393.9148400125</v>
      </c>
      <c r="P208" s="96">
        <v>4.8723814658359968E-2</v>
      </c>
      <c r="Q208" s="96">
        <v>5.7548720928923261E-3</v>
      </c>
    </row>
    <row r="209" spans="2:17"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95"/>
      <c r="N209" s="97"/>
      <c r="O209" s="85"/>
      <c r="P209" s="96"/>
      <c r="Q209" s="85"/>
    </row>
    <row r="210" spans="2:17">
      <c r="B210" s="103" t="s">
        <v>41</v>
      </c>
      <c r="C210" s="83"/>
      <c r="D210" s="83"/>
      <c r="E210" s="83"/>
      <c r="F210" s="83"/>
      <c r="G210" s="83"/>
      <c r="H210" s="83"/>
      <c r="I210" s="92">
        <v>0.21761217099993932</v>
      </c>
      <c r="J210" s="83"/>
      <c r="K210" s="83"/>
      <c r="L210" s="105">
        <v>1.5638908130715456E-2</v>
      </c>
      <c r="M210" s="92"/>
      <c r="N210" s="94"/>
      <c r="O210" s="92">
        <v>17464.723701317249</v>
      </c>
      <c r="P210" s="93">
        <v>2.3036328604682096E-3</v>
      </c>
      <c r="Q210" s="93">
        <v>2.720869158938807E-4</v>
      </c>
    </row>
    <row r="211" spans="2:17">
      <c r="B211" s="88" t="s">
        <v>2825</v>
      </c>
      <c r="C211" s="98" t="s">
        <v>2405</v>
      </c>
      <c r="D211" s="85">
        <v>4351</v>
      </c>
      <c r="E211" s="85"/>
      <c r="F211" s="85" t="s">
        <v>964</v>
      </c>
      <c r="G211" s="112">
        <v>42183</v>
      </c>
      <c r="H211" s="85" t="s">
        <v>2355</v>
      </c>
      <c r="I211" s="95">
        <v>0.22999999999999998</v>
      </c>
      <c r="J211" s="98" t="s">
        <v>179</v>
      </c>
      <c r="K211" s="99">
        <v>3.61E-2</v>
      </c>
      <c r="L211" s="99">
        <v>1.54E-2</v>
      </c>
      <c r="M211" s="95">
        <v>15838589.153115001</v>
      </c>
      <c r="N211" s="97">
        <v>100.51</v>
      </c>
      <c r="O211" s="95">
        <v>15919.366481708503</v>
      </c>
      <c r="P211" s="96">
        <v>2.0997970750796327E-3</v>
      </c>
      <c r="Q211" s="96">
        <v>2.4801144312782872E-4</v>
      </c>
    </row>
    <row r="212" spans="2:17">
      <c r="B212" s="88" t="s">
        <v>2826</v>
      </c>
      <c r="C212" s="98" t="s">
        <v>2405</v>
      </c>
      <c r="D212" s="85">
        <v>3880</v>
      </c>
      <c r="E212" s="85"/>
      <c r="F212" s="85" t="s">
        <v>968</v>
      </c>
      <c r="G212" s="112">
        <v>41959</v>
      </c>
      <c r="H212" s="85" t="s">
        <v>2355</v>
      </c>
      <c r="I212" s="95">
        <v>9.0000000000000011E-2</v>
      </c>
      <c r="J212" s="98" t="s">
        <v>179</v>
      </c>
      <c r="K212" s="99">
        <v>4.4999999999999998E-2</v>
      </c>
      <c r="L212" s="99">
        <v>1.8100000000000002E-2</v>
      </c>
      <c r="M212" s="95">
        <v>1539047.1334787502</v>
      </c>
      <c r="N212" s="97">
        <v>100.41</v>
      </c>
      <c r="O212" s="95">
        <v>1545.35721960875</v>
      </c>
      <c r="P212" s="96">
        <v>2.0383578538857739E-4</v>
      </c>
      <c r="Q212" s="96">
        <v>2.4075472766052058E-5</v>
      </c>
    </row>
    <row r="213" spans="2:17"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95"/>
      <c r="N213" s="97"/>
      <c r="O213" s="85"/>
      <c r="P213" s="96"/>
      <c r="Q213" s="85"/>
    </row>
    <row r="214" spans="2:17">
      <c r="B214" s="103" t="s">
        <v>43</v>
      </c>
      <c r="C214" s="83"/>
      <c r="D214" s="83"/>
      <c r="E214" s="83"/>
      <c r="F214" s="83"/>
      <c r="G214" s="83"/>
      <c r="H214" s="83"/>
      <c r="I214" s="92">
        <v>0.01</v>
      </c>
      <c r="J214" s="83"/>
      <c r="K214" s="83"/>
      <c r="L214" s="105">
        <v>-5.8999999999999999E-3</v>
      </c>
      <c r="M214" s="92"/>
      <c r="N214" s="94"/>
      <c r="O214" s="92">
        <v>10698.223017506501</v>
      </c>
      <c r="P214" s="93">
        <v>1.4111175483346782E-3</v>
      </c>
      <c r="Q214" s="93">
        <v>1.6667005766365055E-4</v>
      </c>
    </row>
    <row r="215" spans="2:17">
      <c r="B215" s="88" t="s">
        <v>2827</v>
      </c>
      <c r="C215" s="98" t="s">
        <v>2405</v>
      </c>
      <c r="D215" s="85">
        <v>6163</v>
      </c>
      <c r="E215" s="85"/>
      <c r="F215" s="85" t="s">
        <v>628</v>
      </c>
      <c r="G215" s="112">
        <v>43157</v>
      </c>
      <c r="H215" s="85" t="s">
        <v>175</v>
      </c>
      <c r="I215" s="95">
        <v>0.01</v>
      </c>
      <c r="J215" s="98" t="s">
        <v>179</v>
      </c>
      <c r="K215" s="99">
        <v>0</v>
      </c>
      <c r="L215" s="99">
        <v>-5.8999999999999999E-3</v>
      </c>
      <c r="M215" s="95">
        <v>10592300.032810001</v>
      </c>
      <c r="N215" s="97">
        <v>101</v>
      </c>
      <c r="O215" s="95">
        <v>10698.223017506501</v>
      </c>
      <c r="P215" s="96">
        <v>1.4111175483346782E-3</v>
      </c>
      <c r="Q215" s="96">
        <v>1.6667005766365055E-4</v>
      </c>
    </row>
    <row r="216" spans="2:17"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95"/>
      <c r="N216" s="97"/>
      <c r="O216" s="85"/>
      <c r="P216" s="96"/>
      <c r="Q216" s="85"/>
    </row>
    <row r="217" spans="2:17">
      <c r="B217" s="82" t="s">
        <v>45</v>
      </c>
      <c r="C217" s="83"/>
      <c r="D217" s="83"/>
      <c r="E217" s="83"/>
      <c r="F217" s="83"/>
      <c r="G217" s="83"/>
      <c r="H217" s="83"/>
      <c r="I217" s="92">
        <v>4.6265797129255768</v>
      </c>
      <c r="J217" s="83"/>
      <c r="K217" s="83"/>
      <c r="L217" s="105">
        <v>4.840898584571289E-2</v>
      </c>
      <c r="M217" s="92"/>
      <c r="N217" s="94"/>
      <c r="O217" s="92">
        <v>2045302.8105976398</v>
      </c>
      <c r="P217" s="93">
        <v>0.26977963377372771</v>
      </c>
      <c r="Q217" s="93">
        <v>3.1864239212821027E-2</v>
      </c>
    </row>
    <row r="218" spans="2:17">
      <c r="B218" s="103" t="s">
        <v>42</v>
      </c>
      <c r="C218" s="83"/>
      <c r="D218" s="83"/>
      <c r="E218" s="83"/>
      <c r="F218" s="83"/>
      <c r="G218" s="83"/>
      <c r="H218" s="83"/>
      <c r="I218" s="92">
        <v>4.6265797129255768</v>
      </c>
      <c r="J218" s="83"/>
      <c r="K218" s="83"/>
      <c r="L218" s="105">
        <v>4.840898584571289E-2</v>
      </c>
      <c r="M218" s="92"/>
      <c r="N218" s="94"/>
      <c r="O218" s="92">
        <v>2045302.8105976398</v>
      </c>
      <c r="P218" s="93">
        <v>0.26977963377372771</v>
      </c>
      <c r="Q218" s="93">
        <v>3.1864239212821027E-2</v>
      </c>
    </row>
    <row r="219" spans="2:17">
      <c r="B219" s="88" t="s">
        <v>2829</v>
      </c>
      <c r="C219" s="98" t="s">
        <v>2405</v>
      </c>
      <c r="D219" s="85" t="s">
        <v>2571</v>
      </c>
      <c r="E219" s="85"/>
      <c r="F219" s="85" t="s">
        <v>2432</v>
      </c>
      <c r="G219" s="112">
        <v>43186</v>
      </c>
      <c r="H219" s="85" t="s">
        <v>2355</v>
      </c>
      <c r="I219" s="95">
        <v>6.2700000000000014</v>
      </c>
      <c r="J219" s="98" t="s">
        <v>178</v>
      </c>
      <c r="K219" s="99">
        <v>4.8000000000000001E-2</v>
      </c>
      <c r="L219" s="99">
        <v>4.2900000000000001E-2</v>
      </c>
      <c r="M219" s="95">
        <v>30248194.294174999</v>
      </c>
      <c r="N219" s="97">
        <v>103.69</v>
      </c>
      <c r="O219" s="95">
        <v>113915.33066381149</v>
      </c>
      <c r="P219" s="96">
        <v>1.5025665651296016E-2</v>
      </c>
      <c r="Q219" s="96">
        <v>1.7747129312449613E-3</v>
      </c>
    </row>
    <row r="220" spans="2:17">
      <c r="B220" s="88" t="s">
        <v>2829</v>
      </c>
      <c r="C220" s="98" t="s">
        <v>2405</v>
      </c>
      <c r="D220" s="85">
        <v>6831</v>
      </c>
      <c r="E220" s="85"/>
      <c r="F220" s="85" t="s">
        <v>2432</v>
      </c>
      <c r="G220" s="112">
        <v>43552</v>
      </c>
      <c r="H220" s="85" t="s">
        <v>2355</v>
      </c>
      <c r="I220" s="95">
        <v>6.27</v>
      </c>
      <c r="J220" s="98" t="s">
        <v>178</v>
      </c>
      <c r="K220" s="99">
        <v>4.5999999999999999E-2</v>
      </c>
      <c r="L220" s="99">
        <v>4.6800000000000008E-2</v>
      </c>
      <c r="M220" s="95">
        <v>14068338.023349499</v>
      </c>
      <c r="N220" s="97">
        <v>99.85</v>
      </c>
      <c r="O220" s="95">
        <v>51019.56079183775</v>
      </c>
      <c r="P220" s="96">
        <v>6.729584663161225E-3</v>
      </c>
      <c r="Q220" s="96">
        <v>7.9484537995092833E-4</v>
      </c>
    </row>
    <row r="221" spans="2:17">
      <c r="B221" s="88" t="s">
        <v>2830</v>
      </c>
      <c r="C221" s="98" t="s">
        <v>2412</v>
      </c>
      <c r="D221" s="85" t="s">
        <v>2572</v>
      </c>
      <c r="E221" s="85"/>
      <c r="F221" s="85" t="s">
        <v>964</v>
      </c>
      <c r="G221" s="112">
        <v>43555</v>
      </c>
      <c r="H221" s="85" t="s">
        <v>2355</v>
      </c>
      <c r="I221" s="95">
        <v>2.54</v>
      </c>
      <c r="J221" s="98" t="s">
        <v>178</v>
      </c>
      <c r="K221" s="99">
        <v>6.3825999999999994E-2</v>
      </c>
      <c r="L221" s="99">
        <v>6.7000000000000004E-2</v>
      </c>
      <c r="M221" s="95">
        <v>14790567.397824001</v>
      </c>
      <c r="N221" s="97">
        <v>99.94</v>
      </c>
      <c r="O221" s="95">
        <v>53687.11126909875</v>
      </c>
      <c r="P221" s="96">
        <v>7.0814400398318917E-3</v>
      </c>
      <c r="Q221" s="96">
        <v>8.3640375755609207E-4</v>
      </c>
    </row>
    <row r="222" spans="2:17">
      <c r="B222" s="88" t="s">
        <v>2831</v>
      </c>
      <c r="C222" s="98" t="s">
        <v>2412</v>
      </c>
      <c r="D222" s="85">
        <v>6496</v>
      </c>
      <c r="E222" s="85"/>
      <c r="F222" s="85" t="s">
        <v>991</v>
      </c>
      <c r="G222" s="112">
        <v>43343</v>
      </c>
      <c r="H222" s="85" t="s">
        <v>946</v>
      </c>
      <c r="I222" s="95">
        <v>10.980000000000002</v>
      </c>
      <c r="J222" s="98" t="s">
        <v>178</v>
      </c>
      <c r="K222" s="99">
        <v>4.4999999999999998E-2</v>
      </c>
      <c r="L222" s="99">
        <v>4.5400000000000003E-2</v>
      </c>
      <c r="M222" s="95">
        <v>1814463.6351332502</v>
      </c>
      <c r="N222" s="97">
        <v>100.5</v>
      </c>
      <c r="O222" s="95">
        <v>6623.0825807539995</v>
      </c>
      <c r="P222" s="96">
        <v>8.7359817032025308E-4</v>
      </c>
      <c r="Q222" s="96">
        <v>1.0318251487551004E-4</v>
      </c>
    </row>
    <row r="223" spans="2:17">
      <c r="B223" s="88" t="s">
        <v>2831</v>
      </c>
      <c r="C223" s="98" t="s">
        <v>2412</v>
      </c>
      <c r="D223" s="85" t="s">
        <v>2573</v>
      </c>
      <c r="E223" s="85"/>
      <c r="F223" s="85" t="s">
        <v>991</v>
      </c>
      <c r="G223" s="112">
        <v>43434</v>
      </c>
      <c r="H223" s="85" t="s">
        <v>946</v>
      </c>
      <c r="I223" s="95">
        <v>10.979999999999999</v>
      </c>
      <c r="J223" s="98" t="s">
        <v>178</v>
      </c>
      <c r="K223" s="99">
        <v>4.4999999999999998E-2</v>
      </c>
      <c r="L223" s="99">
        <v>4.5399999999999989E-2</v>
      </c>
      <c r="M223" s="95">
        <v>1658710.3531937501</v>
      </c>
      <c r="N223" s="97">
        <v>100.5</v>
      </c>
      <c r="O223" s="95">
        <v>6054.5582112827506</v>
      </c>
      <c r="P223" s="96">
        <v>7.9860864046057609E-4</v>
      </c>
      <c r="Q223" s="96">
        <v>9.4325343989475456E-5</v>
      </c>
    </row>
    <row r="224" spans="2:17">
      <c r="B224" s="88" t="s">
        <v>2831</v>
      </c>
      <c r="C224" s="98" t="s">
        <v>2412</v>
      </c>
      <c r="D224" s="85">
        <v>6785</v>
      </c>
      <c r="E224" s="85"/>
      <c r="F224" s="85" t="s">
        <v>991</v>
      </c>
      <c r="G224" s="112">
        <v>43524</v>
      </c>
      <c r="H224" s="85" t="s">
        <v>946</v>
      </c>
      <c r="I224" s="95">
        <v>10.979999999999999</v>
      </c>
      <c r="J224" s="98" t="s">
        <v>178</v>
      </c>
      <c r="K224" s="99">
        <v>4.4999999999999998E-2</v>
      </c>
      <c r="L224" s="99">
        <v>4.5399999999999989E-2</v>
      </c>
      <c r="M224" s="95">
        <v>1573168.0635117502</v>
      </c>
      <c r="N224" s="97">
        <v>100.5</v>
      </c>
      <c r="O224" s="95">
        <v>5742.3151352605009</v>
      </c>
      <c r="P224" s="96">
        <v>7.5742313860667184E-4</v>
      </c>
      <c r="Q224" s="96">
        <v>8.9460837856022871E-5</v>
      </c>
    </row>
    <row r="225" spans="2:17">
      <c r="B225" s="88" t="s">
        <v>2831</v>
      </c>
      <c r="C225" s="98" t="s">
        <v>2412</v>
      </c>
      <c r="D225" s="85">
        <v>6484</v>
      </c>
      <c r="E225" s="85"/>
      <c r="F225" s="85" t="s">
        <v>991</v>
      </c>
      <c r="G225" s="112">
        <v>43336</v>
      </c>
      <c r="H225" s="85" t="s">
        <v>946</v>
      </c>
      <c r="I225" s="95">
        <v>10.979999999999999</v>
      </c>
      <c r="J225" s="98" t="s">
        <v>178</v>
      </c>
      <c r="K225" s="99">
        <v>4.4999999999999998E-2</v>
      </c>
      <c r="L225" s="99">
        <v>4.5400000000000003E-2</v>
      </c>
      <c r="M225" s="95">
        <v>9388781.1193455011</v>
      </c>
      <c r="N225" s="97">
        <v>100.5</v>
      </c>
      <c r="O225" s="95">
        <v>34270.553285302005</v>
      </c>
      <c r="P225" s="96">
        <v>4.5203562360676807E-3</v>
      </c>
      <c r="Q225" s="96">
        <v>5.3390876997793171E-4</v>
      </c>
    </row>
    <row r="226" spans="2:17">
      <c r="B226" s="88" t="s">
        <v>2832</v>
      </c>
      <c r="C226" s="98" t="s">
        <v>2412</v>
      </c>
      <c r="D226" s="85" t="s">
        <v>2574</v>
      </c>
      <c r="E226" s="85"/>
      <c r="F226" s="85" t="s">
        <v>991</v>
      </c>
      <c r="G226" s="112">
        <v>43090</v>
      </c>
      <c r="H226" s="85" t="s">
        <v>946</v>
      </c>
      <c r="I226" s="95">
        <v>1.41</v>
      </c>
      <c r="J226" s="98" t="s">
        <v>178</v>
      </c>
      <c r="K226" s="99">
        <v>4.1210000000000004E-2</v>
      </c>
      <c r="L226" s="99">
        <v>4.3900000000000002E-2</v>
      </c>
      <c r="M226" s="95">
        <v>8210279.0380605003</v>
      </c>
      <c r="N226" s="97">
        <v>99.39</v>
      </c>
      <c r="O226" s="95">
        <v>29637.834419050505</v>
      </c>
      <c r="P226" s="96">
        <v>3.909291120116086E-3</v>
      </c>
      <c r="Q226" s="96">
        <v>4.6173458560038589E-4</v>
      </c>
    </row>
    <row r="227" spans="2:17">
      <c r="B227" s="88" t="s">
        <v>2833</v>
      </c>
      <c r="C227" s="98" t="s">
        <v>2412</v>
      </c>
      <c r="D227" s="85" t="s">
        <v>2575</v>
      </c>
      <c r="E227" s="85"/>
      <c r="F227" s="85" t="s">
        <v>940</v>
      </c>
      <c r="G227" s="112">
        <v>43005</v>
      </c>
      <c r="H227" s="85" t="s">
        <v>941</v>
      </c>
      <c r="I227" s="95">
        <v>7.3600000000000012</v>
      </c>
      <c r="J227" s="98" t="s">
        <v>178</v>
      </c>
      <c r="K227" s="99">
        <v>5.3499999999999999E-2</v>
      </c>
      <c r="L227" s="99">
        <v>5.7399999999999993E-2</v>
      </c>
      <c r="M227" s="95">
        <v>18104515.309797503</v>
      </c>
      <c r="N227" s="97">
        <v>97.77</v>
      </c>
      <c r="O227" s="95">
        <v>64289.250456212751</v>
      </c>
      <c r="P227" s="96">
        <v>8.4798839339572489E-3</v>
      </c>
      <c r="Q227" s="96">
        <v>1.0015769033002717E-3</v>
      </c>
    </row>
    <row r="228" spans="2:17">
      <c r="B228" s="88" t="s">
        <v>2834</v>
      </c>
      <c r="C228" s="98" t="s">
        <v>2412</v>
      </c>
      <c r="D228" s="85">
        <v>4623</v>
      </c>
      <c r="E228" s="85"/>
      <c r="F228" s="85" t="s">
        <v>940</v>
      </c>
      <c r="G228" s="112">
        <v>36997</v>
      </c>
      <c r="H228" s="85" t="s">
        <v>946</v>
      </c>
      <c r="I228" s="95">
        <v>5.339999999999999</v>
      </c>
      <c r="J228" s="98" t="s">
        <v>178</v>
      </c>
      <c r="K228" s="99">
        <v>5.0199999999999995E-2</v>
      </c>
      <c r="L228" s="99">
        <v>4.6199999999999991E-2</v>
      </c>
      <c r="M228" s="95">
        <v>9508045.7528000008</v>
      </c>
      <c r="N228" s="97">
        <v>103.61</v>
      </c>
      <c r="O228" s="95">
        <v>35779.871460320755</v>
      </c>
      <c r="P228" s="96">
        <v>4.7194383975915338E-3</v>
      </c>
      <c r="Q228" s="96">
        <v>5.5742278224441032E-4</v>
      </c>
    </row>
    <row r="229" spans="2:17">
      <c r="B229" s="88" t="s">
        <v>2835</v>
      </c>
      <c r="C229" s="98" t="s">
        <v>2412</v>
      </c>
      <c r="D229" s="85" t="s">
        <v>2576</v>
      </c>
      <c r="E229" s="85"/>
      <c r="F229" s="85" t="s">
        <v>940</v>
      </c>
      <c r="G229" s="112">
        <v>43185</v>
      </c>
      <c r="H229" s="85" t="s">
        <v>946</v>
      </c>
      <c r="I229" s="95">
        <v>5.83</v>
      </c>
      <c r="J229" s="98" t="s">
        <v>187</v>
      </c>
      <c r="K229" s="99">
        <v>4.2199999999999994E-2</v>
      </c>
      <c r="L229" s="99">
        <v>4.2600000000000006E-2</v>
      </c>
      <c r="M229" s="95">
        <v>9917450.3114885017</v>
      </c>
      <c r="N229" s="97">
        <v>101.04</v>
      </c>
      <c r="O229" s="95">
        <v>27107.704795881</v>
      </c>
      <c r="P229" s="96">
        <v>3.575561835825278E-3</v>
      </c>
      <c r="Q229" s="96">
        <v>4.2231711883977435E-4</v>
      </c>
    </row>
    <row r="230" spans="2:17">
      <c r="B230" s="88" t="s">
        <v>2836</v>
      </c>
      <c r="C230" s="98" t="s">
        <v>2412</v>
      </c>
      <c r="D230" s="85" t="s">
        <v>2577</v>
      </c>
      <c r="E230" s="85"/>
      <c r="F230" s="85" t="s">
        <v>1848</v>
      </c>
      <c r="G230" s="112">
        <v>43098</v>
      </c>
      <c r="H230" s="85"/>
      <c r="I230" s="95">
        <v>0.51</v>
      </c>
      <c r="J230" s="98" t="s">
        <v>178</v>
      </c>
      <c r="K230" s="99">
        <v>4.9336999999999999E-2</v>
      </c>
      <c r="L230" s="99">
        <v>7.4699999999999989E-2</v>
      </c>
      <c r="M230" s="95">
        <v>12571981.952071002</v>
      </c>
      <c r="N230" s="97">
        <v>99.1</v>
      </c>
      <c r="O230" s="95">
        <v>45250.486692347506</v>
      </c>
      <c r="P230" s="96">
        <v>5.9686319623143509E-3</v>
      </c>
      <c r="Q230" s="96">
        <v>7.049676580849261E-4</v>
      </c>
    </row>
    <row r="231" spans="2:17">
      <c r="B231" s="88" t="s">
        <v>2837</v>
      </c>
      <c r="C231" s="98" t="s">
        <v>2412</v>
      </c>
      <c r="D231" s="85">
        <v>6828</v>
      </c>
      <c r="E231" s="85"/>
      <c r="F231" s="85" t="s">
        <v>1848</v>
      </c>
      <c r="G231" s="112">
        <v>43551</v>
      </c>
      <c r="H231" s="85"/>
      <c r="I231" s="95">
        <v>7.8100000000000014</v>
      </c>
      <c r="J231" s="98" t="s">
        <v>178</v>
      </c>
      <c r="K231" s="99">
        <v>4.8499999999999995E-2</v>
      </c>
      <c r="L231" s="99">
        <v>4.9500000000000002E-2</v>
      </c>
      <c r="M231" s="95">
        <v>22210495.789368253</v>
      </c>
      <c r="N231" s="97">
        <v>100.27</v>
      </c>
      <c r="O231" s="95">
        <v>80886.3266265485</v>
      </c>
      <c r="P231" s="96">
        <v>1.0669072306333021E-2</v>
      </c>
      <c r="Q231" s="96">
        <v>1.2601465403167379E-3</v>
      </c>
    </row>
    <row r="232" spans="2:17">
      <c r="B232" s="88" t="s">
        <v>2838</v>
      </c>
      <c r="C232" s="98" t="s">
        <v>2412</v>
      </c>
      <c r="D232" s="85">
        <v>6812</v>
      </c>
      <c r="E232" s="85"/>
      <c r="F232" s="85" t="s">
        <v>1848</v>
      </c>
      <c r="G232" s="112">
        <v>43536</v>
      </c>
      <c r="H232" s="85"/>
      <c r="I232" s="95">
        <v>5.1999999999999993</v>
      </c>
      <c r="J232" s="98" t="s">
        <v>178</v>
      </c>
      <c r="K232" s="99">
        <v>5.0015000000000004E-2</v>
      </c>
      <c r="L232" s="99">
        <v>5.45E-2</v>
      </c>
      <c r="M232" s="95">
        <v>6797134.9756940007</v>
      </c>
      <c r="N232" s="97">
        <v>99.01</v>
      </c>
      <c r="O232" s="95">
        <v>24442.790802894502</v>
      </c>
      <c r="P232" s="96">
        <v>3.2240542168354498E-3</v>
      </c>
      <c r="Q232" s="96">
        <v>3.8079981562475385E-4</v>
      </c>
    </row>
    <row r="233" spans="2:17">
      <c r="B233" s="88" t="s">
        <v>2839</v>
      </c>
      <c r="C233" s="98" t="s">
        <v>2412</v>
      </c>
      <c r="D233" s="85">
        <v>6518</v>
      </c>
      <c r="E233" s="85"/>
      <c r="F233" s="85" t="s">
        <v>1848</v>
      </c>
      <c r="G233" s="112">
        <v>43347</v>
      </c>
      <c r="H233" s="85"/>
      <c r="I233" s="95">
        <v>5.26</v>
      </c>
      <c r="J233" s="98" t="s">
        <v>178</v>
      </c>
      <c r="K233" s="99">
        <v>5.2354999999999999E-2</v>
      </c>
      <c r="L233" s="99">
        <v>5.4300000000000015E-2</v>
      </c>
      <c r="M233" s="95">
        <v>12103250.107789753</v>
      </c>
      <c r="N233" s="97">
        <v>100.09</v>
      </c>
      <c r="O233" s="95">
        <v>43998.568114981252</v>
      </c>
      <c r="P233" s="96">
        <v>5.8035013354133368E-3</v>
      </c>
      <c r="Q233" s="96">
        <v>6.8546373288740656E-4</v>
      </c>
    </row>
    <row r="234" spans="2:17">
      <c r="B234" s="88" t="s">
        <v>2840</v>
      </c>
      <c r="C234" s="98" t="s">
        <v>2412</v>
      </c>
      <c r="D234" s="85" t="s">
        <v>2578</v>
      </c>
      <c r="E234" s="85"/>
      <c r="F234" s="85" t="s">
        <v>1848</v>
      </c>
      <c r="G234" s="112">
        <v>43098</v>
      </c>
      <c r="H234" s="85"/>
      <c r="I234" s="95">
        <v>4.84</v>
      </c>
      <c r="J234" s="98" t="s">
        <v>178</v>
      </c>
      <c r="K234" s="99">
        <v>5.7622E-2</v>
      </c>
      <c r="L234" s="99">
        <v>6.4700000000000008E-2</v>
      </c>
      <c r="M234" s="95">
        <v>2447852.0713055003</v>
      </c>
      <c r="N234" s="97">
        <v>99.4</v>
      </c>
      <c r="O234" s="95">
        <v>8837.2550402017514</v>
      </c>
      <c r="P234" s="96">
        <v>1.1656520569753766E-3</v>
      </c>
      <c r="Q234" s="96">
        <v>1.3767761288286466E-4</v>
      </c>
    </row>
    <row r="235" spans="2:17">
      <c r="B235" s="88" t="s">
        <v>2840</v>
      </c>
      <c r="C235" s="98" t="s">
        <v>2412</v>
      </c>
      <c r="D235" s="85" t="s">
        <v>2579</v>
      </c>
      <c r="E235" s="85"/>
      <c r="F235" s="85" t="s">
        <v>1848</v>
      </c>
      <c r="G235" s="112">
        <v>43131</v>
      </c>
      <c r="H235" s="85"/>
      <c r="I235" s="95">
        <v>4.84</v>
      </c>
      <c r="J235" s="98" t="s">
        <v>178</v>
      </c>
      <c r="K235" s="99">
        <v>5.7622E-2</v>
      </c>
      <c r="L235" s="99">
        <v>6.4699999999999994E-2</v>
      </c>
      <c r="M235" s="95">
        <v>395976.06662275002</v>
      </c>
      <c r="N235" s="97">
        <v>99.4</v>
      </c>
      <c r="O235" s="95">
        <v>1429.55592345025</v>
      </c>
      <c r="P235" s="96">
        <v>1.8856135702213198E-4</v>
      </c>
      <c r="Q235" s="96">
        <v>2.2271377947998697E-5</v>
      </c>
    </row>
    <row r="236" spans="2:17">
      <c r="B236" s="88" t="s">
        <v>2840</v>
      </c>
      <c r="C236" s="98" t="s">
        <v>2412</v>
      </c>
      <c r="D236" s="85" t="s">
        <v>2580</v>
      </c>
      <c r="E236" s="85"/>
      <c r="F236" s="85" t="s">
        <v>1848</v>
      </c>
      <c r="G236" s="112">
        <v>43081</v>
      </c>
      <c r="H236" s="85"/>
      <c r="I236" s="95">
        <v>4.839999999999999</v>
      </c>
      <c r="J236" s="98" t="s">
        <v>178</v>
      </c>
      <c r="K236" s="99">
        <v>5.7424000000000003E-2</v>
      </c>
      <c r="L236" s="99">
        <v>6.4600000000000005E-2</v>
      </c>
      <c r="M236" s="95">
        <v>12455247.302846251</v>
      </c>
      <c r="N236" s="97">
        <v>99.4</v>
      </c>
      <c r="O236" s="95">
        <v>44966.034871879507</v>
      </c>
      <c r="P236" s="96">
        <v>5.9311121840426419E-3</v>
      </c>
      <c r="Q236" s="96">
        <v>7.0053611826356038E-4</v>
      </c>
    </row>
    <row r="237" spans="2:17">
      <c r="B237" s="88" t="s">
        <v>2840</v>
      </c>
      <c r="C237" s="98" t="s">
        <v>2412</v>
      </c>
      <c r="D237" s="85" t="s">
        <v>2581</v>
      </c>
      <c r="E237" s="85"/>
      <c r="F237" s="85" t="s">
        <v>1848</v>
      </c>
      <c r="G237" s="112">
        <v>42817</v>
      </c>
      <c r="H237" s="85"/>
      <c r="I237" s="95">
        <v>4.830000000000001</v>
      </c>
      <c r="J237" s="98" t="s">
        <v>178</v>
      </c>
      <c r="K237" s="99">
        <v>5.7820000000000003E-2</v>
      </c>
      <c r="L237" s="99">
        <v>5.7200000000000001E-2</v>
      </c>
      <c r="M237" s="95">
        <v>3599782.4646985</v>
      </c>
      <c r="N237" s="97">
        <v>101.27</v>
      </c>
      <c r="O237" s="95">
        <v>13240.455328818</v>
      </c>
      <c r="P237" s="96">
        <v>1.7464432020030214E-3</v>
      </c>
      <c r="Q237" s="96">
        <v>2.062760749645911E-4</v>
      </c>
    </row>
    <row r="238" spans="2:17">
      <c r="B238" s="88" t="s">
        <v>2841</v>
      </c>
      <c r="C238" s="98" t="s">
        <v>2412</v>
      </c>
      <c r="D238" s="85" t="s">
        <v>2582</v>
      </c>
      <c r="E238" s="85"/>
      <c r="F238" s="85" t="s">
        <v>1848</v>
      </c>
      <c r="G238" s="112">
        <v>43083</v>
      </c>
      <c r="H238" s="85"/>
      <c r="I238" s="95">
        <v>2.94</v>
      </c>
      <c r="J238" s="98" t="s">
        <v>187</v>
      </c>
      <c r="K238" s="99">
        <v>3.6400000000000002E-2</v>
      </c>
      <c r="L238" s="99">
        <v>3.5500000000000004E-2</v>
      </c>
      <c r="M238" s="95">
        <v>3111552.5734665003</v>
      </c>
      <c r="N238" s="97">
        <v>100.51</v>
      </c>
      <c r="O238" s="95">
        <v>8460.3004325852507</v>
      </c>
      <c r="P238" s="96">
        <v>1.1159309714396932E-3</v>
      </c>
      <c r="Q238" s="96">
        <v>1.3180495103190014E-4</v>
      </c>
    </row>
    <row r="239" spans="2:17">
      <c r="B239" s="88" t="s">
        <v>2841</v>
      </c>
      <c r="C239" s="98" t="s">
        <v>2412</v>
      </c>
      <c r="D239" s="85" t="s">
        <v>2583</v>
      </c>
      <c r="E239" s="85"/>
      <c r="F239" s="85" t="s">
        <v>1848</v>
      </c>
      <c r="G239" s="112">
        <v>43083</v>
      </c>
      <c r="H239" s="85"/>
      <c r="I239" s="95">
        <v>8.9499999999999993</v>
      </c>
      <c r="J239" s="98" t="s">
        <v>187</v>
      </c>
      <c r="K239" s="99">
        <v>3.8149999999999996E-2</v>
      </c>
      <c r="L239" s="99">
        <v>3.6800000000000006E-2</v>
      </c>
      <c r="M239" s="95">
        <v>1795997.566875</v>
      </c>
      <c r="N239" s="97">
        <v>101.7</v>
      </c>
      <c r="O239" s="95">
        <v>4941.1275107937499</v>
      </c>
      <c r="P239" s="96">
        <v>6.5174484843235508E-4</v>
      </c>
      <c r="Q239" s="96">
        <v>7.6978953027975974E-5</v>
      </c>
    </row>
    <row r="240" spans="2:17">
      <c r="B240" s="88" t="s">
        <v>2841</v>
      </c>
      <c r="C240" s="98" t="s">
        <v>2412</v>
      </c>
      <c r="D240" s="85" t="s">
        <v>2584</v>
      </c>
      <c r="E240" s="85"/>
      <c r="F240" s="85" t="s">
        <v>1848</v>
      </c>
      <c r="G240" s="112">
        <v>43083</v>
      </c>
      <c r="H240" s="85"/>
      <c r="I240" s="95">
        <v>8.68</v>
      </c>
      <c r="J240" s="98" t="s">
        <v>187</v>
      </c>
      <c r="K240" s="99">
        <v>4.4999999999999998E-2</v>
      </c>
      <c r="L240" s="99">
        <v>4.2099999999999999E-2</v>
      </c>
      <c r="M240" s="95">
        <v>7183990.2675000001</v>
      </c>
      <c r="N240" s="97">
        <v>103.09</v>
      </c>
      <c r="O240" s="95">
        <v>20034.644363406253</v>
      </c>
      <c r="P240" s="96">
        <v>2.6426106643677311E-3</v>
      </c>
      <c r="Q240" s="96">
        <v>3.121242963299089E-4</v>
      </c>
    </row>
    <row r="241" spans="2:17">
      <c r="B241" s="88" t="s">
        <v>2842</v>
      </c>
      <c r="C241" s="98" t="s">
        <v>2412</v>
      </c>
      <c r="D241" s="85" t="s">
        <v>2585</v>
      </c>
      <c r="E241" s="85"/>
      <c r="F241" s="85" t="s">
        <v>1848</v>
      </c>
      <c r="G241" s="112">
        <v>43185</v>
      </c>
      <c r="H241" s="85"/>
      <c r="I241" s="95">
        <v>3.5400000000000005</v>
      </c>
      <c r="J241" s="98" t="s">
        <v>180</v>
      </c>
      <c r="K241" s="99">
        <v>0.03</v>
      </c>
      <c r="L241" s="99">
        <v>3.0300000000000007E-2</v>
      </c>
      <c r="M241" s="95">
        <v>16629414.394546753</v>
      </c>
      <c r="N241" s="97">
        <v>100.19</v>
      </c>
      <c r="O241" s="95">
        <v>67946.932142606995</v>
      </c>
      <c r="P241" s="96">
        <v>8.9623396469711934E-3</v>
      </c>
      <c r="Q241" s="96">
        <v>1.0585607609548578E-3</v>
      </c>
    </row>
    <row r="242" spans="2:17">
      <c r="B242" s="88" t="s">
        <v>2843</v>
      </c>
      <c r="C242" s="98" t="s">
        <v>2412</v>
      </c>
      <c r="D242" s="85">
        <v>6654</v>
      </c>
      <c r="E242" s="85"/>
      <c r="F242" s="85" t="s">
        <v>1848</v>
      </c>
      <c r="G242" s="112">
        <v>43451</v>
      </c>
      <c r="H242" s="85"/>
      <c r="I242" s="95">
        <v>3.55</v>
      </c>
      <c r="J242" s="98" t="s">
        <v>178</v>
      </c>
      <c r="K242" s="99">
        <v>5.101E-2</v>
      </c>
      <c r="L242" s="99">
        <v>5.1999999999999991E-2</v>
      </c>
      <c r="M242" s="95">
        <v>17138752.289832</v>
      </c>
      <c r="N242" s="97">
        <v>100</v>
      </c>
      <c r="O242" s="95">
        <v>62247.949170311513</v>
      </c>
      <c r="P242" s="96">
        <v>8.2106321094944645E-3</v>
      </c>
      <c r="Q242" s="96">
        <v>9.6977500475382123E-4</v>
      </c>
    </row>
    <row r="243" spans="2:17">
      <c r="B243" s="88" t="s">
        <v>2828</v>
      </c>
      <c r="C243" s="98" t="s">
        <v>2412</v>
      </c>
      <c r="D243" s="85" t="s">
        <v>2570</v>
      </c>
      <c r="E243" s="85"/>
      <c r="F243" s="85" t="s">
        <v>1848</v>
      </c>
      <c r="G243" s="112">
        <v>43496</v>
      </c>
      <c r="H243" s="85"/>
      <c r="I243" s="95">
        <v>8.89</v>
      </c>
      <c r="J243" s="98" t="s">
        <v>178</v>
      </c>
      <c r="K243" s="99">
        <v>5.3899999999999997E-2</v>
      </c>
      <c r="L243" s="99">
        <v>4.7600000000000003E-2</v>
      </c>
      <c r="M243" s="95">
        <v>27069610.068884254</v>
      </c>
      <c r="N243" s="97">
        <v>106.02</v>
      </c>
      <c r="O243" s="95">
        <v>104235.49873659074</v>
      </c>
      <c r="P243" s="96">
        <v>1.3748875975563946E-2</v>
      </c>
      <c r="Q243" s="96">
        <v>1.623908620767953E-3</v>
      </c>
    </row>
    <row r="244" spans="2:17">
      <c r="B244" s="88" t="s">
        <v>2844</v>
      </c>
      <c r="C244" s="98" t="s">
        <v>2412</v>
      </c>
      <c r="D244" s="85" t="s">
        <v>2586</v>
      </c>
      <c r="E244" s="85"/>
      <c r="F244" s="85" t="s">
        <v>1848</v>
      </c>
      <c r="G244" s="112">
        <v>42870</v>
      </c>
      <c r="H244" s="85"/>
      <c r="I244" s="95">
        <v>3.0900000000000003</v>
      </c>
      <c r="J244" s="98" t="s">
        <v>178</v>
      </c>
      <c r="K244" s="99">
        <v>5.0122E-2</v>
      </c>
      <c r="L244" s="99">
        <v>5.2600000000000001E-2</v>
      </c>
      <c r="M244" s="95">
        <v>13029633.08267875</v>
      </c>
      <c r="N244" s="97">
        <v>100.17</v>
      </c>
      <c r="O244" s="95">
        <v>47404.076932045253</v>
      </c>
      <c r="P244" s="96">
        <v>6.2526949299854147E-3</v>
      </c>
      <c r="Q244" s="96">
        <v>7.3851893186627584E-4</v>
      </c>
    </row>
    <row r="245" spans="2:17">
      <c r="B245" s="88" t="s">
        <v>2845</v>
      </c>
      <c r="C245" s="98" t="s">
        <v>2412</v>
      </c>
      <c r="D245" s="85">
        <v>6734</v>
      </c>
      <c r="E245" s="85"/>
      <c r="F245" s="85" t="s">
        <v>1848</v>
      </c>
      <c r="G245" s="112">
        <v>43489</v>
      </c>
      <c r="H245" s="85"/>
      <c r="I245" s="95">
        <v>1.2699999999999998</v>
      </c>
      <c r="J245" s="98" t="s">
        <v>178</v>
      </c>
      <c r="K245" s="99">
        <v>4.3114999999999994E-2</v>
      </c>
      <c r="L245" s="99">
        <v>4.3699999999999989E-2</v>
      </c>
      <c r="M245" s="95">
        <v>170948.10572625004</v>
      </c>
      <c r="N245" s="97">
        <v>100.29</v>
      </c>
      <c r="O245" s="95">
        <v>622.68407280825011</v>
      </c>
      <c r="P245" s="96">
        <v>8.2133305762121739E-5</v>
      </c>
      <c r="Q245" s="96">
        <v>9.7009372632593597E-6</v>
      </c>
    </row>
    <row r="246" spans="2:17">
      <c r="B246" s="88" t="s">
        <v>2845</v>
      </c>
      <c r="C246" s="98" t="s">
        <v>2412</v>
      </c>
      <c r="D246" s="85">
        <v>6660</v>
      </c>
      <c r="E246" s="85"/>
      <c r="F246" s="85" t="s">
        <v>1848</v>
      </c>
      <c r="G246" s="112">
        <v>43454</v>
      </c>
      <c r="H246" s="85"/>
      <c r="I246" s="95">
        <v>1.2700000000000002</v>
      </c>
      <c r="J246" s="98" t="s">
        <v>178</v>
      </c>
      <c r="K246" s="99">
        <v>4.3114999999999994E-2</v>
      </c>
      <c r="L246" s="99">
        <v>4.3700000000000003E-2</v>
      </c>
      <c r="M246" s="95">
        <v>31582924.086229254</v>
      </c>
      <c r="N246" s="97">
        <v>100.29</v>
      </c>
      <c r="O246" s="95">
        <v>115041.835302369</v>
      </c>
      <c r="P246" s="96">
        <v>1.517425392255823E-2</v>
      </c>
      <c r="Q246" s="96">
        <v>1.7922630040710288E-3</v>
      </c>
    </row>
    <row r="247" spans="2:17">
      <c r="B247" s="88" t="s">
        <v>2845</v>
      </c>
      <c r="C247" s="98" t="s">
        <v>2412</v>
      </c>
      <c r="D247" s="85">
        <v>6700</v>
      </c>
      <c r="E247" s="85"/>
      <c r="F247" s="85" t="s">
        <v>1848</v>
      </c>
      <c r="G247" s="112">
        <v>37833</v>
      </c>
      <c r="H247" s="85"/>
      <c r="I247" s="95">
        <v>1.27</v>
      </c>
      <c r="J247" s="98" t="s">
        <v>178</v>
      </c>
      <c r="K247" s="99">
        <v>4.3114999999999994E-2</v>
      </c>
      <c r="L247" s="99">
        <v>4.3699999999999989E-2</v>
      </c>
      <c r="M247" s="95">
        <v>142192.55630750002</v>
      </c>
      <c r="N247" s="97">
        <v>100.29</v>
      </c>
      <c r="O247" s="95">
        <v>517.94105897725001</v>
      </c>
      <c r="P247" s="96">
        <v>6.8317487505153315E-5</v>
      </c>
      <c r="Q247" s="96">
        <v>8.0691219490235334E-6</v>
      </c>
    </row>
    <row r="248" spans="2:17">
      <c r="B248" s="88" t="s">
        <v>2846</v>
      </c>
      <c r="C248" s="98" t="s">
        <v>2412</v>
      </c>
      <c r="D248" s="85">
        <v>6639</v>
      </c>
      <c r="E248" s="85"/>
      <c r="F248" s="85" t="s">
        <v>1848</v>
      </c>
      <c r="G248" s="112">
        <v>43437</v>
      </c>
      <c r="H248" s="85"/>
      <c r="I248" s="95">
        <v>1.5800000000000003</v>
      </c>
      <c r="J248" s="98" t="s">
        <v>178</v>
      </c>
      <c r="K248" s="99">
        <v>4.99E-2</v>
      </c>
      <c r="L248" s="99">
        <v>5.0300000000000004E-2</v>
      </c>
      <c r="M248" s="95">
        <v>24132258.107235003</v>
      </c>
      <c r="N248" s="97">
        <v>100.63</v>
      </c>
      <c r="O248" s="95">
        <v>88200.550016058245</v>
      </c>
      <c r="P248" s="96">
        <v>1.1633833366229376E-2</v>
      </c>
      <c r="Q248" s="96">
        <v>1.3740964955662729E-3</v>
      </c>
    </row>
    <row r="249" spans="2:17">
      <c r="B249" s="88" t="s">
        <v>2846</v>
      </c>
      <c r="C249" s="98" t="s">
        <v>2412</v>
      </c>
      <c r="D249" s="85">
        <v>6643</v>
      </c>
      <c r="E249" s="85"/>
      <c r="F249" s="85" t="s">
        <v>1848</v>
      </c>
      <c r="G249" s="112">
        <v>43454</v>
      </c>
      <c r="H249" s="85"/>
      <c r="I249" s="95">
        <v>1.58</v>
      </c>
      <c r="J249" s="98" t="s">
        <v>178</v>
      </c>
      <c r="K249" s="99">
        <v>4.99E-2</v>
      </c>
      <c r="L249" s="99">
        <v>5.0300000000000011E-2</v>
      </c>
      <c r="M249" s="95">
        <v>165504.840665</v>
      </c>
      <c r="N249" s="97">
        <v>100.63</v>
      </c>
      <c r="O249" s="95">
        <v>604.90064629175004</v>
      </c>
      <c r="P249" s="96">
        <v>7.9787635346961294E-5</v>
      </c>
      <c r="Q249" s="96">
        <v>9.4238852034815682E-6</v>
      </c>
    </row>
    <row r="250" spans="2:17">
      <c r="B250" s="88" t="s">
        <v>2846</v>
      </c>
      <c r="C250" s="98" t="s">
        <v>2412</v>
      </c>
      <c r="D250" s="85">
        <v>6693</v>
      </c>
      <c r="E250" s="85"/>
      <c r="F250" s="85" t="s">
        <v>1848</v>
      </c>
      <c r="G250" s="112">
        <v>43473</v>
      </c>
      <c r="H250" s="85"/>
      <c r="I250" s="95">
        <v>1.58</v>
      </c>
      <c r="J250" s="98" t="s">
        <v>178</v>
      </c>
      <c r="K250" s="99">
        <v>4.99E-2</v>
      </c>
      <c r="L250" s="99">
        <v>5.0300000000000004E-2</v>
      </c>
      <c r="M250" s="95">
        <v>263469.88526875002</v>
      </c>
      <c r="N250" s="97">
        <v>100.63</v>
      </c>
      <c r="O250" s="95">
        <v>962.95126637600004</v>
      </c>
      <c r="P250" s="96">
        <v>1.2701524617225515E-4</v>
      </c>
      <c r="Q250" s="96">
        <v>1.5002037518898236E-5</v>
      </c>
    </row>
    <row r="251" spans="2:17">
      <c r="B251" s="88" t="s">
        <v>2846</v>
      </c>
      <c r="C251" s="98" t="s">
        <v>2412</v>
      </c>
      <c r="D251" s="85">
        <v>6760</v>
      </c>
      <c r="E251" s="85"/>
      <c r="F251" s="85" t="s">
        <v>1848</v>
      </c>
      <c r="G251" s="112">
        <v>43503</v>
      </c>
      <c r="H251" s="85"/>
      <c r="I251" s="95">
        <v>1.5800000000000003</v>
      </c>
      <c r="J251" s="98" t="s">
        <v>178</v>
      </c>
      <c r="K251" s="99">
        <v>4.99E-2</v>
      </c>
      <c r="L251" s="99">
        <v>5.0300000000000004E-2</v>
      </c>
      <c r="M251" s="95">
        <v>213287.85748625</v>
      </c>
      <c r="N251" s="97">
        <v>100.63</v>
      </c>
      <c r="O251" s="95">
        <v>779.54193245249996</v>
      </c>
      <c r="P251" s="96">
        <v>1.0282317902200906E-4</v>
      </c>
      <c r="Q251" s="96">
        <v>1.2144661652732533E-5</v>
      </c>
    </row>
    <row r="252" spans="2:17">
      <c r="B252" s="88" t="s">
        <v>2846</v>
      </c>
      <c r="C252" s="98" t="s">
        <v>2412</v>
      </c>
      <c r="D252" s="85">
        <v>6811</v>
      </c>
      <c r="E252" s="85"/>
      <c r="F252" s="85" t="s">
        <v>1848</v>
      </c>
      <c r="G252" s="112">
        <v>43535</v>
      </c>
      <c r="H252" s="85"/>
      <c r="I252" s="95">
        <v>1.59</v>
      </c>
      <c r="J252" s="98" t="s">
        <v>178</v>
      </c>
      <c r="K252" s="99">
        <v>4.99E-2</v>
      </c>
      <c r="L252" s="99">
        <v>4.9399999999999993E-2</v>
      </c>
      <c r="M252" s="95">
        <v>136155.74962449999</v>
      </c>
      <c r="N252" s="97">
        <v>100.63</v>
      </c>
      <c r="O252" s="95">
        <v>497.63314860025002</v>
      </c>
      <c r="P252" s="96">
        <v>6.5638832493372507E-5</v>
      </c>
      <c r="Q252" s="96">
        <v>7.7527403791100909E-6</v>
      </c>
    </row>
    <row r="253" spans="2:17">
      <c r="B253" s="88" t="s">
        <v>2847</v>
      </c>
      <c r="C253" s="98" t="s">
        <v>2412</v>
      </c>
      <c r="D253" s="85" t="s">
        <v>2587</v>
      </c>
      <c r="E253" s="85"/>
      <c r="F253" s="85" t="s">
        <v>1848</v>
      </c>
      <c r="G253" s="112">
        <v>42921</v>
      </c>
      <c r="H253" s="85"/>
      <c r="I253" s="95">
        <v>4.0200000000000005</v>
      </c>
      <c r="J253" s="98" t="s">
        <v>178</v>
      </c>
      <c r="K253" s="99">
        <v>5.2485999999999998E-2</v>
      </c>
      <c r="L253" s="99">
        <v>6.2800000000000009E-2</v>
      </c>
      <c r="M253" s="95">
        <v>9054615.427745251</v>
      </c>
      <c r="N253" s="97">
        <v>99.21</v>
      </c>
      <c r="O253" s="95">
        <v>32626.560503607499</v>
      </c>
      <c r="P253" s="96">
        <v>4.3035102178281617E-3</v>
      </c>
      <c r="Q253" s="96">
        <v>5.0829663128206892E-4</v>
      </c>
    </row>
    <row r="254" spans="2:17">
      <c r="B254" s="88" t="s">
        <v>2847</v>
      </c>
      <c r="C254" s="98" t="s">
        <v>2412</v>
      </c>
      <c r="D254" s="85">
        <v>6497</v>
      </c>
      <c r="E254" s="85"/>
      <c r="F254" s="85" t="s">
        <v>1848</v>
      </c>
      <c r="G254" s="112">
        <v>43342</v>
      </c>
      <c r="H254" s="85"/>
      <c r="I254" s="95">
        <v>3.94</v>
      </c>
      <c r="J254" s="98" t="s">
        <v>178</v>
      </c>
      <c r="K254" s="99">
        <v>5.2485999999999998E-2</v>
      </c>
      <c r="L254" s="99">
        <v>5.7099999999999998E-2</v>
      </c>
      <c r="M254" s="95">
        <v>1718590.313544</v>
      </c>
      <c r="N254" s="97">
        <v>99.21</v>
      </c>
      <c r="O254" s="95">
        <v>6192.6087355315003</v>
      </c>
      <c r="P254" s="96">
        <v>8.1681778762505704E-4</v>
      </c>
      <c r="Q254" s="96">
        <v>9.6476064609094688E-5</v>
      </c>
    </row>
    <row r="255" spans="2:17">
      <c r="B255" s="88" t="s">
        <v>2848</v>
      </c>
      <c r="C255" s="98" t="s">
        <v>2412</v>
      </c>
      <c r="D255" s="85" t="s">
        <v>2588</v>
      </c>
      <c r="E255" s="85"/>
      <c r="F255" s="85" t="s">
        <v>1848</v>
      </c>
      <c r="G255" s="112">
        <v>43079</v>
      </c>
      <c r="H255" s="85"/>
      <c r="I255" s="95">
        <v>3.6899999999999995</v>
      </c>
      <c r="J255" s="98" t="s">
        <v>178</v>
      </c>
      <c r="K255" s="99">
        <v>5.2485999999999998E-2</v>
      </c>
      <c r="L255" s="99">
        <v>5.2400000000000002E-2</v>
      </c>
      <c r="M255" s="95">
        <v>17170883.51258</v>
      </c>
      <c r="N255" s="97">
        <v>100.67</v>
      </c>
      <c r="O255" s="95">
        <v>62782.491183883758</v>
      </c>
      <c r="P255" s="96">
        <v>8.2811392969441566E-3</v>
      </c>
      <c r="Q255" s="96">
        <v>9.7810275676272411E-4</v>
      </c>
    </row>
    <row r="256" spans="2:17">
      <c r="B256" s="88" t="s">
        <v>2848</v>
      </c>
      <c r="C256" s="98" t="s">
        <v>2412</v>
      </c>
      <c r="D256" s="85">
        <v>6783</v>
      </c>
      <c r="E256" s="85"/>
      <c r="F256" s="85" t="s">
        <v>1848</v>
      </c>
      <c r="G256" s="112">
        <v>43521</v>
      </c>
      <c r="H256" s="85"/>
      <c r="I256" s="95">
        <v>3.69</v>
      </c>
      <c r="J256" s="98" t="s">
        <v>178</v>
      </c>
      <c r="K256" s="99">
        <v>5.2485999999999998E-2</v>
      </c>
      <c r="L256" s="99">
        <v>5.5599999999999997E-2</v>
      </c>
      <c r="M256" s="95">
        <v>532347.29785324994</v>
      </c>
      <c r="N256" s="97">
        <v>100.67</v>
      </c>
      <c r="O256" s="95">
        <v>1946.31885804475</v>
      </c>
      <c r="P256" s="96">
        <v>2.5672344750593892E-4</v>
      </c>
      <c r="Q256" s="96">
        <v>3.0322145628422053E-5</v>
      </c>
    </row>
    <row r="257" spans="2:17">
      <c r="B257" s="88" t="s">
        <v>2848</v>
      </c>
      <c r="C257" s="98" t="s">
        <v>2412</v>
      </c>
      <c r="D257" s="85">
        <v>6800</v>
      </c>
      <c r="E257" s="85"/>
      <c r="F257" s="85" t="s">
        <v>1848</v>
      </c>
      <c r="G257" s="112">
        <v>37833</v>
      </c>
      <c r="H257" s="85"/>
      <c r="I257" s="95">
        <v>3.6899999999999995</v>
      </c>
      <c r="J257" s="98" t="s">
        <v>178</v>
      </c>
      <c r="K257" s="99">
        <v>5.2485999999999998E-2</v>
      </c>
      <c r="L257" s="99">
        <v>5.5599999999999997E-2</v>
      </c>
      <c r="M257" s="95">
        <v>66637.002773</v>
      </c>
      <c r="N257" s="97">
        <v>100.67</v>
      </c>
      <c r="O257" s="95">
        <v>243.64716021625003</v>
      </c>
      <c r="P257" s="96">
        <v>3.2137559931256344E-5</v>
      </c>
      <c r="Q257" s="96">
        <v>3.7958347079113333E-6</v>
      </c>
    </row>
    <row r="258" spans="2:17">
      <c r="B258" s="88" t="s">
        <v>2849</v>
      </c>
      <c r="C258" s="98" t="s">
        <v>2412</v>
      </c>
      <c r="D258" s="85">
        <v>6438</v>
      </c>
      <c r="E258" s="85"/>
      <c r="F258" s="85" t="s">
        <v>1848</v>
      </c>
      <c r="G258" s="112">
        <v>43304</v>
      </c>
      <c r="H258" s="85"/>
      <c r="I258" s="95">
        <v>5.2899999999999991</v>
      </c>
      <c r="J258" s="98" t="s">
        <v>180</v>
      </c>
      <c r="K258" s="99">
        <v>1.9390000000000001E-2</v>
      </c>
      <c r="L258" s="99">
        <v>2.1099999999999994E-2</v>
      </c>
      <c r="M258" s="95">
        <v>24426054.810814999</v>
      </c>
      <c r="N258" s="97">
        <v>99.98</v>
      </c>
      <c r="O258" s="95">
        <v>99594.41220647101</v>
      </c>
      <c r="P258" s="96">
        <v>1.3136707147593664E-2</v>
      </c>
      <c r="Q258" s="96">
        <v>1.5516040746455504E-3</v>
      </c>
    </row>
    <row r="259" spans="2:17">
      <c r="B259" s="88" t="s">
        <v>2850</v>
      </c>
      <c r="C259" s="98" t="s">
        <v>2412</v>
      </c>
      <c r="D259" s="85">
        <v>6588</v>
      </c>
      <c r="E259" s="85"/>
      <c r="F259" s="85" t="s">
        <v>1848</v>
      </c>
      <c r="G259" s="112">
        <v>43397</v>
      </c>
      <c r="H259" s="85"/>
      <c r="I259" s="95">
        <v>1.24</v>
      </c>
      <c r="J259" s="98" t="s">
        <v>178</v>
      </c>
      <c r="K259" s="99">
        <v>4.2927E-2</v>
      </c>
      <c r="L259" s="99">
        <v>4.4099999999999993E-2</v>
      </c>
      <c r="M259" s="95">
        <v>21454471.091088749</v>
      </c>
      <c r="N259" s="97">
        <v>100.28</v>
      </c>
      <c r="O259" s="95">
        <v>78140.821623870754</v>
      </c>
      <c r="P259" s="96">
        <v>1.0306934567946053E-2</v>
      </c>
      <c r="Q259" s="96">
        <v>1.2173736913713253E-3</v>
      </c>
    </row>
    <row r="260" spans="2:17">
      <c r="B260" s="88" t="s">
        <v>2851</v>
      </c>
      <c r="C260" s="98" t="s">
        <v>2412</v>
      </c>
      <c r="D260" s="85" t="s">
        <v>2589</v>
      </c>
      <c r="E260" s="85"/>
      <c r="F260" s="85" t="s">
        <v>1848</v>
      </c>
      <c r="G260" s="112">
        <v>43051</v>
      </c>
      <c r="H260" s="85"/>
      <c r="I260" s="95">
        <v>2.9899999999999998</v>
      </c>
      <c r="J260" s="98" t="s">
        <v>178</v>
      </c>
      <c r="K260" s="99">
        <v>5.2445000000000006E-2</v>
      </c>
      <c r="L260" s="99">
        <v>5.5299999999999995E-2</v>
      </c>
      <c r="M260" s="95">
        <v>14309124.317443002</v>
      </c>
      <c r="N260" s="97">
        <v>99.74</v>
      </c>
      <c r="O260" s="95">
        <v>51835.616891362261</v>
      </c>
      <c r="P260" s="96">
        <v>6.8372241356773802E-3</v>
      </c>
      <c r="Q260" s="96">
        <v>8.0755890414480188E-4</v>
      </c>
    </row>
    <row r="261" spans="2:17">
      <c r="B261" s="88" t="s">
        <v>2852</v>
      </c>
      <c r="C261" s="98" t="s">
        <v>2412</v>
      </c>
      <c r="D261" s="85" t="s">
        <v>2590</v>
      </c>
      <c r="E261" s="85"/>
      <c r="F261" s="85" t="s">
        <v>1848</v>
      </c>
      <c r="G261" s="112">
        <v>43053</v>
      </c>
      <c r="H261" s="85"/>
      <c r="I261" s="95">
        <v>2.65</v>
      </c>
      <c r="J261" s="98" t="s">
        <v>178</v>
      </c>
      <c r="K261" s="99">
        <v>6.2486E-2</v>
      </c>
      <c r="L261" s="99">
        <v>6.5500000000000003E-2</v>
      </c>
      <c r="M261" s="95">
        <v>11528501.293817</v>
      </c>
      <c r="N261" s="97">
        <v>99.9</v>
      </c>
      <c r="O261" s="95">
        <v>41829.645972134502</v>
      </c>
      <c r="P261" s="96">
        <v>5.5174160582851309E-3</v>
      </c>
      <c r="Q261" s="96">
        <v>6.5167359988824495E-4</v>
      </c>
    </row>
    <row r="262" spans="2:17">
      <c r="B262" s="88" t="s">
        <v>2852</v>
      </c>
      <c r="C262" s="98" t="s">
        <v>2412</v>
      </c>
      <c r="D262" s="85" t="s">
        <v>2591</v>
      </c>
      <c r="E262" s="85"/>
      <c r="F262" s="85" t="s">
        <v>1848</v>
      </c>
      <c r="G262" s="112">
        <v>43051</v>
      </c>
      <c r="H262" s="85"/>
      <c r="I262" s="95">
        <v>3.0500000000000007</v>
      </c>
      <c r="J262" s="98" t="s">
        <v>178</v>
      </c>
      <c r="K262" s="99">
        <v>8.4985999999999992E-2</v>
      </c>
      <c r="L262" s="99">
        <v>8.7800000000000017E-2</v>
      </c>
      <c r="M262" s="95">
        <v>3896384.2295892499</v>
      </c>
      <c r="N262" s="97">
        <v>100.49</v>
      </c>
      <c r="O262" s="95">
        <v>14221.0109617325</v>
      </c>
      <c r="P262" s="96">
        <v>1.8757805002122497E-3</v>
      </c>
      <c r="Q262" s="96">
        <v>2.2155237492700938E-4</v>
      </c>
    </row>
    <row r="263" spans="2:17">
      <c r="B263" s="88" t="s">
        <v>2853</v>
      </c>
      <c r="C263" s="98" t="s">
        <v>2412</v>
      </c>
      <c r="D263" s="85">
        <v>6524</v>
      </c>
      <c r="E263" s="85"/>
      <c r="F263" s="85" t="s">
        <v>1848</v>
      </c>
      <c r="G263" s="112">
        <v>43357</v>
      </c>
      <c r="H263" s="85"/>
      <c r="I263" s="95">
        <v>7.76</v>
      </c>
      <c r="J263" s="98" t="s">
        <v>181</v>
      </c>
      <c r="K263" s="99">
        <v>2.8362999999999999E-2</v>
      </c>
      <c r="L263" s="99">
        <v>3.1200000000000002E-2</v>
      </c>
      <c r="M263" s="95">
        <v>3306639.8458810002</v>
      </c>
      <c r="N263" s="97">
        <v>100</v>
      </c>
      <c r="O263" s="95">
        <v>15649.004008505499</v>
      </c>
      <c r="P263" s="96">
        <v>2.0641357105966136E-3</v>
      </c>
      <c r="Q263" s="96">
        <v>2.4379940446261358E-4</v>
      </c>
    </row>
    <row r="264" spans="2:17">
      <c r="B264" s="88" t="s">
        <v>2853</v>
      </c>
      <c r="C264" s="98" t="s">
        <v>2412</v>
      </c>
      <c r="D264" s="85" t="s">
        <v>2592</v>
      </c>
      <c r="E264" s="85"/>
      <c r="F264" s="85" t="s">
        <v>1848</v>
      </c>
      <c r="G264" s="112">
        <v>42891</v>
      </c>
      <c r="H264" s="85"/>
      <c r="I264" s="95">
        <v>7.8999999999999986</v>
      </c>
      <c r="J264" s="98" t="s">
        <v>181</v>
      </c>
      <c r="K264" s="99">
        <v>2.8294E-2</v>
      </c>
      <c r="L264" s="99">
        <v>2.9399999999999996E-2</v>
      </c>
      <c r="M264" s="95">
        <v>10114201.470025502</v>
      </c>
      <c r="N264" s="97">
        <v>100</v>
      </c>
      <c r="O264" s="95">
        <v>47866.46987920376</v>
      </c>
      <c r="P264" s="96">
        <v>6.3136855076630187E-3</v>
      </c>
      <c r="Q264" s="96">
        <v>7.4572265710551062E-4</v>
      </c>
    </row>
    <row r="265" spans="2:17">
      <c r="B265" s="88" t="s">
        <v>2854</v>
      </c>
      <c r="C265" s="98" t="s">
        <v>2412</v>
      </c>
      <c r="D265" s="85">
        <v>6781</v>
      </c>
      <c r="E265" s="85"/>
      <c r="F265" s="85" t="s">
        <v>1848</v>
      </c>
      <c r="G265" s="112">
        <v>43517</v>
      </c>
      <c r="H265" s="85"/>
      <c r="I265" s="95">
        <v>1.4000000000000001</v>
      </c>
      <c r="J265" s="98" t="s">
        <v>178</v>
      </c>
      <c r="K265" s="99">
        <v>4.7793000000000002E-2</v>
      </c>
      <c r="L265" s="99">
        <v>4.9400000000000006E-2</v>
      </c>
      <c r="M265" s="95">
        <v>23304578.926365752</v>
      </c>
      <c r="N265" s="97">
        <v>100.3</v>
      </c>
      <c r="O265" s="95">
        <v>84896.158209191752</v>
      </c>
      <c r="P265" s="96">
        <v>1.1197977312601375E-2</v>
      </c>
      <c r="Q265" s="96">
        <v>1.3226166215635996E-3</v>
      </c>
    </row>
    <row r="266" spans="2:17">
      <c r="B266" s="88" t="s">
        <v>2855</v>
      </c>
      <c r="C266" s="98" t="s">
        <v>2412</v>
      </c>
      <c r="D266" s="85">
        <v>6556</v>
      </c>
      <c r="E266" s="85"/>
      <c r="F266" s="85" t="s">
        <v>1848</v>
      </c>
      <c r="G266" s="112">
        <v>43383</v>
      </c>
      <c r="H266" s="85"/>
      <c r="I266" s="95">
        <v>3.75</v>
      </c>
      <c r="J266" s="98" t="s">
        <v>178</v>
      </c>
      <c r="K266" s="99">
        <v>5.2403999999999999E-2</v>
      </c>
      <c r="L266" s="99">
        <v>5.1799999999999999E-2</v>
      </c>
      <c r="M266" s="95">
        <v>6370650.500416751</v>
      </c>
      <c r="N266" s="97">
        <v>101.35</v>
      </c>
      <c r="O266" s="95">
        <v>23450.567225943254</v>
      </c>
      <c r="P266" s="96">
        <v>3.0931778928874332E-3</v>
      </c>
      <c r="Q266" s="96">
        <v>3.6534173809962833E-4</v>
      </c>
    </row>
    <row r="267" spans="2:17">
      <c r="B267" s="88" t="s">
        <v>2855</v>
      </c>
      <c r="C267" s="98" t="s">
        <v>2412</v>
      </c>
      <c r="D267" s="85">
        <v>6708</v>
      </c>
      <c r="E267" s="85"/>
      <c r="F267" s="85" t="s">
        <v>1848</v>
      </c>
      <c r="G267" s="112">
        <v>43480</v>
      </c>
      <c r="H267" s="85"/>
      <c r="I267" s="95">
        <v>3.75</v>
      </c>
      <c r="J267" s="98" t="s">
        <v>178</v>
      </c>
      <c r="K267" s="99">
        <v>5.2403999999999999E-2</v>
      </c>
      <c r="L267" s="99">
        <v>5.1799999999999999E-2</v>
      </c>
      <c r="M267" s="95">
        <v>432258.97394249996</v>
      </c>
      <c r="N267" s="97">
        <v>101.35</v>
      </c>
      <c r="O267" s="95">
        <v>1591.1590679065</v>
      </c>
      <c r="P267" s="96">
        <v>2.0987714307698553E-4</v>
      </c>
      <c r="Q267" s="96">
        <v>2.4789030212405144E-5</v>
      </c>
    </row>
    <row r="268" spans="2:17">
      <c r="B268" s="88" t="s">
        <v>2855</v>
      </c>
      <c r="C268" s="98" t="s">
        <v>2412</v>
      </c>
      <c r="D268" s="85">
        <v>6793</v>
      </c>
      <c r="E268" s="85"/>
      <c r="F268" s="85" t="s">
        <v>1848</v>
      </c>
      <c r="G268" s="112">
        <v>43529</v>
      </c>
      <c r="H268" s="85"/>
      <c r="I268" s="95">
        <v>3.75</v>
      </c>
      <c r="J268" s="98" t="s">
        <v>178</v>
      </c>
      <c r="K268" s="99">
        <v>5.2195999999999999E-2</v>
      </c>
      <c r="L268" s="99">
        <v>5.1799999999999985E-2</v>
      </c>
      <c r="M268" s="95">
        <v>670001.4144957501</v>
      </c>
      <c r="N268" s="97">
        <v>101.35</v>
      </c>
      <c r="O268" s="95">
        <v>2466.2965874952506</v>
      </c>
      <c r="P268" s="96">
        <v>3.253095760218728E-4</v>
      </c>
      <c r="Q268" s="96">
        <v>3.8422997331505026E-5</v>
      </c>
    </row>
    <row r="269" spans="2:17">
      <c r="B269" s="88" t="s">
        <v>2856</v>
      </c>
      <c r="C269" s="98" t="s">
        <v>2412</v>
      </c>
      <c r="D269" s="85">
        <v>6826</v>
      </c>
      <c r="E269" s="85"/>
      <c r="F269" s="85" t="s">
        <v>1848</v>
      </c>
      <c r="G269" s="112">
        <v>43550</v>
      </c>
      <c r="H269" s="85"/>
      <c r="I269" s="95">
        <v>4.9799999999999995</v>
      </c>
      <c r="J269" s="98" t="s">
        <v>178</v>
      </c>
      <c r="K269" s="99">
        <v>5.2430000000000004E-2</v>
      </c>
      <c r="L269" s="99">
        <v>5.5199999999999999E-2</v>
      </c>
      <c r="M269" s="95">
        <v>13667998.268580001</v>
      </c>
      <c r="N269" s="97">
        <v>99.96</v>
      </c>
      <c r="O269" s="95">
        <v>49622.312835682758</v>
      </c>
      <c r="P269" s="96">
        <v>6.5452847932595953E-3</v>
      </c>
      <c r="Q269" s="96">
        <v>7.7307733519791765E-4</v>
      </c>
    </row>
    <row r="270" spans="2:17">
      <c r="B270" s="88" t="s">
        <v>2857</v>
      </c>
      <c r="C270" s="98" t="s">
        <v>2412</v>
      </c>
      <c r="D270" s="85" t="s">
        <v>2593</v>
      </c>
      <c r="E270" s="85"/>
      <c r="F270" s="85" t="s">
        <v>1848</v>
      </c>
      <c r="G270" s="112">
        <v>43301</v>
      </c>
      <c r="H270" s="85"/>
      <c r="I270" s="95">
        <v>4.13</v>
      </c>
      <c r="J270" s="98" t="s">
        <v>178</v>
      </c>
      <c r="K270" s="99">
        <v>5.2485999999999998E-2</v>
      </c>
      <c r="L270" s="99">
        <v>6.0600000000000008E-2</v>
      </c>
      <c r="M270" s="95">
        <v>7639734.0693547511</v>
      </c>
      <c r="N270" s="97">
        <v>98.4</v>
      </c>
      <c r="O270" s="95">
        <v>27303.55349330125</v>
      </c>
      <c r="P270" s="96">
        <v>3.6013946805225666E-3</v>
      </c>
      <c r="Q270" s="96">
        <v>4.2536829038844823E-4</v>
      </c>
    </row>
    <row r="271" spans="2:17">
      <c r="B271" s="88" t="s">
        <v>2858</v>
      </c>
      <c r="C271" s="98" t="s">
        <v>2412</v>
      </c>
      <c r="D271" s="85" t="s">
        <v>2594</v>
      </c>
      <c r="E271" s="85"/>
      <c r="F271" s="85" t="s">
        <v>1848</v>
      </c>
      <c r="G271" s="112">
        <v>42887</v>
      </c>
      <c r="H271" s="85"/>
      <c r="I271" s="95">
        <v>2.6799999999999997</v>
      </c>
      <c r="J271" s="98" t="s">
        <v>178</v>
      </c>
      <c r="K271" s="99">
        <v>0.06</v>
      </c>
      <c r="L271" s="99">
        <v>6.1199999999999991E-2</v>
      </c>
      <c r="M271" s="95">
        <v>12338904.059115751</v>
      </c>
      <c r="N271" s="97">
        <v>99.6</v>
      </c>
      <c r="O271" s="95">
        <v>44635.639961838009</v>
      </c>
      <c r="P271" s="96">
        <v>5.887532418068696E-3</v>
      </c>
      <c r="Q271" s="96">
        <v>6.9538882056577615E-4</v>
      </c>
    </row>
    <row r="272" spans="2:17">
      <c r="B272" s="88" t="s">
        <v>2858</v>
      </c>
      <c r="C272" s="98" t="s">
        <v>2412</v>
      </c>
      <c r="D272" s="85" t="s">
        <v>2595</v>
      </c>
      <c r="E272" s="85"/>
      <c r="F272" s="85" t="s">
        <v>1848</v>
      </c>
      <c r="G272" s="112">
        <v>42887</v>
      </c>
      <c r="H272" s="85"/>
      <c r="I272" s="95">
        <v>2.69</v>
      </c>
      <c r="J272" s="98" t="s">
        <v>178</v>
      </c>
      <c r="K272" s="99">
        <v>0.06</v>
      </c>
      <c r="L272" s="99">
        <v>6.4000000000000001E-2</v>
      </c>
      <c r="M272" s="95">
        <v>5783503.8248452498</v>
      </c>
      <c r="N272" s="97">
        <v>99.6</v>
      </c>
      <c r="O272" s="95">
        <v>20921.663149522999</v>
      </c>
      <c r="P272" s="96">
        <v>2.7596102607253328E-3</v>
      </c>
      <c r="Q272" s="96">
        <v>3.2594336441148615E-4</v>
      </c>
    </row>
    <row r="273" spans="2:17">
      <c r="B273" s="88" t="s">
        <v>2859</v>
      </c>
      <c r="C273" s="98" t="s">
        <v>2412</v>
      </c>
      <c r="D273" s="85">
        <v>6528</v>
      </c>
      <c r="E273" s="85"/>
      <c r="F273" s="85" t="s">
        <v>1848</v>
      </c>
      <c r="G273" s="112">
        <v>43373</v>
      </c>
      <c r="H273" s="85"/>
      <c r="I273" s="95">
        <v>7.7100000000000009</v>
      </c>
      <c r="J273" s="98" t="s">
        <v>181</v>
      </c>
      <c r="K273" s="99">
        <v>3.032E-2</v>
      </c>
      <c r="L273" s="99">
        <v>3.0800000000000004E-2</v>
      </c>
      <c r="M273" s="95">
        <v>20900125.921273254</v>
      </c>
      <c r="N273" s="97">
        <v>99.94</v>
      </c>
      <c r="O273" s="95">
        <v>98852.589354127747</v>
      </c>
      <c r="P273" s="96">
        <v>1.3038859192565592E-2</v>
      </c>
      <c r="Q273" s="96">
        <v>1.5400470471491202E-3</v>
      </c>
    </row>
    <row r="274" spans="2:17">
      <c r="B274" s="88" t="s">
        <v>2860</v>
      </c>
      <c r="C274" s="98" t="s">
        <v>2412</v>
      </c>
      <c r="D274" s="85">
        <v>6495</v>
      </c>
      <c r="E274" s="85"/>
      <c r="F274" s="85" t="s">
        <v>1848</v>
      </c>
      <c r="G274" s="112">
        <v>43342</v>
      </c>
      <c r="H274" s="85"/>
      <c r="I274" s="95">
        <v>3.5300000000000002</v>
      </c>
      <c r="J274" s="98" t="s">
        <v>178</v>
      </c>
      <c r="K274" s="99">
        <v>5.2443999999999998E-2</v>
      </c>
      <c r="L274" s="99">
        <v>5.1299999999999998E-2</v>
      </c>
      <c r="M274" s="95">
        <v>291843.28114650003</v>
      </c>
      <c r="N274" s="97">
        <v>100.81</v>
      </c>
      <c r="O274" s="95">
        <v>1068.560622558</v>
      </c>
      <c r="P274" s="96">
        <v>1.4094533676140071E-4</v>
      </c>
      <c r="Q274" s="96">
        <v>1.6647349778314709E-5</v>
      </c>
    </row>
    <row r="275" spans="2:17">
      <c r="B275" s="88" t="s">
        <v>2860</v>
      </c>
      <c r="C275" s="98" t="s">
        <v>2412</v>
      </c>
      <c r="D275" s="85" t="s">
        <v>2596</v>
      </c>
      <c r="E275" s="85"/>
      <c r="F275" s="85" t="s">
        <v>1848</v>
      </c>
      <c r="G275" s="112">
        <v>43368</v>
      </c>
      <c r="H275" s="85"/>
      <c r="I275" s="95">
        <v>3.5799999999999996</v>
      </c>
      <c r="J275" s="98" t="s">
        <v>178</v>
      </c>
      <c r="K275" s="99">
        <v>5.2443999999999998E-2</v>
      </c>
      <c r="L275" s="99">
        <v>4.9299999999999997E-2</v>
      </c>
      <c r="M275" s="95">
        <v>856646.38215200009</v>
      </c>
      <c r="N275" s="97">
        <v>100.81</v>
      </c>
      <c r="O275" s="95">
        <v>3136.5415911677501</v>
      </c>
      <c r="P275" s="96">
        <v>4.1371626606920249E-4</v>
      </c>
      <c r="Q275" s="96">
        <v>4.8864897189833648E-5</v>
      </c>
    </row>
    <row r="276" spans="2:17">
      <c r="B276" s="88" t="s">
        <v>2860</v>
      </c>
      <c r="C276" s="98" t="s">
        <v>2412</v>
      </c>
      <c r="D276" s="85">
        <v>6587</v>
      </c>
      <c r="E276" s="85"/>
      <c r="F276" s="85" t="s">
        <v>1848</v>
      </c>
      <c r="G276" s="112">
        <v>43404</v>
      </c>
      <c r="H276" s="85"/>
      <c r="I276" s="95">
        <v>3.5100000000000007</v>
      </c>
      <c r="J276" s="98" t="s">
        <v>178</v>
      </c>
      <c r="K276" s="99">
        <v>5.2443999999999998E-2</v>
      </c>
      <c r="L276" s="99">
        <v>5.3899999999999997E-2</v>
      </c>
      <c r="M276" s="95">
        <v>173658.81079150003</v>
      </c>
      <c r="N276" s="97">
        <v>100.81</v>
      </c>
      <c r="O276" s="95">
        <v>635.83770272749996</v>
      </c>
      <c r="P276" s="96">
        <v>8.3868296514602765E-5</v>
      </c>
      <c r="Q276" s="96">
        <v>9.9058606653552221E-6</v>
      </c>
    </row>
    <row r="277" spans="2:17">
      <c r="B277" s="88" t="s">
        <v>2860</v>
      </c>
      <c r="C277" s="98" t="s">
        <v>2412</v>
      </c>
      <c r="D277" s="85">
        <v>6614</v>
      </c>
      <c r="E277" s="85"/>
      <c r="F277" s="85" t="s">
        <v>1848</v>
      </c>
      <c r="G277" s="112">
        <v>40422</v>
      </c>
      <c r="H277" s="85"/>
      <c r="I277" s="95">
        <v>3.51</v>
      </c>
      <c r="J277" s="98" t="s">
        <v>178</v>
      </c>
      <c r="K277" s="99">
        <v>5.2443999999999998E-2</v>
      </c>
      <c r="L277" s="99">
        <v>5.3899999999999997E-2</v>
      </c>
      <c r="M277" s="95">
        <v>307520.80874125002</v>
      </c>
      <c r="N277" s="97">
        <v>100.81</v>
      </c>
      <c r="O277" s="95">
        <v>1125.9626519065</v>
      </c>
      <c r="P277" s="96">
        <v>1.4851678211182397E-4</v>
      </c>
      <c r="Q277" s="96">
        <v>1.7541629092353064E-5</v>
      </c>
    </row>
    <row r="278" spans="2:17">
      <c r="B278" s="88" t="s">
        <v>2860</v>
      </c>
      <c r="C278" s="98" t="s">
        <v>2412</v>
      </c>
      <c r="D278" s="85">
        <v>6739</v>
      </c>
      <c r="E278" s="85"/>
      <c r="F278" s="85" t="s">
        <v>1848</v>
      </c>
      <c r="G278" s="112">
        <v>43495</v>
      </c>
      <c r="H278" s="85"/>
      <c r="I278" s="95">
        <v>3.5100000000000002</v>
      </c>
      <c r="J278" s="98" t="s">
        <v>178</v>
      </c>
      <c r="K278" s="99">
        <v>5.2590999999999999E-2</v>
      </c>
      <c r="L278" s="99">
        <v>5.4000000000000006E-2</v>
      </c>
      <c r="M278" s="95">
        <v>615242.78640475008</v>
      </c>
      <c r="N278" s="97">
        <v>100.81</v>
      </c>
      <c r="O278" s="95">
        <v>2252.6617768772498</v>
      </c>
      <c r="P278" s="96">
        <v>2.971307065306589E-4</v>
      </c>
      <c r="Q278" s="96">
        <v>3.5094731866633059E-5</v>
      </c>
    </row>
    <row r="279" spans="2:17">
      <c r="B279" s="88" t="s">
        <v>2860</v>
      </c>
      <c r="C279" s="98" t="s">
        <v>2412</v>
      </c>
      <c r="D279" s="85">
        <v>6786</v>
      </c>
      <c r="E279" s="85"/>
      <c r="F279" s="85" t="s">
        <v>1848</v>
      </c>
      <c r="G279" s="112">
        <v>43524</v>
      </c>
      <c r="H279" s="85"/>
      <c r="I279" s="95">
        <v>3.5299999999999994</v>
      </c>
      <c r="J279" s="98" t="s">
        <v>178</v>
      </c>
      <c r="K279" s="99">
        <v>5.2590999999999999E-2</v>
      </c>
      <c r="L279" s="99">
        <v>5.269999999999999E-2</v>
      </c>
      <c r="M279" s="95">
        <v>951703.68537249998</v>
      </c>
      <c r="N279" s="97">
        <v>100.81</v>
      </c>
      <c r="O279" s="95">
        <v>3484.5860821507504</v>
      </c>
      <c r="P279" s="96">
        <v>4.5962404795257112E-4</v>
      </c>
      <c r="Q279" s="96">
        <v>5.4287161736639947E-5</v>
      </c>
    </row>
    <row r="280" spans="2:17">
      <c r="B280" s="88" t="s">
        <v>2860</v>
      </c>
      <c r="C280" s="98" t="s">
        <v>2412</v>
      </c>
      <c r="D280" s="85">
        <v>6830</v>
      </c>
      <c r="E280" s="85"/>
      <c r="F280" s="85" t="s">
        <v>1848</v>
      </c>
      <c r="G280" s="112">
        <v>43552</v>
      </c>
      <c r="H280" s="85"/>
      <c r="I280" s="95">
        <v>3.54</v>
      </c>
      <c r="J280" s="98" t="s">
        <v>178</v>
      </c>
      <c r="K280" s="99">
        <v>5.2590999999999999E-2</v>
      </c>
      <c r="L280" s="99">
        <v>5.3100000000000008E-2</v>
      </c>
      <c r="M280" s="95">
        <v>331546.16761175002</v>
      </c>
      <c r="N280" s="97">
        <v>100.26</v>
      </c>
      <c r="O280" s="95">
        <v>1207.30659669075</v>
      </c>
      <c r="P280" s="96">
        <v>1.5924621519131644E-4</v>
      </c>
      <c r="Q280" s="96">
        <v>1.8808904970374507E-5</v>
      </c>
    </row>
    <row r="281" spans="2:17">
      <c r="B281" s="88" t="s">
        <v>2860</v>
      </c>
      <c r="C281" s="98" t="s">
        <v>2412</v>
      </c>
      <c r="D281" s="85">
        <v>6483</v>
      </c>
      <c r="E281" s="85"/>
      <c r="F281" s="85" t="s">
        <v>1848</v>
      </c>
      <c r="G281" s="112">
        <v>43333</v>
      </c>
      <c r="H281" s="85"/>
      <c r="I281" s="95">
        <v>3.5299999999999994</v>
      </c>
      <c r="J281" s="98" t="s">
        <v>178</v>
      </c>
      <c r="K281" s="99">
        <v>5.2443999999999998E-2</v>
      </c>
      <c r="L281" s="99">
        <v>5.1299999999999998E-2</v>
      </c>
      <c r="M281" s="95">
        <v>3289869.7085252497</v>
      </c>
      <c r="N281" s="97">
        <v>100.81</v>
      </c>
      <c r="O281" s="95">
        <v>12045.592501781251</v>
      </c>
      <c r="P281" s="96">
        <v>1.5888383455399219E-3</v>
      </c>
      <c r="Q281" s="96">
        <v>1.8766103432125405E-4</v>
      </c>
    </row>
    <row r="285" spans="2:17">
      <c r="B285" s="100" t="s">
        <v>273</v>
      </c>
    </row>
    <row r="286" spans="2:17">
      <c r="B286" s="100" t="s">
        <v>127</v>
      </c>
    </row>
    <row r="287" spans="2:17">
      <c r="B287" s="100" t="s">
        <v>255</v>
      </c>
    </row>
    <row r="288" spans="2:17">
      <c r="B288" s="100" t="s">
        <v>263</v>
      </c>
    </row>
  </sheetData>
  <mergeCells count="1">
    <mergeCell ref="B6:Q6"/>
  </mergeCells>
  <phoneticPr fontId="3" type="noConversion"/>
  <conditionalFormatting sqref="B55:B281">
    <cfRule type="cellIs" dxfId="100" priority="99" operator="equal">
      <formula>2958465</formula>
    </cfRule>
    <cfRule type="cellIs" dxfId="99" priority="100" operator="equal">
      <formula>"NR3"</formula>
    </cfRule>
    <cfRule type="cellIs" dxfId="98" priority="101" operator="equal">
      <formula>"דירוג פנימי"</formula>
    </cfRule>
  </conditionalFormatting>
  <conditionalFormatting sqref="B55:B281">
    <cfRule type="cellIs" dxfId="97" priority="98" operator="equal">
      <formula>2958465</formula>
    </cfRule>
  </conditionalFormatting>
  <conditionalFormatting sqref="B11:B40">
    <cfRule type="cellIs" dxfId="96" priority="97" operator="equal">
      <formula>"NR3"</formula>
    </cfRule>
  </conditionalFormatting>
  <dataValidations count="1">
    <dataValidation allowBlank="1" showInputMessage="1" showErrorMessage="1" sqref="D1:Q9 C5:C9 B1:B9 B282:Q1048576 AD50:XFD53 R1:XFD49 R50:AB53 A1:A1048576 R54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8.57031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4.28515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194</v>
      </c>
      <c r="C1" s="79" t="s" vm="1">
        <v>274</v>
      </c>
    </row>
    <row r="2" spans="2:64">
      <c r="B2" s="57" t="s">
        <v>193</v>
      </c>
      <c r="C2" s="79" t="s">
        <v>275</v>
      </c>
    </row>
    <row r="3" spans="2:64">
      <c r="B3" s="57" t="s">
        <v>195</v>
      </c>
      <c r="C3" s="79" t="s">
        <v>276</v>
      </c>
    </row>
    <row r="4" spans="2:64">
      <c r="B4" s="57" t="s">
        <v>196</v>
      </c>
      <c r="C4" s="79">
        <v>17012</v>
      </c>
    </row>
    <row r="6" spans="2:64" ht="26.25" customHeight="1">
      <c r="B6" s="146" t="s">
        <v>227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4" s="3" customFormat="1" ht="63">
      <c r="B7" s="60" t="s">
        <v>131</v>
      </c>
      <c r="C7" s="61" t="s">
        <v>52</v>
      </c>
      <c r="D7" s="61" t="s">
        <v>132</v>
      </c>
      <c r="E7" s="61" t="s">
        <v>15</v>
      </c>
      <c r="F7" s="61" t="s">
        <v>73</v>
      </c>
      <c r="G7" s="61" t="s">
        <v>18</v>
      </c>
      <c r="H7" s="61" t="s">
        <v>116</v>
      </c>
      <c r="I7" s="61" t="s">
        <v>59</v>
      </c>
      <c r="J7" s="61" t="s">
        <v>19</v>
      </c>
      <c r="K7" s="61" t="s">
        <v>257</v>
      </c>
      <c r="L7" s="61" t="s">
        <v>256</v>
      </c>
      <c r="M7" s="61" t="s">
        <v>125</v>
      </c>
      <c r="N7" s="61" t="s">
        <v>197</v>
      </c>
      <c r="O7" s="63" t="s">
        <v>199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264</v>
      </c>
      <c r="L8" s="33"/>
      <c r="M8" s="33" t="s">
        <v>260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4" t="s">
        <v>47</v>
      </c>
      <c r="C10" s="125"/>
      <c r="D10" s="125"/>
      <c r="E10" s="125"/>
      <c r="F10" s="125"/>
      <c r="G10" s="126">
        <v>2.1098620685788041</v>
      </c>
      <c r="H10" s="125"/>
      <c r="I10" s="125"/>
      <c r="J10" s="128">
        <v>-5.380658448179242E-3</v>
      </c>
      <c r="K10" s="126"/>
      <c r="L10" s="127"/>
      <c r="M10" s="126">
        <v>50736.203613238751</v>
      </c>
      <c r="N10" s="128">
        <v>1</v>
      </c>
      <c r="O10" s="128">
        <v>7.9043089380503081E-4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9" t="s">
        <v>251</v>
      </c>
      <c r="C11" s="125"/>
      <c r="D11" s="125"/>
      <c r="E11" s="125"/>
      <c r="F11" s="125"/>
      <c r="G11" s="126">
        <v>2.1098620685788041</v>
      </c>
      <c r="H11" s="125"/>
      <c r="I11" s="125"/>
      <c r="J11" s="128">
        <v>-5.380658448179242E-3</v>
      </c>
      <c r="K11" s="126"/>
      <c r="L11" s="127"/>
      <c r="M11" s="126">
        <v>50736.203613238751</v>
      </c>
      <c r="N11" s="128">
        <v>1</v>
      </c>
      <c r="O11" s="128">
        <v>7.9043089380503081E-4</v>
      </c>
    </row>
    <row r="12" spans="2:64">
      <c r="B12" s="103" t="s">
        <v>247</v>
      </c>
      <c r="C12" s="83"/>
      <c r="D12" s="83"/>
      <c r="E12" s="83"/>
      <c r="F12" s="83"/>
      <c r="G12" s="92">
        <v>2.1098620685788041</v>
      </c>
      <c r="H12" s="83"/>
      <c r="I12" s="83"/>
      <c r="J12" s="93">
        <v>-5.380658448179242E-3</v>
      </c>
      <c r="K12" s="92"/>
      <c r="L12" s="94"/>
      <c r="M12" s="92">
        <v>50736.203613238751</v>
      </c>
      <c r="N12" s="93">
        <v>1</v>
      </c>
      <c r="O12" s="93">
        <v>7.9043089380503081E-4</v>
      </c>
    </row>
    <row r="13" spans="2:64">
      <c r="B13" s="88" t="s">
        <v>2597</v>
      </c>
      <c r="C13" s="85">
        <v>3440</v>
      </c>
      <c r="D13" s="85" t="s">
        <v>392</v>
      </c>
      <c r="E13" s="85" t="s">
        <v>367</v>
      </c>
      <c r="F13" s="85" t="s">
        <v>368</v>
      </c>
      <c r="G13" s="95">
        <v>1.1599999999999999</v>
      </c>
      <c r="H13" s="98" t="s">
        <v>179</v>
      </c>
      <c r="I13" s="99">
        <v>5.3499999999999999E-2</v>
      </c>
      <c r="J13" s="96">
        <v>-7.4999999999999997E-3</v>
      </c>
      <c r="K13" s="95">
        <v>13878481.865875</v>
      </c>
      <c r="L13" s="97">
        <v>138.49</v>
      </c>
      <c r="M13" s="95">
        <v>19220.308863403003</v>
      </c>
      <c r="N13" s="96">
        <v>0.3788282822640634</v>
      </c>
      <c r="O13" s="96">
        <v>2.9943757774860812E-4</v>
      </c>
    </row>
    <row r="14" spans="2:64">
      <c r="B14" s="88" t="s">
        <v>2598</v>
      </c>
      <c r="C14" s="85">
        <v>3123</v>
      </c>
      <c r="D14" s="85" t="s">
        <v>371</v>
      </c>
      <c r="E14" s="85" t="s">
        <v>367</v>
      </c>
      <c r="F14" s="85" t="s">
        <v>368</v>
      </c>
      <c r="G14" s="95">
        <v>2.72</v>
      </c>
      <c r="H14" s="98" t="s">
        <v>179</v>
      </c>
      <c r="I14" s="99">
        <v>5.5999999999999994E-2</v>
      </c>
      <c r="J14" s="96">
        <v>-4.0000000000000001E-3</v>
      </c>
      <c r="K14" s="95">
        <v>10917033.382496253</v>
      </c>
      <c r="L14" s="97">
        <v>161.44</v>
      </c>
      <c r="M14" s="95">
        <v>17624.459123586999</v>
      </c>
      <c r="N14" s="96">
        <v>0.34737441646083655</v>
      </c>
      <c r="O14" s="96">
        <v>2.7457547048814003E-4</v>
      </c>
    </row>
    <row r="15" spans="2:64">
      <c r="B15" s="88" t="s">
        <v>2599</v>
      </c>
      <c r="C15" s="85">
        <v>3129</v>
      </c>
      <c r="D15" s="85" t="s">
        <v>377</v>
      </c>
      <c r="E15" s="85" t="s">
        <v>367</v>
      </c>
      <c r="F15" s="85" t="s">
        <v>368</v>
      </c>
      <c r="G15" s="95">
        <v>2.65</v>
      </c>
      <c r="H15" s="98" t="s">
        <v>179</v>
      </c>
      <c r="I15" s="99">
        <v>5.7500000000000002E-2</v>
      </c>
      <c r="J15" s="96">
        <v>-4.2000000000000006E-3</v>
      </c>
      <c r="K15" s="95">
        <v>8659956.1084880009</v>
      </c>
      <c r="L15" s="97">
        <v>160.41</v>
      </c>
      <c r="M15" s="95">
        <v>13891.435626248751</v>
      </c>
      <c r="N15" s="96">
        <v>0.27379730127510005</v>
      </c>
      <c r="O15" s="96">
        <v>2.1641784556828263E-4</v>
      </c>
    </row>
    <row r="16" spans="2:64">
      <c r="B16" s="84"/>
      <c r="C16" s="85"/>
      <c r="D16" s="85"/>
      <c r="E16" s="85"/>
      <c r="F16" s="85"/>
      <c r="G16" s="85"/>
      <c r="H16" s="85"/>
      <c r="I16" s="85"/>
      <c r="J16" s="96"/>
      <c r="K16" s="95"/>
      <c r="L16" s="97"/>
      <c r="M16" s="85"/>
      <c r="N16" s="96"/>
      <c r="O16" s="85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0" t="s">
        <v>273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0" t="s">
        <v>127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0" t="s">
        <v>255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0" t="s">
        <v>263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S85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8.5703125" style="2" bestFit="1" customWidth="1"/>
    <col min="4" max="4" width="7.140625" style="1" bestFit="1" customWidth="1"/>
    <col min="5" max="5" width="8.5703125" style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9.5703125" style="3" customWidth="1"/>
    <col min="12" max="12" width="6.140625" style="3" customWidth="1"/>
    <col min="13" max="14" width="5.7109375" style="3" customWidth="1"/>
    <col min="15" max="15" width="6.85546875" style="3" customWidth="1"/>
    <col min="16" max="16" width="6.42578125" style="3" customWidth="1"/>
    <col min="17" max="17" width="6.7109375" style="3" customWidth="1"/>
    <col min="18" max="18" width="7.28515625" style="3" customWidth="1"/>
    <col min="19" max="30" width="5.7109375" style="3" customWidth="1"/>
    <col min="31" max="45" width="9.140625" style="3"/>
    <col min="46" max="16384" width="9.140625" style="1"/>
  </cols>
  <sheetData>
    <row r="1" spans="2:45">
      <c r="B1" s="57" t="s">
        <v>194</v>
      </c>
      <c r="C1" s="79" t="s" vm="1">
        <v>274</v>
      </c>
    </row>
    <row r="2" spans="2:45">
      <c r="B2" s="57" t="s">
        <v>193</v>
      </c>
      <c r="C2" s="79" t="s">
        <v>275</v>
      </c>
    </row>
    <row r="3" spans="2:45">
      <c r="B3" s="57" t="s">
        <v>195</v>
      </c>
      <c r="C3" s="79" t="s">
        <v>276</v>
      </c>
    </row>
    <row r="4" spans="2:45">
      <c r="B4" s="57" t="s">
        <v>196</v>
      </c>
      <c r="C4" s="79">
        <v>17012</v>
      </c>
    </row>
    <row r="6" spans="2:45" ht="26.25" customHeight="1">
      <c r="B6" s="146" t="s">
        <v>228</v>
      </c>
      <c r="C6" s="147"/>
      <c r="D6" s="147"/>
      <c r="E6" s="147"/>
      <c r="F6" s="147"/>
      <c r="G6" s="147"/>
      <c r="H6" s="147"/>
      <c r="I6" s="147"/>
      <c r="J6" s="148"/>
    </row>
    <row r="7" spans="2:45" s="3" customFormat="1" ht="63">
      <c r="B7" s="60" t="s">
        <v>131</v>
      </c>
      <c r="C7" s="62" t="s">
        <v>61</v>
      </c>
      <c r="D7" s="62" t="s">
        <v>98</v>
      </c>
      <c r="E7" s="62" t="s">
        <v>62</v>
      </c>
      <c r="F7" s="62" t="s">
        <v>116</v>
      </c>
      <c r="G7" s="62" t="s">
        <v>241</v>
      </c>
      <c r="H7" s="62" t="s">
        <v>197</v>
      </c>
      <c r="I7" s="64" t="s">
        <v>198</v>
      </c>
      <c r="J7" s="78" t="s">
        <v>267</v>
      </c>
    </row>
    <row r="8" spans="2:45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261</v>
      </c>
      <c r="H8" s="33" t="s">
        <v>20</v>
      </c>
      <c r="I8" s="18" t="s">
        <v>20</v>
      </c>
      <c r="J8" s="18"/>
    </row>
    <row r="9" spans="2:4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2:45" s="4" customFormat="1" ht="18" customHeight="1">
      <c r="B10" s="118" t="s">
        <v>48</v>
      </c>
      <c r="C10" s="118"/>
      <c r="D10" s="118"/>
      <c r="E10" s="152">
        <v>6.5000508970798357E-2</v>
      </c>
      <c r="F10" s="119"/>
      <c r="G10" s="120">
        <v>5466123.1676034788</v>
      </c>
      <c r="H10" s="121">
        <v>1</v>
      </c>
      <c r="I10" s="121">
        <v>8.5157980166450972E-2</v>
      </c>
      <c r="J10" s="11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2:45" ht="22.5" customHeight="1">
      <c r="B11" s="82" t="s">
        <v>254</v>
      </c>
      <c r="C11" s="122"/>
      <c r="D11" s="122"/>
      <c r="E11" s="153">
        <v>6.5000508970798357E-2</v>
      </c>
      <c r="F11" s="154"/>
      <c r="G11" s="92">
        <v>5466123.1676034788</v>
      </c>
      <c r="H11" s="93">
        <v>1</v>
      </c>
      <c r="I11" s="93">
        <v>8.5157980166450972E-2</v>
      </c>
      <c r="J11" s="83"/>
    </row>
    <row r="12" spans="2:45">
      <c r="B12" s="103" t="s">
        <v>99</v>
      </c>
      <c r="C12" s="122"/>
      <c r="D12" s="122"/>
      <c r="E12" s="153">
        <v>6.5449371354156571E-2</v>
      </c>
      <c r="F12" s="154"/>
      <c r="G12" s="92">
        <v>5428635.6100918325</v>
      </c>
      <c r="H12" s="93">
        <v>0.99314183812508527</v>
      </c>
      <c r="I12" s="93">
        <v>8.457395295352868E-2</v>
      </c>
      <c r="J12" s="83"/>
    </row>
    <row r="13" spans="2:45">
      <c r="B13" s="88" t="s">
        <v>2600</v>
      </c>
      <c r="C13" s="155">
        <v>43281</v>
      </c>
      <c r="D13" s="102" t="s">
        <v>2602</v>
      </c>
      <c r="E13" s="96">
        <v>0.1050844259975474</v>
      </c>
      <c r="F13" s="98" t="s">
        <v>179</v>
      </c>
      <c r="G13" s="95">
        <v>20713.786824950002</v>
      </c>
      <c r="H13" s="96">
        <v>3.7894840986599249E-3</v>
      </c>
      <c r="I13" s="96">
        <v>3.2270481171476321E-4</v>
      </c>
      <c r="J13" s="85" t="s">
        <v>2603</v>
      </c>
    </row>
    <row r="14" spans="2:45">
      <c r="B14" s="88" t="s">
        <v>2604</v>
      </c>
      <c r="C14" s="155">
        <v>43465</v>
      </c>
      <c r="D14" s="102" t="s">
        <v>2602</v>
      </c>
      <c r="E14" s="96">
        <v>6.089341254167633E-2</v>
      </c>
      <c r="F14" s="98" t="s">
        <v>179</v>
      </c>
      <c r="G14" s="95">
        <v>183390.45594304224</v>
      </c>
      <c r="H14" s="96">
        <v>3.3550370220334136E-2</v>
      </c>
      <c r="I14" s="96">
        <v>2.8570817618003017E-3</v>
      </c>
      <c r="J14" s="85" t="s">
        <v>2605</v>
      </c>
    </row>
    <row r="15" spans="2:45">
      <c r="B15" s="88" t="s">
        <v>2606</v>
      </c>
      <c r="C15" s="155">
        <v>43281</v>
      </c>
      <c r="D15" s="102" t="s">
        <v>2602</v>
      </c>
      <c r="E15" s="96">
        <v>6.4031007751937985E-2</v>
      </c>
      <c r="F15" s="98" t="s">
        <v>179</v>
      </c>
      <c r="G15" s="95">
        <v>25205.954023025002</v>
      </c>
      <c r="H15" s="96">
        <v>4.6113037065127257E-3</v>
      </c>
      <c r="I15" s="96">
        <v>3.9268930958069256E-4</v>
      </c>
      <c r="J15" s="85" t="s">
        <v>2607</v>
      </c>
    </row>
    <row r="16" spans="2:45">
      <c r="B16" s="88" t="s">
        <v>2608</v>
      </c>
      <c r="C16" s="155">
        <v>43465</v>
      </c>
      <c r="D16" s="102" t="s">
        <v>2602</v>
      </c>
      <c r="E16" s="96">
        <v>6.0488009529446135E-2</v>
      </c>
      <c r="F16" s="98" t="s">
        <v>179</v>
      </c>
      <c r="G16" s="95">
        <v>247975.56263452323</v>
      </c>
      <c r="H16" s="96">
        <v>4.5365893711327321E-2</v>
      </c>
      <c r="I16" s="96">
        <v>3.8632678769025351E-3</v>
      </c>
      <c r="J16" s="85" t="s">
        <v>2609</v>
      </c>
    </row>
    <row r="17" spans="2:10">
      <c r="B17" s="88" t="s">
        <v>2610</v>
      </c>
      <c r="C17" s="155">
        <v>43281</v>
      </c>
      <c r="D17" s="102" t="s">
        <v>2602</v>
      </c>
      <c r="E17" s="96">
        <v>6.0352968224546708E-2</v>
      </c>
      <c r="F17" s="98" t="s">
        <v>179</v>
      </c>
      <c r="G17" s="95">
        <v>752149.11637802608</v>
      </c>
      <c r="H17" s="96">
        <v>0.13760193345730848</v>
      </c>
      <c r="I17" s="96">
        <v>1.1717902720222781E-2</v>
      </c>
      <c r="J17" s="85" t="s">
        <v>2611</v>
      </c>
    </row>
    <row r="18" spans="2:10">
      <c r="B18" s="88" t="s">
        <v>2612</v>
      </c>
      <c r="C18" s="155">
        <v>43281</v>
      </c>
      <c r="D18" s="102" t="s">
        <v>2613</v>
      </c>
      <c r="E18" s="96">
        <v>8.5119625321163017E-2</v>
      </c>
      <c r="F18" s="98" t="s">
        <v>179</v>
      </c>
      <c r="G18" s="95">
        <v>472437.97618023254</v>
      </c>
      <c r="H18" s="96">
        <v>8.6430173944902947E-2</v>
      </c>
      <c r="I18" s="96">
        <v>7.3602190385829522E-3</v>
      </c>
      <c r="J18" s="85" t="s">
        <v>2614</v>
      </c>
    </row>
    <row r="19" spans="2:10">
      <c r="B19" s="88" t="s">
        <v>2615</v>
      </c>
      <c r="C19" s="155">
        <v>43465</v>
      </c>
      <c r="D19" s="102" t="s">
        <v>2602</v>
      </c>
      <c r="E19" s="96">
        <v>6.6543702515315162E-2</v>
      </c>
      <c r="F19" s="98" t="s">
        <v>179</v>
      </c>
      <c r="G19" s="95">
        <v>57282.87523045751</v>
      </c>
      <c r="H19" s="96">
        <v>1.0479616626635973E-2</v>
      </c>
      <c r="I19" s="96">
        <v>8.9242298484307604E-4</v>
      </c>
      <c r="J19" s="85" t="s">
        <v>2616</v>
      </c>
    </row>
    <row r="20" spans="2:10">
      <c r="B20" s="88" t="s">
        <v>2617</v>
      </c>
      <c r="C20" s="155">
        <v>43465</v>
      </c>
      <c r="D20" s="102" t="s">
        <v>2602</v>
      </c>
      <c r="E20" s="96">
        <v>6.9131637950188868E-2</v>
      </c>
      <c r="F20" s="98" t="s">
        <v>179</v>
      </c>
      <c r="G20" s="95">
        <v>291017.62294588552</v>
      </c>
      <c r="H20" s="96">
        <v>5.3240224199608888E-2</v>
      </c>
      <c r="I20" s="96">
        <v>4.5338299564476967E-3</v>
      </c>
      <c r="J20" s="85" t="s">
        <v>2618</v>
      </c>
    </row>
    <row r="21" spans="2:10">
      <c r="B21" s="88" t="s">
        <v>2619</v>
      </c>
      <c r="C21" s="155">
        <v>43281</v>
      </c>
      <c r="D21" s="102" t="s">
        <v>2602</v>
      </c>
      <c r="E21" s="96">
        <v>6.6401062416998669E-2</v>
      </c>
      <c r="F21" s="98" t="s">
        <v>179</v>
      </c>
      <c r="G21" s="95">
        <v>109466.53175723701</v>
      </c>
      <c r="H21" s="96">
        <v>2.0026356596942657E-2</v>
      </c>
      <c r="I21" s="96">
        <v>1.7054040778887172E-3</v>
      </c>
      <c r="J21" s="85" t="s">
        <v>2620</v>
      </c>
    </row>
    <row r="22" spans="2:10">
      <c r="B22" s="88" t="s">
        <v>2621</v>
      </c>
      <c r="C22" s="155">
        <v>43465</v>
      </c>
      <c r="D22" s="102" t="s">
        <v>2602</v>
      </c>
      <c r="E22" s="96">
        <v>3.7938938209127339E-2</v>
      </c>
      <c r="F22" s="98" t="s">
        <v>179</v>
      </c>
      <c r="G22" s="95">
        <v>95232.077639044001</v>
      </c>
      <c r="H22" s="96">
        <v>1.74222341354223E-2</v>
      </c>
      <c r="I22" s="96">
        <v>1.4836422689595574E-3</v>
      </c>
      <c r="J22" s="85" t="s">
        <v>2622</v>
      </c>
    </row>
    <row r="23" spans="2:10">
      <c r="B23" s="88" t="s">
        <v>2623</v>
      </c>
      <c r="C23" s="155">
        <v>43465</v>
      </c>
      <c r="D23" s="102" t="s">
        <v>2613</v>
      </c>
      <c r="E23" s="96">
        <v>6.4591788656818805E-2</v>
      </c>
      <c r="F23" s="98" t="s">
        <v>179</v>
      </c>
      <c r="G23" s="95">
        <v>873813.10277410503</v>
      </c>
      <c r="H23" s="96">
        <v>0.15985975360983537</v>
      </c>
      <c r="I23" s="96">
        <v>1.36133337273201E-2</v>
      </c>
      <c r="J23" s="85" t="s">
        <v>2624</v>
      </c>
    </row>
    <row r="24" spans="2:10">
      <c r="B24" s="88" t="s">
        <v>2625</v>
      </c>
      <c r="C24" s="155">
        <v>43281</v>
      </c>
      <c r="D24" s="102" t="s">
        <v>2602</v>
      </c>
      <c r="E24" s="96">
        <v>6.9494108858495537E-2</v>
      </c>
      <c r="F24" s="98" t="s">
        <v>179</v>
      </c>
      <c r="G24" s="95">
        <v>295487.60883517232</v>
      </c>
      <c r="H24" s="96">
        <v>5.4057985847531388E-2</v>
      </c>
      <c r="I24" s="96">
        <v>4.6034688866423657E-3</v>
      </c>
      <c r="J24" s="85" t="s">
        <v>2626</v>
      </c>
    </row>
    <row r="25" spans="2:10">
      <c r="B25" s="88" t="s">
        <v>2627</v>
      </c>
      <c r="C25" s="155">
        <v>43281</v>
      </c>
      <c r="D25" s="102" t="s">
        <v>2602</v>
      </c>
      <c r="E25" s="96">
        <v>6.0800519556830392E-2</v>
      </c>
      <c r="F25" s="98" t="s">
        <v>179</v>
      </c>
      <c r="G25" s="95">
        <v>143306.59329913449</v>
      </c>
      <c r="H25" s="96">
        <v>2.621722725687585E-2</v>
      </c>
      <c r="I25" s="96">
        <v>2.2326061187603716E-3</v>
      </c>
      <c r="J25" s="85" t="s">
        <v>2628</v>
      </c>
    </row>
    <row r="26" spans="2:10">
      <c r="B26" s="88" t="s">
        <v>2629</v>
      </c>
      <c r="C26" s="155">
        <v>43465</v>
      </c>
      <c r="D26" s="102" t="s">
        <v>2602</v>
      </c>
      <c r="E26" s="96">
        <v>4.9531952531878823E-2</v>
      </c>
      <c r="F26" s="98" t="s">
        <v>179</v>
      </c>
      <c r="G26" s="95">
        <v>240793.05886379501</v>
      </c>
      <c r="H26" s="96">
        <v>4.4051890431398073E-2</v>
      </c>
      <c r="I26" s="96">
        <v>3.7513700116516683E-3</v>
      </c>
      <c r="J26" s="85" t="s">
        <v>2630</v>
      </c>
    </row>
    <row r="27" spans="2:10">
      <c r="B27" s="88" t="s">
        <v>2631</v>
      </c>
      <c r="C27" s="155">
        <v>43281</v>
      </c>
      <c r="D27" s="102" t="s">
        <v>2602</v>
      </c>
      <c r="E27" s="96">
        <v>3.7196897083425114E-2</v>
      </c>
      <c r="F27" s="98" t="s">
        <v>179</v>
      </c>
      <c r="G27" s="95">
        <v>63050.83030278275</v>
      </c>
      <c r="H27" s="96">
        <v>1.153483526980718E-2</v>
      </c>
      <c r="I27" s="96">
        <v>9.8228327312951903E-4</v>
      </c>
      <c r="J27" s="85" t="s">
        <v>2632</v>
      </c>
    </row>
    <row r="28" spans="2:10">
      <c r="B28" s="88" t="s">
        <v>2633</v>
      </c>
      <c r="C28" s="155">
        <v>43281</v>
      </c>
      <c r="D28" s="102" t="s">
        <v>2602</v>
      </c>
      <c r="E28" s="96">
        <v>1.2701421800947868E-2</v>
      </c>
      <c r="F28" s="98" t="s">
        <v>179</v>
      </c>
      <c r="G28" s="95">
        <v>31168.629562501003</v>
      </c>
      <c r="H28" s="96">
        <v>5.7021454890059334E-3</v>
      </c>
      <c r="I28" s="96">
        <v>4.8558319245898521E-4</v>
      </c>
      <c r="J28" s="85" t="s">
        <v>2634</v>
      </c>
    </row>
    <row r="29" spans="2:10">
      <c r="B29" s="88" t="s">
        <v>2635</v>
      </c>
      <c r="C29" s="155">
        <v>43465</v>
      </c>
      <c r="D29" s="102" t="s">
        <v>2602</v>
      </c>
      <c r="E29" s="96">
        <v>4.7258648682402898E-2</v>
      </c>
      <c r="F29" s="98" t="s">
        <v>179</v>
      </c>
      <c r="G29" s="95">
        <v>59485.938643956761</v>
      </c>
      <c r="H29" s="96">
        <v>1.0882656101954848E-2</v>
      </c>
      <c r="I29" s="96">
        <v>9.2674501248857764E-4</v>
      </c>
      <c r="J29" s="85" t="s">
        <v>2636</v>
      </c>
    </row>
    <row r="30" spans="2:10">
      <c r="B30" s="88" t="s">
        <v>2637</v>
      </c>
      <c r="C30" s="155">
        <v>43465</v>
      </c>
      <c r="D30" s="102" t="s">
        <v>2602</v>
      </c>
      <c r="E30" s="96">
        <v>6.8963475411777483E-2</v>
      </c>
      <c r="F30" s="98" t="s">
        <v>179</v>
      </c>
      <c r="G30" s="95">
        <v>74862.688403948268</v>
      </c>
      <c r="H30" s="96">
        <v>1.3695755859956306E-2</v>
      </c>
      <c r="I30" s="96">
        <v>1.1663029058867139E-3</v>
      </c>
      <c r="J30" s="85" t="s">
        <v>2638</v>
      </c>
    </row>
    <row r="31" spans="2:10">
      <c r="B31" s="88" t="s">
        <v>2639</v>
      </c>
      <c r="C31" s="155">
        <v>43281</v>
      </c>
      <c r="D31" s="102" t="s">
        <v>2602</v>
      </c>
      <c r="E31" s="96">
        <v>3.8610641342526342E-2</v>
      </c>
      <c r="F31" s="98" t="s">
        <v>179</v>
      </c>
      <c r="G31" s="95">
        <v>28387.677864945497</v>
      </c>
      <c r="H31" s="96">
        <v>5.1933842312945084E-3</v>
      </c>
      <c r="I31" s="96">
        <v>4.4225811136533699E-4</v>
      </c>
      <c r="J31" s="85" t="s">
        <v>2640</v>
      </c>
    </row>
    <row r="32" spans="2:10">
      <c r="B32" s="88" t="s">
        <v>2641</v>
      </c>
      <c r="C32" s="155">
        <v>43465</v>
      </c>
      <c r="D32" s="102" t="s">
        <v>2602</v>
      </c>
      <c r="E32" s="96">
        <v>7.874918566775245E-2</v>
      </c>
      <c r="F32" s="98" t="s">
        <v>179</v>
      </c>
      <c r="G32" s="95">
        <v>97477.680830164754</v>
      </c>
      <c r="H32" s="96">
        <v>1.7833056051113839E-2</v>
      </c>
      <c r="I32" s="96">
        <v>1.5186270335079608E-3</v>
      </c>
      <c r="J32" s="85" t="s">
        <v>2642</v>
      </c>
    </row>
    <row r="33" spans="2:10">
      <c r="B33" s="88" t="s">
        <v>2643</v>
      </c>
      <c r="C33" s="155">
        <v>43555</v>
      </c>
      <c r="D33" s="102" t="s">
        <v>2602</v>
      </c>
      <c r="E33" s="96">
        <v>6.9699999999999998E-2</v>
      </c>
      <c r="F33" s="98" t="s">
        <v>179</v>
      </c>
      <c r="G33" s="95">
        <v>396401.74433161167</v>
      </c>
      <c r="H33" s="96">
        <v>7.251972415861363E-2</v>
      </c>
      <c r="I33" s="96">
        <v>6.175633231575715E-3</v>
      </c>
      <c r="J33" s="85" t="s">
        <v>2644</v>
      </c>
    </row>
    <row r="34" spans="2:10">
      <c r="B34" s="88" t="s">
        <v>2645</v>
      </c>
      <c r="C34" s="155">
        <v>43465</v>
      </c>
      <c r="D34" s="102" t="s">
        <v>2602</v>
      </c>
      <c r="E34" s="96">
        <v>6.3857061081238328E-2</v>
      </c>
      <c r="F34" s="98" t="s">
        <v>179</v>
      </c>
      <c r="G34" s="95">
        <v>165929.00691537876</v>
      </c>
      <c r="H34" s="96">
        <v>3.0355885117774851E-2</v>
      </c>
      <c r="I34" s="96">
        <v>2.5850458627945348E-3</v>
      </c>
      <c r="J34" s="85" t="s">
        <v>2646</v>
      </c>
    </row>
    <row r="35" spans="2:10">
      <c r="B35" s="88" t="s">
        <v>2647</v>
      </c>
      <c r="C35" s="155">
        <v>43281</v>
      </c>
      <c r="D35" s="102" t="s">
        <v>2602</v>
      </c>
      <c r="E35" s="96">
        <v>7.3165632146357393E-2</v>
      </c>
      <c r="F35" s="98" t="s">
        <v>179</v>
      </c>
      <c r="G35" s="95">
        <v>190645.68020309202</v>
      </c>
      <c r="H35" s="96">
        <v>3.4877677351474158E-2</v>
      </c>
      <c r="I35" s="96">
        <v>2.9701125561487126E-3</v>
      </c>
      <c r="J35" s="85" t="s">
        <v>2648</v>
      </c>
    </row>
    <row r="36" spans="2:10">
      <c r="B36" s="88" t="s">
        <v>2649</v>
      </c>
      <c r="C36" s="155">
        <v>43465</v>
      </c>
      <c r="D36" s="102" t="s">
        <v>2602</v>
      </c>
      <c r="E36" s="96">
        <v>5.3647005628680001E-2</v>
      </c>
      <c r="F36" s="98" t="s">
        <v>179</v>
      </c>
      <c r="G36" s="95">
        <v>81017.375004886504</v>
      </c>
      <c r="H36" s="96">
        <v>1.4821725109499697E-2</v>
      </c>
      <c r="I36" s="96">
        <v>1.2621881729073636E-3</v>
      </c>
      <c r="J36" s="85" t="s">
        <v>2650</v>
      </c>
    </row>
    <row r="37" spans="2:10">
      <c r="B37" s="88" t="s">
        <v>2651</v>
      </c>
      <c r="C37" s="155">
        <v>43465</v>
      </c>
      <c r="D37" s="102" t="s">
        <v>2602</v>
      </c>
      <c r="E37" s="96">
        <v>6.9443303632964234E-2</v>
      </c>
      <c r="F37" s="98" t="s">
        <v>179</v>
      </c>
      <c r="G37" s="95">
        <v>111243.79181311975</v>
      </c>
      <c r="H37" s="96">
        <v>2.0351497469438207E-2</v>
      </c>
      <c r="I37" s="96">
        <v>1.7330924178599958E-3</v>
      </c>
      <c r="J37" s="85" t="s">
        <v>2652</v>
      </c>
    </row>
    <row r="38" spans="2:10">
      <c r="B38" s="88" t="s">
        <v>2653</v>
      </c>
      <c r="C38" s="155">
        <v>43465</v>
      </c>
      <c r="D38" s="102" t="s">
        <v>2602</v>
      </c>
      <c r="E38" s="96">
        <v>6.9531116794543907E-2</v>
      </c>
      <c r="F38" s="98" t="s">
        <v>179</v>
      </c>
      <c r="G38" s="95">
        <v>40109.707335392995</v>
      </c>
      <c r="H38" s="96">
        <v>7.3378711210011684E-3</v>
      </c>
      <c r="I38" s="96">
        <v>6.2487828338619086E-4</v>
      </c>
      <c r="J38" s="85" t="s">
        <v>2654</v>
      </c>
    </row>
    <row r="39" spans="2:10">
      <c r="B39" s="88" t="s">
        <v>2655</v>
      </c>
      <c r="C39" s="155">
        <v>43281</v>
      </c>
      <c r="D39" s="102" t="s">
        <v>2602</v>
      </c>
      <c r="E39" s="96">
        <v>7.3231958762886601E-2</v>
      </c>
      <c r="F39" s="98" t="s">
        <v>179</v>
      </c>
      <c r="G39" s="95">
        <v>28050.905848289003</v>
      </c>
      <c r="H39" s="96">
        <v>5.1317734687247102E-3</v>
      </c>
      <c r="I39" s="96">
        <v>4.3701146326837815E-4</v>
      </c>
      <c r="J39" s="85" t="s">
        <v>2656</v>
      </c>
    </row>
    <row r="40" spans="2:10">
      <c r="B40" s="88" t="s">
        <v>2657</v>
      </c>
      <c r="C40" s="155">
        <v>43281</v>
      </c>
      <c r="D40" s="102" t="s">
        <v>2602</v>
      </c>
      <c r="E40" s="96">
        <v>7.571428571428572E-2</v>
      </c>
      <c r="F40" s="98" t="s">
        <v>179</v>
      </c>
      <c r="G40" s="95">
        <v>79084.172466085758</v>
      </c>
      <c r="H40" s="96">
        <v>1.4468055336696477E-2</v>
      </c>
      <c r="I40" s="96">
        <v>1.2320703694095137E-3</v>
      </c>
      <c r="J40" s="85" t="s">
        <v>2658</v>
      </c>
    </row>
    <row r="41" spans="2:10">
      <c r="B41" s="88" t="s">
        <v>2659</v>
      </c>
      <c r="C41" s="155">
        <v>43465</v>
      </c>
      <c r="D41" s="102" t="s">
        <v>2602</v>
      </c>
      <c r="E41" s="96">
        <v>7.1388742750780679E-2</v>
      </c>
      <c r="F41" s="98" t="s">
        <v>179</v>
      </c>
      <c r="G41" s="95">
        <v>84836.595570321515</v>
      </c>
      <c r="H41" s="96">
        <v>1.5520432483689634E-2</v>
      </c>
      <c r="I41" s="96">
        <v>1.3216886816207834E-3</v>
      </c>
      <c r="J41" s="85" t="s">
        <v>2660</v>
      </c>
    </row>
    <row r="42" spans="2:10">
      <c r="B42" s="88" t="s">
        <v>2661</v>
      </c>
      <c r="C42" s="155">
        <v>43465</v>
      </c>
      <c r="D42" s="102" t="s">
        <v>2602</v>
      </c>
      <c r="E42" s="96">
        <v>7.1196159917528423E-2</v>
      </c>
      <c r="F42" s="98" t="s">
        <v>179</v>
      </c>
      <c r="G42" s="95">
        <v>39476.357870753498</v>
      </c>
      <c r="H42" s="96">
        <v>7.2220029919415774E-3</v>
      </c>
      <c r="I42" s="96">
        <v>6.1501118754981048E-4</v>
      </c>
      <c r="J42" s="85" t="s">
        <v>2642</v>
      </c>
    </row>
    <row r="43" spans="2:10">
      <c r="B43" s="88" t="s">
        <v>2662</v>
      </c>
      <c r="C43" s="155">
        <v>43465</v>
      </c>
      <c r="D43" s="102" t="s">
        <v>2602</v>
      </c>
      <c r="E43" s="96">
        <v>7.8899999999999998E-2</v>
      </c>
      <c r="F43" s="98" t="s">
        <v>179</v>
      </c>
      <c r="G43" s="95">
        <v>49134.504059754749</v>
      </c>
      <c r="H43" s="96">
        <v>8.9889127180602605E-3</v>
      </c>
      <c r="I43" s="96">
        <v>7.6547765096253461E-4</v>
      </c>
      <c r="J43" s="85" t="s">
        <v>2660</v>
      </c>
    </row>
    <row r="44" spans="2:10">
      <c r="B44" s="106"/>
      <c r="C44" s="102"/>
      <c r="D44" s="102"/>
      <c r="E44" s="85"/>
      <c r="F44" s="85"/>
      <c r="G44" s="85"/>
      <c r="H44" s="96"/>
      <c r="I44" s="85"/>
      <c r="J44" s="85"/>
    </row>
    <row r="45" spans="2:10">
      <c r="B45" s="103" t="s">
        <v>100</v>
      </c>
      <c r="C45" s="122"/>
      <c r="D45" s="122"/>
      <c r="E45" s="128">
        <v>0</v>
      </c>
      <c r="F45" s="154"/>
      <c r="G45" s="92">
        <v>37487.557511646002</v>
      </c>
      <c r="H45" s="93">
        <v>6.8581618749146726E-3</v>
      </c>
      <c r="I45" s="93">
        <v>5.8402721292229393E-4</v>
      </c>
      <c r="J45" s="83"/>
    </row>
    <row r="46" spans="2:10">
      <c r="B46" s="88" t="s">
        <v>2663</v>
      </c>
      <c r="C46" s="102" t="s">
        <v>2601</v>
      </c>
      <c r="D46" s="102" t="s">
        <v>30</v>
      </c>
      <c r="E46" s="96">
        <v>0</v>
      </c>
      <c r="F46" s="98" t="s">
        <v>179</v>
      </c>
      <c r="G46" s="95">
        <v>24595.150190921002</v>
      </c>
      <c r="H46" s="96">
        <v>4.4995601885978532E-3</v>
      </c>
      <c r="I46" s="96">
        <v>3.8317345729836833E-4</v>
      </c>
      <c r="J46" s="85" t="s">
        <v>2664</v>
      </c>
    </row>
    <row r="47" spans="2:10">
      <c r="B47" s="88" t="s">
        <v>2665</v>
      </c>
      <c r="C47" s="102" t="s">
        <v>2601</v>
      </c>
      <c r="D47" s="102" t="s">
        <v>30</v>
      </c>
      <c r="E47" s="96">
        <v>0</v>
      </c>
      <c r="F47" s="98" t="s">
        <v>179</v>
      </c>
      <c r="G47" s="95">
        <v>12892.407320725</v>
      </c>
      <c r="H47" s="96">
        <v>2.3586016863168194E-3</v>
      </c>
      <c r="I47" s="96">
        <v>2.0085375562392554E-4</v>
      </c>
      <c r="J47" s="85" t="s">
        <v>2650</v>
      </c>
    </row>
    <row r="48" spans="2:10">
      <c r="B48" s="150"/>
      <c r="C48" s="150"/>
      <c r="D48" s="151"/>
      <c r="E48" s="151"/>
      <c r="F48" s="156"/>
      <c r="G48" s="156"/>
      <c r="H48" s="156"/>
      <c r="I48" s="156"/>
      <c r="J48" s="151"/>
    </row>
    <row r="49" spans="2:9">
      <c r="F49" s="3"/>
      <c r="G49" s="3"/>
      <c r="H49" s="3"/>
      <c r="I49" s="3"/>
    </row>
    <row r="50" spans="2:9">
      <c r="F50" s="3"/>
      <c r="G50" s="3"/>
      <c r="H50" s="3"/>
      <c r="I50" s="3"/>
    </row>
    <row r="51" spans="2:9">
      <c r="B51" s="113"/>
      <c r="F51" s="3"/>
      <c r="G51" s="3"/>
      <c r="H51" s="3"/>
      <c r="I51" s="3"/>
    </row>
    <row r="52" spans="2:9">
      <c r="B52" s="113"/>
      <c r="F52" s="3"/>
      <c r="G52" s="3"/>
      <c r="H52" s="3"/>
      <c r="I52" s="3"/>
    </row>
    <row r="53" spans="2:9">
      <c r="F53" s="3"/>
      <c r="G53" s="3"/>
      <c r="H53" s="3"/>
      <c r="I53" s="3"/>
    </row>
    <row r="54" spans="2:9">
      <c r="F54" s="3"/>
      <c r="G54" s="3"/>
      <c r="H54" s="3"/>
      <c r="I54" s="3"/>
    </row>
    <row r="55" spans="2:9">
      <c r="F55" s="3"/>
      <c r="G55" s="3"/>
      <c r="H55" s="3"/>
      <c r="I55" s="3"/>
    </row>
    <row r="56" spans="2:9">
      <c r="F56" s="3"/>
      <c r="G56" s="3"/>
      <c r="H56" s="3"/>
      <c r="I56" s="3"/>
    </row>
    <row r="57" spans="2:9">
      <c r="F57" s="3"/>
      <c r="G57" s="3"/>
      <c r="H57" s="3"/>
      <c r="I57" s="3"/>
    </row>
    <row r="58" spans="2:9">
      <c r="F58" s="3"/>
      <c r="G58" s="3"/>
      <c r="H58" s="3"/>
      <c r="I58" s="3"/>
    </row>
    <row r="59" spans="2:9">
      <c r="F59" s="3"/>
      <c r="G59" s="3"/>
      <c r="H59" s="3"/>
      <c r="I59" s="3"/>
    </row>
    <row r="60" spans="2:9">
      <c r="F60" s="3"/>
      <c r="G60" s="3"/>
      <c r="H60" s="3"/>
      <c r="I60" s="3"/>
    </row>
    <row r="61" spans="2:9">
      <c r="F61" s="3"/>
      <c r="G61" s="3"/>
      <c r="H61" s="3"/>
      <c r="I61" s="3"/>
    </row>
    <row r="62" spans="2:9">
      <c r="F62" s="3"/>
      <c r="G62" s="3"/>
      <c r="H62" s="3"/>
      <c r="I62" s="3"/>
    </row>
    <row r="63" spans="2:9">
      <c r="F63" s="3"/>
      <c r="G63" s="3"/>
      <c r="H63" s="3"/>
      <c r="I63" s="3"/>
    </row>
    <row r="64" spans="2:9">
      <c r="F64" s="3"/>
      <c r="G64" s="3"/>
      <c r="H64" s="3"/>
      <c r="I64" s="3"/>
    </row>
    <row r="65" spans="6:9">
      <c r="F65" s="3"/>
      <c r="G65" s="3"/>
      <c r="H65" s="3"/>
      <c r="I65" s="3"/>
    </row>
    <row r="66" spans="6:9">
      <c r="F66" s="3"/>
      <c r="G66" s="3"/>
      <c r="H66" s="3"/>
      <c r="I66" s="3"/>
    </row>
    <row r="67" spans="6:9">
      <c r="F67" s="3"/>
      <c r="G67" s="3"/>
      <c r="H67" s="3"/>
      <c r="I67" s="3"/>
    </row>
    <row r="68" spans="6:9">
      <c r="F68" s="3"/>
      <c r="G68" s="3"/>
      <c r="H68" s="3"/>
      <c r="I68" s="3"/>
    </row>
    <row r="69" spans="6:9">
      <c r="F69" s="3"/>
      <c r="G69" s="3"/>
      <c r="H69" s="3"/>
      <c r="I69" s="3"/>
    </row>
    <row r="70" spans="6:9">
      <c r="F70" s="3"/>
      <c r="G70" s="3"/>
      <c r="H70" s="3"/>
      <c r="I70" s="3"/>
    </row>
    <row r="71" spans="6:9">
      <c r="F71" s="3"/>
      <c r="G71" s="3"/>
      <c r="H71" s="3"/>
      <c r="I71" s="3"/>
    </row>
    <row r="72" spans="6:9">
      <c r="F72" s="3"/>
      <c r="G72" s="3"/>
      <c r="H72" s="3"/>
      <c r="I72" s="3"/>
    </row>
    <row r="73" spans="6:9">
      <c r="F73" s="3"/>
      <c r="G73" s="3"/>
      <c r="H73" s="3"/>
      <c r="I73" s="3"/>
    </row>
    <row r="74" spans="6:9">
      <c r="F74" s="3"/>
      <c r="G74" s="3"/>
      <c r="H74" s="3"/>
      <c r="I74" s="3"/>
    </row>
    <row r="75" spans="6:9">
      <c r="F75" s="3"/>
      <c r="G75" s="3"/>
      <c r="H75" s="3"/>
      <c r="I75" s="3"/>
    </row>
    <row r="76" spans="6:9">
      <c r="F76" s="3"/>
      <c r="G76" s="3"/>
      <c r="H76" s="3"/>
      <c r="I76" s="3"/>
    </row>
    <row r="77" spans="6:9">
      <c r="F77" s="3"/>
      <c r="G77" s="3"/>
      <c r="H77" s="3"/>
      <c r="I77" s="3"/>
    </row>
    <row r="78" spans="6:9">
      <c r="F78" s="3"/>
      <c r="G78" s="3"/>
      <c r="H78" s="3"/>
      <c r="I78" s="3"/>
    </row>
    <row r="79" spans="6:9">
      <c r="F79" s="3"/>
      <c r="G79" s="3"/>
      <c r="H79" s="3"/>
      <c r="I79" s="3"/>
    </row>
    <row r="80" spans="6:9">
      <c r="F80" s="3"/>
      <c r="G80" s="3"/>
      <c r="H80" s="3"/>
      <c r="I80" s="3"/>
    </row>
    <row r="81" spans="6:9">
      <c r="F81" s="3"/>
      <c r="G81" s="3"/>
      <c r="H81" s="3"/>
      <c r="I81" s="3"/>
    </row>
    <row r="82" spans="6:9">
      <c r="F82" s="3"/>
      <c r="G82" s="3"/>
      <c r="H82" s="3"/>
      <c r="I82" s="3"/>
    </row>
    <row r="83" spans="6:9">
      <c r="F83" s="3"/>
      <c r="G83" s="3"/>
      <c r="H83" s="3"/>
      <c r="I83" s="3"/>
    </row>
    <row r="84" spans="6:9">
      <c r="F84" s="3"/>
      <c r="G84" s="3"/>
      <c r="H84" s="3"/>
      <c r="I84" s="3"/>
    </row>
    <row r="85" spans="6:9">
      <c r="F85" s="3"/>
      <c r="G85" s="3"/>
      <c r="H85" s="3"/>
      <c r="I85" s="3"/>
    </row>
    <row r="86" spans="6:9">
      <c r="F86" s="3"/>
      <c r="G86" s="3"/>
      <c r="H86" s="3"/>
      <c r="I86" s="3"/>
    </row>
    <row r="87" spans="6:9">
      <c r="F87" s="3"/>
      <c r="G87" s="3"/>
      <c r="H87" s="3"/>
      <c r="I87" s="3"/>
    </row>
    <row r="88" spans="6:9">
      <c r="F88" s="3"/>
      <c r="G88" s="3"/>
      <c r="H88" s="3"/>
      <c r="I88" s="3"/>
    </row>
    <row r="89" spans="6:9">
      <c r="F89" s="3"/>
      <c r="G89" s="3"/>
      <c r="H89" s="3"/>
      <c r="I89" s="3"/>
    </row>
    <row r="90" spans="6:9">
      <c r="F90" s="3"/>
      <c r="G90" s="3"/>
      <c r="H90" s="3"/>
      <c r="I90" s="3"/>
    </row>
    <row r="91" spans="6:9">
      <c r="F91" s="3"/>
      <c r="G91" s="3"/>
      <c r="H91" s="3"/>
      <c r="I91" s="3"/>
    </row>
    <row r="92" spans="6:9">
      <c r="F92" s="3"/>
      <c r="G92" s="3"/>
      <c r="H92" s="3"/>
      <c r="I92" s="3"/>
    </row>
    <row r="93" spans="6:9">
      <c r="F93" s="3"/>
      <c r="G93" s="3"/>
      <c r="H93" s="3"/>
      <c r="I93" s="3"/>
    </row>
    <row r="94" spans="6:9">
      <c r="F94" s="3"/>
      <c r="G94" s="3"/>
      <c r="H94" s="3"/>
      <c r="I94" s="3"/>
    </row>
    <row r="95" spans="6:9">
      <c r="F95" s="3"/>
      <c r="G95" s="3"/>
      <c r="H95" s="3"/>
      <c r="I95" s="3"/>
    </row>
    <row r="96" spans="6:9">
      <c r="F96" s="3"/>
      <c r="G96" s="3"/>
      <c r="H96" s="3"/>
      <c r="I96" s="3"/>
    </row>
    <row r="97" spans="6:9">
      <c r="F97" s="3"/>
      <c r="G97" s="3"/>
      <c r="H97" s="3"/>
      <c r="I97" s="3"/>
    </row>
    <row r="98" spans="6:9">
      <c r="F98" s="3"/>
      <c r="G98" s="3"/>
      <c r="H98" s="3"/>
      <c r="I98" s="3"/>
    </row>
    <row r="99" spans="6:9">
      <c r="F99" s="3"/>
      <c r="G99" s="3"/>
      <c r="H99" s="3"/>
      <c r="I99" s="3"/>
    </row>
    <row r="100" spans="6:9">
      <c r="F100" s="3"/>
      <c r="G100" s="3"/>
      <c r="H100" s="3"/>
      <c r="I100" s="3"/>
    </row>
    <row r="101" spans="6:9">
      <c r="F101" s="3"/>
      <c r="G101" s="3"/>
      <c r="H101" s="3"/>
      <c r="I101" s="3"/>
    </row>
    <row r="102" spans="6:9">
      <c r="F102" s="3"/>
      <c r="G102" s="3"/>
      <c r="H102" s="3"/>
      <c r="I102" s="3"/>
    </row>
    <row r="103" spans="6:9">
      <c r="F103" s="3"/>
      <c r="G103" s="3"/>
      <c r="H103" s="3"/>
      <c r="I103" s="3"/>
    </row>
    <row r="104" spans="6:9">
      <c r="F104" s="3"/>
      <c r="G104" s="3"/>
      <c r="H104" s="3"/>
      <c r="I104" s="3"/>
    </row>
    <row r="105" spans="6:9">
      <c r="F105" s="3"/>
      <c r="G105" s="3"/>
      <c r="H105" s="3"/>
      <c r="I105" s="3"/>
    </row>
    <row r="106" spans="6:9">
      <c r="F106" s="3"/>
      <c r="G106" s="3"/>
      <c r="H106" s="3"/>
      <c r="I106" s="3"/>
    </row>
    <row r="107" spans="6:9">
      <c r="F107" s="3"/>
      <c r="G107" s="3"/>
      <c r="H107" s="3"/>
      <c r="I107" s="3"/>
    </row>
    <row r="108" spans="6:9">
      <c r="F108" s="3"/>
      <c r="G108" s="3"/>
      <c r="H108" s="3"/>
      <c r="I108" s="3"/>
    </row>
    <row r="109" spans="6:9">
      <c r="F109" s="3"/>
      <c r="G109" s="3"/>
      <c r="H109" s="3"/>
      <c r="I109" s="3"/>
    </row>
    <row r="110" spans="6:9">
      <c r="F110" s="3"/>
      <c r="G110" s="3"/>
      <c r="H110" s="3"/>
      <c r="I110" s="3"/>
    </row>
    <row r="111" spans="6:9">
      <c r="F111" s="3"/>
      <c r="G111" s="3"/>
      <c r="H111" s="3"/>
      <c r="I111" s="3"/>
    </row>
    <row r="112" spans="6:9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</sheetData>
  <mergeCells count="1">
    <mergeCell ref="B6:J6"/>
  </mergeCells>
  <phoneticPr fontId="3" type="noConversion"/>
  <dataValidations count="1">
    <dataValidation allowBlank="1" showInputMessage="1" showErrorMessage="1" sqref="D1:J9 C5:C9 B1:B9 B48:J1048576 W27:XFD27 A1:A1048576 C13:C43 E13:E43 K1:XFD26 K27:U27 K28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9" t="s" vm="1">
        <v>274</v>
      </c>
    </row>
    <row r="2" spans="2:60">
      <c r="B2" s="57" t="s">
        <v>193</v>
      </c>
      <c r="C2" s="79" t="s">
        <v>275</v>
      </c>
    </row>
    <row r="3" spans="2:60">
      <c r="B3" s="57" t="s">
        <v>195</v>
      </c>
      <c r="C3" s="79" t="s">
        <v>276</v>
      </c>
    </row>
    <row r="4" spans="2:60">
      <c r="B4" s="57" t="s">
        <v>196</v>
      </c>
      <c r="C4" s="79">
        <v>17012</v>
      </c>
    </row>
    <row r="6" spans="2:60" ht="26.25" customHeight="1">
      <c r="B6" s="146" t="s">
        <v>229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60" s="3" customFormat="1" ht="66">
      <c r="B7" s="60" t="s">
        <v>131</v>
      </c>
      <c r="C7" s="60" t="s">
        <v>132</v>
      </c>
      <c r="D7" s="60" t="s">
        <v>15</v>
      </c>
      <c r="E7" s="60" t="s">
        <v>16</v>
      </c>
      <c r="F7" s="60" t="s">
        <v>64</v>
      </c>
      <c r="G7" s="60" t="s">
        <v>116</v>
      </c>
      <c r="H7" s="60" t="s">
        <v>60</v>
      </c>
      <c r="I7" s="60" t="s">
        <v>125</v>
      </c>
      <c r="J7" s="60" t="s">
        <v>197</v>
      </c>
      <c r="K7" s="60" t="s">
        <v>198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3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8.57031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9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194</v>
      </c>
      <c r="C1" s="79" t="s" vm="1">
        <v>274</v>
      </c>
    </row>
    <row r="2" spans="2:60">
      <c r="B2" s="57" t="s">
        <v>193</v>
      </c>
      <c r="C2" s="79" t="s">
        <v>275</v>
      </c>
    </row>
    <row r="3" spans="2:60">
      <c r="B3" s="57" t="s">
        <v>195</v>
      </c>
      <c r="C3" s="79" t="s">
        <v>276</v>
      </c>
    </row>
    <row r="4" spans="2:60">
      <c r="B4" s="57" t="s">
        <v>196</v>
      </c>
      <c r="C4" s="79">
        <v>17012</v>
      </c>
    </row>
    <row r="6" spans="2:60" ht="26.25" customHeight="1">
      <c r="B6" s="146" t="s">
        <v>230</v>
      </c>
      <c r="C6" s="147"/>
      <c r="D6" s="147"/>
      <c r="E6" s="147"/>
      <c r="F6" s="147"/>
      <c r="G6" s="147"/>
      <c r="H6" s="147"/>
      <c r="I6" s="147"/>
      <c r="J6" s="147"/>
      <c r="K6" s="148"/>
    </row>
    <row r="7" spans="2:60" s="3" customFormat="1" ht="63">
      <c r="B7" s="60" t="s">
        <v>131</v>
      </c>
      <c r="C7" s="62" t="s">
        <v>52</v>
      </c>
      <c r="D7" s="62" t="s">
        <v>15</v>
      </c>
      <c r="E7" s="62" t="s">
        <v>16</v>
      </c>
      <c r="F7" s="62" t="s">
        <v>64</v>
      </c>
      <c r="G7" s="62" t="s">
        <v>116</v>
      </c>
      <c r="H7" s="62" t="s">
        <v>60</v>
      </c>
      <c r="I7" s="62" t="s">
        <v>125</v>
      </c>
      <c r="J7" s="62" t="s">
        <v>197</v>
      </c>
      <c r="K7" s="64" t="s">
        <v>198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260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63</v>
      </c>
      <c r="C10" s="125"/>
      <c r="D10" s="125"/>
      <c r="E10" s="125"/>
      <c r="F10" s="125"/>
      <c r="G10" s="125"/>
      <c r="H10" s="128">
        <v>0</v>
      </c>
      <c r="I10" s="126">
        <v>1359.9392063204912</v>
      </c>
      <c r="J10" s="128">
        <v>1</v>
      </c>
      <c r="K10" s="128">
        <v>2.1186803225693521E-5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9" t="s">
        <v>251</v>
      </c>
      <c r="C11" s="125"/>
      <c r="D11" s="125"/>
      <c r="E11" s="125"/>
      <c r="F11" s="125"/>
      <c r="G11" s="125"/>
      <c r="H11" s="128">
        <v>0</v>
      </c>
      <c r="I11" s="126">
        <v>1359.9392063204912</v>
      </c>
      <c r="J11" s="128">
        <v>1</v>
      </c>
      <c r="K11" s="128">
        <v>2.1186803225693521E-5</v>
      </c>
    </row>
    <row r="12" spans="2:60">
      <c r="B12" s="84" t="s">
        <v>2666</v>
      </c>
      <c r="C12" s="85" t="s">
        <v>2667</v>
      </c>
      <c r="D12" s="85" t="s">
        <v>730</v>
      </c>
      <c r="E12" s="85" t="s">
        <v>368</v>
      </c>
      <c r="F12" s="99">
        <v>0</v>
      </c>
      <c r="G12" s="98" t="s">
        <v>179</v>
      </c>
      <c r="H12" s="96">
        <v>0</v>
      </c>
      <c r="I12" s="95">
        <v>1359.9392063204912</v>
      </c>
      <c r="J12" s="96">
        <v>1</v>
      </c>
      <c r="K12" s="96">
        <v>2.1186803225693521E-5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6"/>
      <c r="C13" s="85"/>
      <c r="D13" s="85"/>
      <c r="E13" s="85"/>
      <c r="F13" s="85"/>
      <c r="G13" s="85"/>
      <c r="H13" s="96"/>
      <c r="I13" s="85"/>
      <c r="J13" s="96"/>
      <c r="K13" s="85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5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8.5703125" style="1" bestFit="1" customWidth="1"/>
    <col min="4" max="4" width="14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194</v>
      </c>
      <c r="C1" s="79" t="s" vm="1">
        <v>274</v>
      </c>
    </row>
    <row r="2" spans="2:47">
      <c r="B2" s="57" t="s">
        <v>193</v>
      </c>
      <c r="C2" s="79" t="s">
        <v>275</v>
      </c>
    </row>
    <row r="3" spans="2:47">
      <c r="B3" s="57" t="s">
        <v>195</v>
      </c>
      <c r="C3" s="79" t="s">
        <v>276</v>
      </c>
    </row>
    <row r="4" spans="2:47">
      <c r="B4" s="57" t="s">
        <v>196</v>
      </c>
      <c r="C4" s="79">
        <v>17012</v>
      </c>
    </row>
    <row r="6" spans="2:47" ht="26.25" customHeight="1">
      <c r="B6" s="146" t="s">
        <v>231</v>
      </c>
      <c r="C6" s="147"/>
      <c r="D6" s="148"/>
    </row>
    <row r="7" spans="2:47" s="3" customFormat="1" ht="31.5">
      <c r="B7" s="60" t="s">
        <v>131</v>
      </c>
      <c r="C7" s="65" t="s">
        <v>122</v>
      </c>
      <c r="D7" s="66" t="s">
        <v>121</v>
      </c>
    </row>
    <row r="8" spans="2:47" s="3" customFormat="1">
      <c r="B8" s="16"/>
      <c r="C8" s="33" t="s">
        <v>260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2" t="s">
        <v>2681</v>
      </c>
      <c r="C10" s="92">
        <v>5096404.9863687493</v>
      </c>
      <c r="D10" s="12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2" t="s">
        <v>28</v>
      </c>
      <c r="C11" s="92">
        <v>828276.30798924994</v>
      </c>
      <c r="D11" s="131"/>
    </row>
    <row r="12" spans="2:47">
      <c r="B12" s="88" t="s">
        <v>2682</v>
      </c>
      <c r="C12" s="95">
        <v>47351.936372250006</v>
      </c>
      <c r="D12" s="112">
        <v>45640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8" t="s">
        <v>2683</v>
      </c>
      <c r="C13" s="95">
        <v>654.32900625000002</v>
      </c>
      <c r="D13" s="112">
        <v>44440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8" t="s">
        <v>2684</v>
      </c>
      <c r="C14" s="95">
        <v>8252.8302267500003</v>
      </c>
      <c r="D14" s="112">
        <v>44516</v>
      </c>
    </row>
    <row r="15" spans="2:47">
      <c r="B15" s="88" t="s">
        <v>2685</v>
      </c>
      <c r="C15" s="95">
        <v>1626.3116640000001</v>
      </c>
      <c r="D15" s="112">
        <v>43830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8" t="s">
        <v>2686</v>
      </c>
      <c r="C16" s="95">
        <v>9269.6462672500002</v>
      </c>
      <c r="D16" s="112">
        <v>47467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8" t="s">
        <v>2687</v>
      </c>
      <c r="C17" s="95">
        <v>55885.900925000002</v>
      </c>
      <c r="D17" s="112">
        <v>46054</v>
      </c>
    </row>
    <row r="18" spans="2:4">
      <c r="B18" s="88" t="s">
        <v>2010</v>
      </c>
      <c r="C18" s="95">
        <v>4009.3881630000001</v>
      </c>
      <c r="D18" s="112">
        <v>43830</v>
      </c>
    </row>
    <row r="19" spans="2:4">
      <c r="B19" s="88" t="s">
        <v>2688</v>
      </c>
      <c r="C19" s="95">
        <v>5145.1411399999997</v>
      </c>
      <c r="D19" s="112">
        <v>43883</v>
      </c>
    </row>
    <row r="20" spans="2:4">
      <c r="B20" s="88" t="s">
        <v>2689</v>
      </c>
      <c r="C20" s="95">
        <v>3190.4974877500003</v>
      </c>
      <c r="D20" s="112">
        <v>44498</v>
      </c>
    </row>
    <row r="21" spans="2:4">
      <c r="B21" s="88" t="s">
        <v>2771</v>
      </c>
      <c r="C21" s="95">
        <v>66014.806474500001</v>
      </c>
      <c r="D21" s="112">
        <v>44739</v>
      </c>
    </row>
    <row r="22" spans="2:4">
      <c r="B22" s="88" t="s">
        <v>2690</v>
      </c>
      <c r="C22" s="95">
        <v>1014.95001825</v>
      </c>
      <c r="D22" s="112">
        <v>45534</v>
      </c>
    </row>
    <row r="23" spans="2:4">
      <c r="B23" s="88" t="s">
        <v>2691</v>
      </c>
      <c r="C23" s="95">
        <v>31893.368414500001</v>
      </c>
      <c r="D23" s="112">
        <v>45534</v>
      </c>
    </row>
    <row r="24" spans="2:4">
      <c r="B24" s="88" t="s">
        <v>2692</v>
      </c>
      <c r="C24" s="95">
        <v>31968.0874625</v>
      </c>
      <c r="D24" s="112">
        <v>46132</v>
      </c>
    </row>
    <row r="25" spans="2:4">
      <c r="B25" s="88" t="s">
        <v>2693</v>
      </c>
      <c r="C25" s="95">
        <v>811.86622499999999</v>
      </c>
      <c r="D25" s="112">
        <v>44290</v>
      </c>
    </row>
    <row r="26" spans="2:4">
      <c r="B26" s="88" t="s">
        <v>2694</v>
      </c>
      <c r="C26" s="95">
        <v>23216.267254499999</v>
      </c>
      <c r="D26" s="112">
        <v>44727</v>
      </c>
    </row>
    <row r="27" spans="2:4">
      <c r="B27" s="88" t="s">
        <v>2695</v>
      </c>
      <c r="C27" s="95">
        <v>2328.7469192500002</v>
      </c>
      <c r="D27" s="112">
        <v>43220</v>
      </c>
    </row>
    <row r="28" spans="2:4">
      <c r="B28" s="88" t="s">
        <v>2696</v>
      </c>
      <c r="C28" s="95">
        <v>13441.62260975</v>
      </c>
      <c r="D28" s="112">
        <v>44012</v>
      </c>
    </row>
    <row r="29" spans="2:4">
      <c r="B29" s="88" t="s">
        <v>2697</v>
      </c>
      <c r="C29" s="95">
        <v>55610.95085075</v>
      </c>
      <c r="D29" s="112">
        <v>46752</v>
      </c>
    </row>
    <row r="30" spans="2:4">
      <c r="B30" s="88" t="s">
        <v>2025</v>
      </c>
      <c r="C30" s="95">
        <v>51689.285273000009</v>
      </c>
      <c r="D30" s="112">
        <v>46631</v>
      </c>
    </row>
    <row r="31" spans="2:4">
      <c r="B31" s="88" t="s">
        <v>2698</v>
      </c>
      <c r="C31" s="95">
        <v>49.063684500000001</v>
      </c>
      <c r="D31" s="112">
        <v>44927</v>
      </c>
    </row>
    <row r="32" spans="2:4">
      <c r="B32" s="88" t="s">
        <v>2699</v>
      </c>
      <c r="C32" s="95">
        <v>6244.5311075</v>
      </c>
      <c r="D32" s="112">
        <v>45255</v>
      </c>
    </row>
    <row r="33" spans="2:4">
      <c r="B33" s="88" t="s">
        <v>2700</v>
      </c>
      <c r="C33" s="95">
        <v>43590.299299500002</v>
      </c>
      <c r="D33" s="112">
        <v>48214</v>
      </c>
    </row>
    <row r="34" spans="2:4">
      <c r="B34" s="88" t="s">
        <v>2040</v>
      </c>
      <c r="C34" s="95">
        <v>54374.452211750002</v>
      </c>
      <c r="D34" s="112">
        <v>47177</v>
      </c>
    </row>
    <row r="35" spans="2:4">
      <c r="B35" s="88" t="s">
        <v>2772</v>
      </c>
      <c r="C35" s="95">
        <v>51722.267949000001</v>
      </c>
      <c r="D35" s="112">
        <v>43830</v>
      </c>
    </row>
    <row r="36" spans="2:4">
      <c r="B36" s="88" t="s">
        <v>2773</v>
      </c>
      <c r="C36" s="95">
        <v>39147.153776000006</v>
      </c>
      <c r="D36" s="112">
        <v>44246</v>
      </c>
    </row>
    <row r="37" spans="2:4">
      <c r="B37" s="88" t="s">
        <v>2774</v>
      </c>
      <c r="C37" s="95">
        <v>127641.38319025</v>
      </c>
      <c r="D37" s="112">
        <v>46100</v>
      </c>
    </row>
    <row r="38" spans="2:4">
      <c r="B38" s="88" t="s">
        <v>2775</v>
      </c>
      <c r="C38" s="95">
        <v>2638.0278949999997</v>
      </c>
      <c r="D38" s="112">
        <v>43948</v>
      </c>
    </row>
    <row r="39" spans="2:4">
      <c r="B39" s="88" t="s">
        <v>2776</v>
      </c>
      <c r="C39" s="95">
        <v>14993.195686249999</v>
      </c>
      <c r="D39" s="112">
        <v>44926</v>
      </c>
    </row>
    <row r="40" spans="2:4">
      <c r="B40" s="88" t="s">
        <v>2777</v>
      </c>
      <c r="C40" s="95">
        <v>32037.990023750004</v>
      </c>
      <c r="D40" s="112">
        <v>43800</v>
      </c>
    </row>
    <row r="41" spans="2:4">
      <c r="B41" s="88" t="s">
        <v>2778</v>
      </c>
      <c r="C41" s="95">
        <v>42462.010411499999</v>
      </c>
      <c r="D41" s="112">
        <v>44739</v>
      </c>
    </row>
    <row r="42" spans="2:4">
      <c r="B42" s="88"/>
      <c r="C42" s="95"/>
      <c r="D42" s="112"/>
    </row>
    <row r="43" spans="2:4">
      <c r="B43" s="82" t="s">
        <v>2701</v>
      </c>
      <c r="C43" s="92">
        <v>4268128.6783794994</v>
      </c>
      <c r="D43" s="131"/>
    </row>
    <row r="44" spans="2:4">
      <c r="B44" s="88" t="s">
        <v>2702</v>
      </c>
      <c r="C44" s="95">
        <v>93254.227469749996</v>
      </c>
      <c r="D44" s="112">
        <v>45778</v>
      </c>
    </row>
    <row r="45" spans="2:4">
      <c r="B45" s="88" t="s">
        <v>2703</v>
      </c>
      <c r="C45" s="95">
        <v>120382.40032175</v>
      </c>
      <c r="D45" s="112">
        <v>46326</v>
      </c>
    </row>
    <row r="46" spans="2:4">
      <c r="B46" s="88" t="s">
        <v>2704</v>
      </c>
      <c r="C46" s="95">
        <v>62689.330120749997</v>
      </c>
      <c r="D46" s="112">
        <v>46326</v>
      </c>
    </row>
    <row r="47" spans="2:4">
      <c r="B47" s="88" t="s">
        <v>2705</v>
      </c>
      <c r="C47" s="95">
        <v>13227.870249500002</v>
      </c>
      <c r="D47" s="112">
        <v>46054</v>
      </c>
    </row>
    <row r="48" spans="2:4">
      <c r="B48" s="88" t="s">
        <v>2706</v>
      </c>
      <c r="C48" s="95">
        <v>474.73169200000001</v>
      </c>
      <c r="D48" s="112">
        <v>43220</v>
      </c>
    </row>
    <row r="49" spans="2:4">
      <c r="B49" s="88" t="s">
        <v>2677</v>
      </c>
      <c r="C49" s="95">
        <v>69610.084244250014</v>
      </c>
      <c r="D49" s="112">
        <v>45382</v>
      </c>
    </row>
    <row r="50" spans="2:4">
      <c r="B50" s="88" t="s">
        <v>2065</v>
      </c>
      <c r="C50" s="95">
        <v>97981.194000500007</v>
      </c>
      <c r="D50" s="112">
        <v>46601</v>
      </c>
    </row>
    <row r="51" spans="2:4">
      <c r="B51" s="88" t="s">
        <v>2707</v>
      </c>
      <c r="C51" s="95">
        <v>44936.316836000005</v>
      </c>
      <c r="D51" s="112">
        <v>44429</v>
      </c>
    </row>
    <row r="52" spans="2:4">
      <c r="B52" s="88" t="s">
        <v>2708</v>
      </c>
      <c r="C52" s="95">
        <v>7569.1626612500004</v>
      </c>
      <c r="D52" s="112">
        <v>44621</v>
      </c>
    </row>
    <row r="53" spans="2:4">
      <c r="B53" s="88" t="s">
        <v>2709</v>
      </c>
      <c r="C53" s="95">
        <v>14.566697250000001</v>
      </c>
      <c r="D53" s="112">
        <v>43830</v>
      </c>
    </row>
    <row r="54" spans="2:4">
      <c r="B54" s="88" t="s">
        <v>2710</v>
      </c>
      <c r="C54" s="95">
        <v>112105.10664100001</v>
      </c>
      <c r="D54" s="112">
        <v>47119</v>
      </c>
    </row>
    <row r="55" spans="2:4">
      <c r="B55" s="88" t="s">
        <v>2711</v>
      </c>
      <c r="C55" s="95">
        <v>129.77158925000001</v>
      </c>
      <c r="D55" s="112">
        <v>43580</v>
      </c>
    </row>
    <row r="56" spans="2:4">
      <c r="B56" s="88" t="s">
        <v>2712</v>
      </c>
      <c r="C56" s="95">
        <v>37522.327114</v>
      </c>
      <c r="D56" s="112">
        <v>45748</v>
      </c>
    </row>
    <row r="57" spans="2:4">
      <c r="B57" s="88" t="s">
        <v>2713</v>
      </c>
      <c r="C57" s="95">
        <v>96816.278319749996</v>
      </c>
      <c r="D57" s="112">
        <v>47119</v>
      </c>
    </row>
    <row r="58" spans="2:4">
      <c r="B58" s="88" t="s">
        <v>2714</v>
      </c>
      <c r="C58" s="95">
        <v>57288.797945999999</v>
      </c>
      <c r="D58" s="112">
        <v>44722</v>
      </c>
    </row>
    <row r="59" spans="2:4">
      <c r="B59" s="149" t="s">
        <v>2715</v>
      </c>
      <c r="C59" s="95">
        <v>23978.972097499998</v>
      </c>
      <c r="D59" s="112">
        <v>46082</v>
      </c>
    </row>
    <row r="60" spans="2:4">
      <c r="B60" s="88" t="s">
        <v>2070</v>
      </c>
      <c r="C60" s="95">
        <v>25441.914002000001</v>
      </c>
      <c r="D60" s="112">
        <v>44727</v>
      </c>
    </row>
    <row r="61" spans="2:4">
      <c r="B61" s="88" t="s">
        <v>2716</v>
      </c>
      <c r="C61" s="95">
        <v>169316.59655525</v>
      </c>
      <c r="D61" s="112">
        <v>47119</v>
      </c>
    </row>
    <row r="62" spans="2:4">
      <c r="B62" s="88" t="s">
        <v>2717</v>
      </c>
      <c r="C62" s="95">
        <v>119196.67507350001</v>
      </c>
      <c r="D62" s="112">
        <v>46742</v>
      </c>
    </row>
    <row r="63" spans="2:4">
      <c r="B63" s="88" t="s">
        <v>2071</v>
      </c>
      <c r="C63" s="95">
        <v>123162.822323</v>
      </c>
      <c r="D63" s="112">
        <v>45557</v>
      </c>
    </row>
    <row r="64" spans="2:4">
      <c r="B64" s="88" t="s">
        <v>2072</v>
      </c>
      <c r="C64" s="95">
        <v>499.27330400000005</v>
      </c>
      <c r="D64" s="112">
        <v>44196</v>
      </c>
    </row>
    <row r="65" spans="2:4">
      <c r="B65" s="88" t="s">
        <v>2678</v>
      </c>
      <c r="C65" s="95">
        <v>72857.656611500002</v>
      </c>
      <c r="D65" s="112">
        <v>46012</v>
      </c>
    </row>
    <row r="66" spans="2:4">
      <c r="B66" s="88" t="s">
        <v>2075</v>
      </c>
      <c r="C66" s="95">
        <v>177399.89231025003</v>
      </c>
      <c r="D66" s="112">
        <v>50041</v>
      </c>
    </row>
    <row r="67" spans="2:4">
      <c r="B67" s="88" t="s">
        <v>2718</v>
      </c>
      <c r="C67" s="95">
        <v>98766.730749249997</v>
      </c>
      <c r="D67" s="112">
        <v>46971</v>
      </c>
    </row>
    <row r="68" spans="2:4">
      <c r="B68" s="88" t="s">
        <v>2779</v>
      </c>
      <c r="C68" s="95">
        <v>3268.6066390000001</v>
      </c>
      <c r="D68" s="112">
        <v>44075</v>
      </c>
    </row>
    <row r="69" spans="2:4">
      <c r="B69" s="149" t="s">
        <v>2719</v>
      </c>
      <c r="C69" s="95">
        <v>5451.2469470000005</v>
      </c>
      <c r="D69" s="112">
        <v>46326</v>
      </c>
    </row>
    <row r="70" spans="2:4">
      <c r="B70" s="88" t="s">
        <v>2080</v>
      </c>
      <c r="C70" s="95">
        <v>34.829158749999998</v>
      </c>
      <c r="D70" s="112">
        <v>43830</v>
      </c>
    </row>
    <row r="71" spans="2:4">
      <c r="B71" s="88" t="s">
        <v>2720</v>
      </c>
      <c r="C71" s="95">
        <v>1453.0646872499999</v>
      </c>
      <c r="D71" s="112">
        <v>43743</v>
      </c>
    </row>
    <row r="72" spans="2:4">
      <c r="B72" s="88" t="s">
        <v>2721</v>
      </c>
      <c r="C72" s="95">
        <v>3477.4057360000002</v>
      </c>
      <c r="D72" s="112">
        <v>44738</v>
      </c>
    </row>
    <row r="73" spans="2:4">
      <c r="B73" s="88" t="s">
        <v>2722</v>
      </c>
      <c r="C73" s="95">
        <v>659.99546124999995</v>
      </c>
      <c r="D73" s="112">
        <v>44013</v>
      </c>
    </row>
    <row r="74" spans="2:4">
      <c r="B74" s="88" t="s">
        <v>2723</v>
      </c>
      <c r="C74" s="95">
        <v>2980.5553300000001</v>
      </c>
      <c r="D74" s="112">
        <v>44378</v>
      </c>
    </row>
    <row r="75" spans="2:4">
      <c r="B75" s="88" t="s">
        <v>2724</v>
      </c>
      <c r="C75" s="95">
        <v>377.73761400000001</v>
      </c>
      <c r="D75" s="112">
        <v>44727</v>
      </c>
    </row>
    <row r="76" spans="2:4">
      <c r="B76" s="88" t="s">
        <v>2085</v>
      </c>
      <c r="C76" s="95">
        <v>4910.7941467499995</v>
      </c>
      <c r="D76" s="112">
        <v>46199</v>
      </c>
    </row>
    <row r="77" spans="2:4">
      <c r="B77" s="88" t="s">
        <v>2725</v>
      </c>
      <c r="C77" s="95">
        <v>7185.2114862500002</v>
      </c>
      <c r="D77" s="112">
        <v>46998</v>
      </c>
    </row>
    <row r="78" spans="2:4">
      <c r="B78" s="88" t="s">
        <v>2726</v>
      </c>
      <c r="C78" s="95">
        <v>1497.50728</v>
      </c>
      <c r="D78" s="112">
        <v>46938</v>
      </c>
    </row>
    <row r="79" spans="2:4">
      <c r="B79" s="88" t="s">
        <v>2727</v>
      </c>
      <c r="C79" s="95">
        <v>33847.523579250003</v>
      </c>
      <c r="D79" s="112">
        <v>47026</v>
      </c>
    </row>
    <row r="80" spans="2:4">
      <c r="B80" s="88" t="s">
        <v>2728</v>
      </c>
      <c r="C80" s="95">
        <v>14536.87020325</v>
      </c>
      <c r="D80" s="112">
        <v>46201</v>
      </c>
    </row>
    <row r="81" spans="2:4">
      <c r="B81" s="149" t="s">
        <v>2091</v>
      </c>
      <c r="C81" s="95">
        <v>177.48704824999999</v>
      </c>
      <c r="D81" s="112">
        <v>46938</v>
      </c>
    </row>
    <row r="82" spans="2:4">
      <c r="B82" s="88" t="s">
        <v>2729</v>
      </c>
      <c r="C82" s="95">
        <v>8202.5550932500009</v>
      </c>
      <c r="D82" s="112">
        <v>46938</v>
      </c>
    </row>
    <row r="83" spans="2:4">
      <c r="B83" s="88" t="s">
        <v>2092</v>
      </c>
      <c r="C83" s="95">
        <v>5206.3486237500001</v>
      </c>
      <c r="D83" s="112">
        <v>43830</v>
      </c>
    </row>
    <row r="84" spans="2:4">
      <c r="B84" s="88" t="s">
        <v>2093</v>
      </c>
      <c r="C84" s="95">
        <v>17844.096664000001</v>
      </c>
      <c r="D84" s="112">
        <v>46201</v>
      </c>
    </row>
    <row r="85" spans="2:4">
      <c r="B85" s="88" t="s">
        <v>2730</v>
      </c>
      <c r="C85" s="95">
        <v>390.72161175000002</v>
      </c>
      <c r="D85" s="112">
        <v>43220</v>
      </c>
    </row>
    <row r="86" spans="2:4">
      <c r="B86" s="88" t="s">
        <v>2031</v>
      </c>
      <c r="C86" s="95">
        <v>48572.910878500006</v>
      </c>
      <c r="D86" s="112">
        <v>47262</v>
      </c>
    </row>
    <row r="87" spans="2:4">
      <c r="B87" s="149" t="s">
        <v>2780</v>
      </c>
      <c r="C87" s="95">
        <v>10560.034847250001</v>
      </c>
      <c r="D87" s="112">
        <v>44031</v>
      </c>
    </row>
    <row r="88" spans="2:4">
      <c r="B88" s="88" t="s">
        <v>2096</v>
      </c>
      <c r="C88" s="95">
        <v>111220.631634</v>
      </c>
      <c r="D88" s="112">
        <v>45777</v>
      </c>
    </row>
    <row r="89" spans="2:4">
      <c r="B89" s="88" t="s">
        <v>2731</v>
      </c>
      <c r="C89" s="95">
        <v>350727.24479349999</v>
      </c>
      <c r="D89" s="112">
        <v>72686</v>
      </c>
    </row>
    <row r="90" spans="2:4">
      <c r="B90" s="88" t="s">
        <v>2097</v>
      </c>
      <c r="C90" s="95">
        <v>9659.6742267499994</v>
      </c>
      <c r="D90" s="112">
        <v>46734</v>
      </c>
    </row>
    <row r="91" spans="2:4">
      <c r="B91" s="88" t="s">
        <v>2732</v>
      </c>
      <c r="C91" s="95">
        <v>3599.9379405000004</v>
      </c>
      <c r="D91" s="112">
        <v>46663</v>
      </c>
    </row>
    <row r="92" spans="2:4">
      <c r="B92" s="88" t="s">
        <v>2099</v>
      </c>
      <c r="C92" s="95">
        <v>91795.193465250006</v>
      </c>
      <c r="D92" s="112">
        <v>47178</v>
      </c>
    </row>
    <row r="93" spans="2:4">
      <c r="B93" s="149" t="s">
        <v>2733</v>
      </c>
      <c r="C93" s="95">
        <v>620.96531000000004</v>
      </c>
      <c r="D93" s="112">
        <v>44008</v>
      </c>
    </row>
    <row r="94" spans="2:4">
      <c r="B94" s="88" t="s">
        <v>2100</v>
      </c>
      <c r="C94" s="95">
        <v>9703.8432665000018</v>
      </c>
      <c r="D94" s="112">
        <v>46201</v>
      </c>
    </row>
    <row r="95" spans="2:4">
      <c r="B95" s="149" t="s">
        <v>2734</v>
      </c>
      <c r="C95" s="95">
        <v>1108.8666250000001</v>
      </c>
      <c r="D95" s="112">
        <v>44305</v>
      </c>
    </row>
    <row r="96" spans="2:4">
      <c r="B96" s="88" t="s">
        <v>2679</v>
      </c>
      <c r="C96" s="95">
        <v>59032.405228500007</v>
      </c>
      <c r="D96" s="112">
        <v>45710</v>
      </c>
    </row>
    <row r="97" spans="2:4">
      <c r="B97" s="88" t="s">
        <v>2735</v>
      </c>
      <c r="C97" s="95">
        <v>17521.9880065</v>
      </c>
      <c r="D97" s="112">
        <v>46734</v>
      </c>
    </row>
    <row r="98" spans="2:4">
      <c r="B98" s="88" t="s">
        <v>2736</v>
      </c>
      <c r="C98" s="95">
        <v>281.79866900000002</v>
      </c>
      <c r="D98" s="112">
        <v>43902</v>
      </c>
    </row>
    <row r="99" spans="2:4">
      <c r="B99" s="88" t="s">
        <v>2737</v>
      </c>
      <c r="C99" s="95">
        <v>27731.464684250001</v>
      </c>
      <c r="D99" s="112">
        <v>44836</v>
      </c>
    </row>
    <row r="100" spans="2:4">
      <c r="B100" s="88" t="s">
        <v>2738</v>
      </c>
      <c r="C100" s="95">
        <v>5782.0506820000001</v>
      </c>
      <c r="D100" s="112">
        <v>44992</v>
      </c>
    </row>
    <row r="101" spans="2:4">
      <c r="B101" s="88" t="s">
        <v>2781</v>
      </c>
      <c r="C101" s="95">
        <v>16664.790141500001</v>
      </c>
      <c r="D101" s="112">
        <v>44159</v>
      </c>
    </row>
    <row r="102" spans="2:4">
      <c r="B102" s="88" t="s">
        <v>2105</v>
      </c>
      <c r="C102" s="95">
        <v>118178.334952</v>
      </c>
      <c r="D102" s="112">
        <v>46844</v>
      </c>
    </row>
    <row r="103" spans="2:4">
      <c r="B103" s="88" t="s">
        <v>2106</v>
      </c>
      <c r="C103" s="95">
        <v>145.69628175</v>
      </c>
      <c r="D103" s="112">
        <v>47009</v>
      </c>
    </row>
    <row r="104" spans="2:4">
      <c r="B104" s="88" t="s">
        <v>2739</v>
      </c>
      <c r="C104" s="95">
        <v>130435.23859775001</v>
      </c>
      <c r="D104" s="112">
        <v>51592</v>
      </c>
    </row>
    <row r="105" spans="2:4">
      <c r="B105" s="88" t="s">
        <v>2108</v>
      </c>
      <c r="C105" s="95">
        <v>10366.584027499999</v>
      </c>
      <c r="D105" s="112">
        <v>43220</v>
      </c>
    </row>
    <row r="106" spans="2:4">
      <c r="B106" s="149" t="s">
        <v>2113</v>
      </c>
      <c r="C106" s="95">
        <v>2.5694442500000001</v>
      </c>
      <c r="D106" s="112">
        <v>46938</v>
      </c>
    </row>
    <row r="107" spans="2:4">
      <c r="B107" s="88" t="s">
        <v>2740</v>
      </c>
      <c r="C107" s="95">
        <v>1889.04955075</v>
      </c>
      <c r="D107" s="112">
        <v>46938</v>
      </c>
    </row>
    <row r="108" spans="2:4">
      <c r="B108" s="88" t="s">
        <v>2741</v>
      </c>
      <c r="C108" s="95">
        <v>26034.996445500004</v>
      </c>
      <c r="D108" s="112">
        <v>46201</v>
      </c>
    </row>
    <row r="109" spans="2:4">
      <c r="B109" s="88" t="s">
        <v>2742</v>
      </c>
      <c r="C109" s="95">
        <v>56.586392000000004</v>
      </c>
      <c r="D109" s="112">
        <v>46938</v>
      </c>
    </row>
    <row r="110" spans="2:4">
      <c r="B110" s="149" t="s">
        <v>2116</v>
      </c>
      <c r="C110" s="95">
        <v>116299.338474</v>
      </c>
      <c r="D110" s="112">
        <v>45869</v>
      </c>
    </row>
    <row r="111" spans="2:4">
      <c r="B111" s="88" t="s">
        <v>2743</v>
      </c>
      <c r="C111" s="95">
        <v>846.45114000000001</v>
      </c>
      <c r="D111" s="112">
        <v>43830</v>
      </c>
    </row>
    <row r="112" spans="2:4">
      <c r="B112" s="149" t="s">
        <v>2035</v>
      </c>
      <c r="C112" s="95">
        <v>96.212498000000011</v>
      </c>
      <c r="D112" s="112">
        <v>43830</v>
      </c>
    </row>
    <row r="113" spans="2:4">
      <c r="B113" s="88" t="s">
        <v>2744</v>
      </c>
      <c r="C113" s="95">
        <v>29948.611749250002</v>
      </c>
      <c r="D113" s="112">
        <v>44258</v>
      </c>
    </row>
    <row r="114" spans="2:4">
      <c r="B114" s="149" t="s">
        <v>2119</v>
      </c>
      <c r="C114" s="95">
        <v>4829.5098267499998</v>
      </c>
      <c r="D114" s="112">
        <v>46938</v>
      </c>
    </row>
    <row r="115" spans="2:4">
      <c r="B115" s="88" t="s">
        <v>2120</v>
      </c>
      <c r="C115" s="95">
        <v>94160.684414250005</v>
      </c>
      <c r="D115" s="112">
        <v>47992</v>
      </c>
    </row>
    <row r="116" spans="2:4">
      <c r="B116" s="88" t="s">
        <v>2745</v>
      </c>
      <c r="C116" s="95">
        <v>89251.306881249999</v>
      </c>
      <c r="D116" s="112">
        <v>44044</v>
      </c>
    </row>
    <row r="117" spans="2:4">
      <c r="B117" s="88" t="s">
        <v>2680</v>
      </c>
      <c r="C117" s="95">
        <v>10582.0265545</v>
      </c>
      <c r="D117" s="112">
        <v>46722</v>
      </c>
    </row>
    <row r="118" spans="2:4">
      <c r="B118" s="88" t="s">
        <v>2746</v>
      </c>
      <c r="C118" s="95">
        <v>55238.332585750002</v>
      </c>
      <c r="D118" s="112">
        <v>48213</v>
      </c>
    </row>
    <row r="119" spans="2:4">
      <c r="B119" s="88" t="s">
        <v>2056</v>
      </c>
      <c r="C119" s="95">
        <v>4929.4836784999998</v>
      </c>
      <c r="D119" s="112">
        <v>45939</v>
      </c>
    </row>
    <row r="120" spans="2:4">
      <c r="B120" s="88" t="s">
        <v>2782</v>
      </c>
      <c r="C120" s="95">
        <v>20780.443875249999</v>
      </c>
      <c r="D120" s="112">
        <v>44076</v>
      </c>
    </row>
    <row r="121" spans="2:4">
      <c r="B121" s="88" t="s">
        <v>2783</v>
      </c>
      <c r="C121" s="95">
        <v>35656.969207000002</v>
      </c>
      <c r="D121" s="112">
        <v>44013</v>
      </c>
    </row>
    <row r="122" spans="2:4">
      <c r="B122" s="88" t="s">
        <v>2122</v>
      </c>
      <c r="C122" s="95">
        <v>333.00192875000005</v>
      </c>
      <c r="D122" s="112">
        <v>46938</v>
      </c>
    </row>
    <row r="123" spans="2:4">
      <c r="B123" s="88" t="s">
        <v>2747</v>
      </c>
      <c r="C123" s="95">
        <v>33286.593382999999</v>
      </c>
      <c r="D123" s="112">
        <v>45838</v>
      </c>
    </row>
    <row r="124" spans="2:4">
      <c r="B124" s="88" t="s">
        <v>2748</v>
      </c>
      <c r="C124" s="95">
        <v>3789.412472</v>
      </c>
      <c r="D124" s="112">
        <v>43629</v>
      </c>
    </row>
    <row r="125" spans="2:4">
      <c r="B125" s="149" t="s">
        <v>2749</v>
      </c>
      <c r="C125" s="95">
        <v>7171.7390010000008</v>
      </c>
      <c r="D125" s="112">
        <v>43813</v>
      </c>
    </row>
    <row r="126" spans="2:4">
      <c r="B126" s="88" t="s">
        <v>2676</v>
      </c>
      <c r="C126" s="95">
        <v>79635.811463999999</v>
      </c>
      <c r="D126" s="112">
        <v>45485</v>
      </c>
    </row>
    <row r="127" spans="2:4">
      <c r="B127" s="88" t="s">
        <v>2750</v>
      </c>
      <c r="C127" s="95">
        <v>1581.2438072500001</v>
      </c>
      <c r="D127" s="112">
        <v>43806</v>
      </c>
    </row>
    <row r="128" spans="2:4">
      <c r="B128" s="149" t="s">
        <v>2751</v>
      </c>
      <c r="C128" s="95">
        <v>25858.31051675</v>
      </c>
      <c r="D128" s="112">
        <v>45806</v>
      </c>
    </row>
    <row r="129" spans="2:4">
      <c r="B129" s="88" t="s">
        <v>2752</v>
      </c>
      <c r="C129" s="95">
        <v>15526.145318500001</v>
      </c>
      <c r="D129" s="112">
        <v>46827</v>
      </c>
    </row>
    <row r="130" spans="2:4">
      <c r="B130" s="88" t="s">
        <v>2753</v>
      </c>
      <c r="C130" s="95">
        <v>2866.4348802499999</v>
      </c>
      <c r="D130" s="112">
        <v>43889</v>
      </c>
    </row>
    <row r="131" spans="2:4">
      <c r="B131" s="88" t="s">
        <v>2784</v>
      </c>
      <c r="C131" s="95">
        <v>16026.38582775</v>
      </c>
      <c r="D131" s="112">
        <v>44335</v>
      </c>
    </row>
    <row r="132" spans="2:4">
      <c r="B132" s="88" t="s">
        <v>2754</v>
      </c>
      <c r="C132" s="95">
        <v>29451.380323000001</v>
      </c>
      <c r="D132" s="112">
        <v>47031</v>
      </c>
    </row>
    <row r="133" spans="2:4">
      <c r="B133" s="88" t="s">
        <v>2755</v>
      </c>
      <c r="C133" s="95">
        <v>51181.287582250006</v>
      </c>
      <c r="D133" s="112">
        <v>48723</v>
      </c>
    </row>
    <row r="134" spans="2:4">
      <c r="B134" s="88" t="s">
        <v>2756</v>
      </c>
      <c r="C134" s="95">
        <v>78413.478962499998</v>
      </c>
      <c r="D134" s="112">
        <v>45869</v>
      </c>
    </row>
    <row r="135" spans="2:4">
      <c r="B135" s="88" t="s">
        <v>2757</v>
      </c>
      <c r="C135" s="95">
        <v>404.51649875000004</v>
      </c>
      <c r="D135" s="112">
        <v>43708</v>
      </c>
    </row>
    <row r="136" spans="2:4">
      <c r="B136" s="88" t="s">
        <v>2758</v>
      </c>
      <c r="C136" s="95">
        <v>4994.5892925000007</v>
      </c>
      <c r="D136" s="112">
        <v>46054</v>
      </c>
    </row>
    <row r="137" spans="2:4">
      <c r="B137" s="88" t="s">
        <v>2131</v>
      </c>
      <c r="C137" s="95">
        <v>105186.24784900001</v>
      </c>
      <c r="D137" s="112">
        <v>47107</v>
      </c>
    </row>
    <row r="138" spans="2:4">
      <c r="B138" s="88" t="s">
        <v>2132</v>
      </c>
      <c r="C138" s="95">
        <v>13401.556865</v>
      </c>
      <c r="D138" s="112">
        <v>46734</v>
      </c>
    </row>
    <row r="139" spans="2:4">
      <c r="B139" s="88" t="s">
        <v>2759</v>
      </c>
      <c r="C139" s="95">
        <v>58659.220318</v>
      </c>
      <c r="D139" s="112">
        <v>46637</v>
      </c>
    </row>
    <row r="140" spans="2:4">
      <c r="B140" s="149" t="s">
        <v>2760</v>
      </c>
      <c r="C140" s="95">
        <v>4949.7461400000002</v>
      </c>
      <c r="D140" s="112">
        <v>43592</v>
      </c>
    </row>
    <row r="141" spans="2:4">
      <c r="B141" s="88" t="s">
        <v>2761</v>
      </c>
      <c r="C141" s="95">
        <v>13836.9946225</v>
      </c>
      <c r="D141" s="112">
        <v>45383</v>
      </c>
    </row>
    <row r="142" spans="2:4">
      <c r="B142" s="88" t="s">
        <v>2762</v>
      </c>
      <c r="C142" s="95">
        <v>2129.2193150000003</v>
      </c>
      <c r="D142" s="112">
        <v>44621</v>
      </c>
    </row>
    <row r="143" spans="2:4">
      <c r="B143" s="88" t="s">
        <v>2763</v>
      </c>
      <c r="C143" s="95">
        <v>62952.615113500004</v>
      </c>
      <c r="D143" s="112">
        <v>48069</v>
      </c>
    </row>
    <row r="144" spans="2:4">
      <c r="B144" s="88" t="s">
        <v>2764</v>
      </c>
      <c r="C144" s="95">
        <v>17942.526895250001</v>
      </c>
      <c r="D144" s="112">
        <v>46482</v>
      </c>
    </row>
    <row r="145" spans="2:4">
      <c r="B145" s="88" t="s">
        <v>2765</v>
      </c>
      <c r="C145" s="95">
        <v>8264.1631367500013</v>
      </c>
      <c r="D145" s="112">
        <v>45536</v>
      </c>
    </row>
    <row r="146" spans="2:4">
      <c r="B146" s="88" t="s">
        <v>2766</v>
      </c>
      <c r="C146" s="95">
        <v>17638.091715499999</v>
      </c>
      <c r="D146" s="112">
        <v>47102</v>
      </c>
    </row>
    <row r="147" spans="2:4">
      <c r="B147" s="88" t="s">
        <v>2767</v>
      </c>
      <c r="C147" s="95">
        <v>49686.838233999995</v>
      </c>
      <c r="D147" s="112">
        <v>46482</v>
      </c>
    </row>
    <row r="148" spans="2:4">
      <c r="B148" s="88" t="s">
        <v>2140</v>
      </c>
      <c r="C148" s="95">
        <v>5046.0758750000005</v>
      </c>
      <c r="D148" s="112">
        <v>47009</v>
      </c>
    </row>
    <row r="149" spans="2:4">
      <c r="B149" s="88" t="s">
        <v>2141</v>
      </c>
      <c r="C149" s="95">
        <v>7053.2221637499997</v>
      </c>
      <c r="D149" s="112">
        <v>46933</v>
      </c>
    </row>
    <row r="150" spans="2:4">
      <c r="B150" s="88" t="s">
        <v>2768</v>
      </c>
      <c r="C150" s="95">
        <v>158451.80412650001</v>
      </c>
      <c r="D150" s="112">
        <v>46643</v>
      </c>
    </row>
    <row r="151" spans="2:4">
      <c r="B151" s="88" t="s">
        <v>2785</v>
      </c>
      <c r="C151" s="95">
        <v>141972.54153750002</v>
      </c>
      <c r="D151" s="112">
        <v>44502</v>
      </c>
    </row>
    <row r="152" spans="2:4">
      <c r="B152" s="150"/>
      <c r="C152" s="151"/>
      <c r="D152" s="15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9" t="s" vm="1">
        <v>274</v>
      </c>
    </row>
    <row r="2" spans="2:18">
      <c r="B2" s="57" t="s">
        <v>193</v>
      </c>
      <c r="C2" s="79" t="s">
        <v>275</v>
      </c>
    </row>
    <row r="3" spans="2:18">
      <c r="B3" s="57" t="s">
        <v>195</v>
      </c>
      <c r="C3" s="79" t="s">
        <v>276</v>
      </c>
    </row>
    <row r="4" spans="2:18">
      <c r="B4" s="57" t="s">
        <v>196</v>
      </c>
      <c r="C4" s="79">
        <v>17012</v>
      </c>
    </row>
    <row r="6" spans="2:18" ht="26.25" customHeight="1">
      <c r="B6" s="146" t="s">
        <v>234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131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262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0" t="s">
        <v>273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0" t="s">
        <v>127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0" t="s">
        <v>263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194</v>
      </c>
      <c r="C1" s="79" t="s" vm="1">
        <v>274</v>
      </c>
    </row>
    <row r="2" spans="2:13">
      <c r="B2" s="57" t="s">
        <v>193</v>
      </c>
      <c r="C2" s="79" t="s">
        <v>275</v>
      </c>
    </row>
    <row r="3" spans="2:13">
      <c r="B3" s="57" t="s">
        <v>195</v>
      </c>
      <c r="C3" s="79" t="s">
        <v>276</v>
      </c>
    </row>
    <row r="4" spans="2:13">
      <c r="B4" s="57" t="s">
        <v>196</v>
      </c>
      <c r="C4" s="79">
        <v>17012</v>
      </c>
    </row>
    <row r="6" spans="2:13" ht="26.25" customHeight="1">
      <c r="B6" s="135" t="s">
        <v>223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2:13" s="3" customFormat="1" ht="63">
      <c r="B7" s="13" t="s">
        <v>130</v>
      </c>
      <c r="C7" s="14" t="s">
        <v>52</v>
      </c>
      <c r="D7" s="14" t="s">
        <v>132</v>
      </c>
      <c r="E7" s="14" t="s">
        <v>15</v>
      </c>
      <c r="F7" s="14" t="s">
        <v>73</v>
      </c>
      <c r="G7" s="14" t="s">
        <v>116</v>
      </c>
      <c r="H7" s="14" t="s">
        <v>17</v>
      </c>
      <c r="I7" s="14" t="s">
        <v>19</v>
      </c>
      <c r="J7" s="14" t="s">
        <v>69</v>
      </c>
      <c r="K7" s="14" t="s">
        <v>197</v>
      </c>
      <c r="L7" s="14" t="s">
        <v>198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260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0" t="s">
        <v>51</v>
      </c>
      <c r="C10" s="81"/>
      <c r="D10" s="81"/>
      <c r="E10" s="81"/>
      <c r="F10" s="81"/>
      <c r="G10" s="81"/>
      <c r="H10" s="81"/>
      <c r="I10" s="81"/>
      <c r="J10" s="89">
        <v>6746244.8127301056</v>
      </c>
      <c r="K10" s="90">
        <v>1</v>
      </c>
      <c r="L10" s="90">
        <v>0.10510128739238976</v>
      </c>
    </row>
    <row r="11" spans="2:13">
      <c r="B11" s="82" t="s">
        <v>251</v>
      </c>
      <c r="C11" s="83"/>
      <c r="D11" s="83"/>
      <c r="E11" s="83"/>
      <c r="F11" s="83"/>
      <c r="G11" s="83"/>
      <c r="H11" s="83"/>
      <c r="I11" s="83"/>
      <c r="J11" s="92">
        <v>6742207.9981824048</v>
      </c>
      <c r="K11" s="93">
        <v>0.99940162050744386</v>
      </c>
      <c r="L11" s="93">
        <v>0.10503839693737291</v>
      </c>
    </row>
    <row r="12" spans="2:13">
      <c r="B12" s="103" t="s">
        <v>49</v>
      </c>
      <c r="C12" s="83"/>
      <c r="D12" s="83"/>
      <c r="E12" s="83"/>
      <c r="F12" s="83"/>
      <c r="G12" s="83"/>
      <c r="H12" s="83"/>
      <c r="I12" s="83"/>
      <c r="J12" s="92">
        <v>5131107.2632597657</v>
      </c>
      <c r="K12" s="93">
        <v>0.76058717192969494</v>
      </c>
      <c r="L12" s="93">
        <v>7.9938690943947829E-2</v>
      </c>
    </row>
    <row r="13" spans="2:13">
      <c r="B13" s="88" t="s">
        <v>2332</v>
      </c>
      <c r="C13" s="85" t="s">
        <v>2333</v>
      </c>
      <c r="D13" s="85">
        <v>13</v>
      </c>
      <c r="E13" s="85" t="s">
        <v>2334</v>
      </c>
      <c r="F13" s="85" t="s">
        <v>175</v>
      </c>
      <c r="G13" s="98" t="s">
        <v>179</v>
      </c>
      <c r="H13" s="99">
        <v>0</v>
      </c>
      <c r="I13" s="99">
        <v>0</v>
      </c>
      <c r="J13" s="95">
        <v>64.237132073750004</v>
      </c>
      <c r="K13" s="96">
        <v>9.5219094261944198E-6</v>
      </c>
      <c r="L13" s="96">
        <v>1.0007649391267648E-6</v>
      </c>
    </row>
    <row r="14" spans="2:13">
      <c r="B14" s="88" t="s">
        <v>2335</v>
      </c>
      <c r="C14" s="85" t="s">
        <v>2336</v>
      </c>
      <c r="D14" s="85">
        <v>22</v>
      </c>
      <c r="E14" s="85" t="s">
        <v>2337</v>
      </c>
      <c r="F14" s="85" t="s">
        <v>2338</v>
      </c>
      <c r="G14" s="98" t="s">
        <v>179</v>
      </c>
      <c r="H14" s="99">
        <v>0</v>
      </c>
      <c r="I14" s="99">
        <v>0</v>
      </c>
      <c r="J14" s="95">
        <v>36.293673584250008</v>
      </c>
      <c r="K14" s="96">
        <v>5.3798334616858492E-6</v>
      </c>
      <c r="L14" s="96">
        <v>5.6542742277983948E-7</v>
      </c>
    </row>
    <row r="15" spans="2:13">
      <c r="B15" s="88" t="s">
        <v>2339</v>
      </c>
      <c r="C15" s="85" t="s">
        <v>2340</v>
      </c>
      <c r="D15" s="85">
        <v>12</v>
      </c>
      <c r="E15" s="85" t="s">
        <v>367</v>
      </c>
      <c r="F15" s="85" t="s">
        <v>368</v>
      </c>
      <c r="G15" s="98" t="s">
        <v>179</v>
      </c>
      <c r="H15" s="99">
        <v>0</v>
      </c>
      <c r="I15" s="99">
        <v>0</v>
      </c>
      <c r="J15" s="95">
        <v>2207529.9579942399</v>
      </c>
      <c r="K15" s="96">
        <v>0.32722351756767704</v>
      </c>
      <c r="L15" s="96">
        <v>3.4391612961429126E-2</v>
      </c>
    </row>
    <row r="16" spans="2:13">
      <c r="B16" s="88" t="s">
        <v>2341</v>
      </c>
      <c r="C16" s="85" t="s">
        <v>2342</v>
      </c>
      <c r="D16" s="85">
        <v>10</v>
      </c>
      <c r="E16" s="85" t="s">
        <v>367</v>
      </c>
      <c r="F16" s="85" t="s">
        <v>368</v>
      </c>
      <c r="G16" s="98" t="s">
        <v>179</v>
      </c>
      <c r="H16" s="99">
        <v>0</v>
      </c>
      <c r="I16" s="99">
        <v>0</v>
      </c>
      <c r="J16" s="95">
        <v>223110.97493786932</v>
      </c>
      <c r="K16" s="96">
        <v>3.307187644848892E-2</v>
      </c>
      <c r="L16" s="96">
        <v>3.4758967912182403E-3</v>
      </c>
    </row>
    <row r="17" spans="2:12">
      <c r="B17" s="88" t="s">
        <v>2341</v>
      </c>
      <c r="C17" s="85" t="s">
        <v>2343</v>
      </c>
      <c r="D17" s="85">
        <v>10</v>
      </c>
      <c r="E17" s="85" t="s">
        <v>367</v>
      </c>
      <c r="F17" s="85" t="s">
        <v>368</v>
      </c>
      <c r="G17" s="98" t="s">
        <v>179</v>
      </c>
      <c r="H17" s="99">
        <v>0</v>
      </c>
      <c r="I17" s="99">
        <v>0</v>
      </c>
      <c r="J17" s="95">
        <v>0</v>
      </c>
      <c r="K17" s="96">
        <v>0</v>
      </c>
      <c r="L17" s="96">
        <v>0</v>
      </c>
    </row>
    <row r="18" spans="2:12">
      <c r="B18" s="88" t="s">
        <v>2341</v>
      </c>
      <c r="C18" s="85" t="s">
        <v>2344</v>
      </c>
      <c r="D18" s="85">
        <v>10</v>
      </c>
      <c r="E18" s="85" t="s">
        <v>367</v>
      </c>
      <c r="F18" s="85" t="s">
        <v>368</v>
      </c>
      <c r="G18" s="98" t="s">
        <v>178</v>
      </c>
      <c r="H18" s="99">
        <v>0</v>
      </c>
      <c r="I18" s="99">
        <v>0</v>
      </c>
      <c r="J18" s="95">
        <v>0</v>
      </c>
      <c r="K18" s="96">
        <v>0</v>
      </c>
      <c r="L18" s="96">
        <v>0</v>
      </c>
    </row>
    <row r="19" spans="2:12">
      <c r="B19" s="88" t="s">
        <v>2341</v>
      </c>
      <c r="C19" s="85" t="s">
        <v>2345</v>
      </c>
      <c r="D19" s="85">
        <v>10</v>
      </c>
      <c r="E19" s="85" t="s">
        <v>367</v>
      </c>
      <c r="F19" s="85" t="s">
        <v>368</v>
      </c>
      <c r="G19" s="98" t="s">
        <v>180</v>
      </c>
      <c r="H19" s="99">
        <v>0</v>
      </c>
      <c r="I19" s="99">
        <v>0</v>
      </c>
      <c r="J19" s="95">
        <v>173.495441032</v>
      </c>
      <c r="K19" s="96">
        <v>2.5717335473005012E-5</v>
      </c>
      <c r="L19" s="96">
        <v>2.7029250665147996E-6</v>
      </c>
    </row>
    <row r="20" spans="2:12">
      <c r="B20" s="88" t="s">
        <v>2341</v>
      </c>
      <c r="C20" s="85" t="s">
        <v>2343</v>
      </c>
      <c r="D20" s="85">
        <v>10</v>
      </c>
      <c r="E20" s="85" t="s">
        <v>367</v>
      </c>
      <c r="F20" s="85" t="s">
        <v>368</v>
      </c>
      <c r="G20" s="98" t="s">
        <v>179</v>
      </c>
      <c r="H20" s="99">
        <v>0</v>
      </c>
      <c r="I20" s="99">
        <v>0</v>
      </c>
      <c r="J20" s="95">
        <v>1907976.3599356369</v>
      </c>
      <c r="K20" s="96">
        <v>0.28282050428044087</v>
      </c>
      <c r="L20" s="96">
        <v>2.9724799100839215E-2</v>
      </c>
    </row>
    <row r="21" spans="2:12">
      <c r="B21" s="88" t="s">
        <v>2346</v>
      </c>
      <c r="C21" s="85" t="s">
        <v>2347</v>
      </c>
      <c r="D21" s="85">
        <v>20</v>
      </c>
      <c r="E21" s="85" t="s">
        <v>367</v>
      </c>
      <c r="F21" s="85" t="s">
        <v>368</v>
      </c>
      <c r="G21" s="98" t="s">
        <v>179</v>
      </c>
      <c r="H21" s="99">
        <v>0</v>
      </c>
      <c r="I21" s="99">
        <v>0</v>
      </c>
      <c r="J21" s="95">
        <v>722714.79915787501</v>
      </c>
      <c r="K21" s="96">
        <v>0.1071284572706461</v>
      </c>
      <c r="L21" s="96">
        <v>1.1259338775505522E-2</v>
      </c>
    </row>
    <row r="22" spans="2:12">
      <c r="B22" s="88" t="s">
        <v>2346</v>
      </c>
      <c r="C22" s="85" t="s">
        <v>2348</v>
      </c>
      <c r="D22" s="85">
        <v>20</v>
      </c>
      <c r="E22" s="85" t="s">
        <v>367</v>
      </c>
      <c r="F22" s="85" t="s">
        <v>368</v>
      </c>
      <c r="G22" s="98" t="s">
        <v>179</v>
      </c>
      <c r="H22" s="99">
        <v>0</v>
      </c>
      <c r="I22" s="99">
        <v>0</v>
      </c>
      <c r="J22" s="95">
        <v>41874.563465809086</v>
      </c>
      <c r="K22" s="96">
        <v>6.2070921865735066E-3</v>
      </c>
      <c r="L22" s="96">
        <v>6.5237337977211906E-4</v>
      </c>
    </row>
    <row r="23" spans="2:12">
      <c r="B23" s="88" t="s">
        <v>2349</v>
      </c>
      <c r="C23" s="85" t="s">
        <v>2350</v>
      </c>
      <c r="D23" s="85">
        <v>11</v>
      </c>
      <c r="E23" s="85" t="s">
        <v>404</v>
      </c>
      <c r="F23" s="85" t="s">
        <v>368</v>
      </c>
      <c r="G23" s="98" t="s">
        <v>179</v>
      </c>
      <c r="H23" s="99">
        <v>0</v>
      </c>
      <c r="I23" s="99">
        <v>0</v>
      </c>
      <c r="J23" s="95">
        <v>27462.425766218548</v>
      </c>
      <c r="K23" s="96">
        <v>4.0707721893515026E-3</v>
      </c>
      <c r="L23" s="96">
        <v>4.278433977819799E-4</v>
      </c>
    </row>
    <row r="24" spans="2:12">
      <c r="B24" s="88" t="s">
        <v>2351</v>
      </c>
      <c r="C24" s="85" t="s">
        <v>2352</v>
      </c>
      <c r="D24" s="85">
        <v>31</v>
      </c>
      <c r="E24" s="85" t="s">
        <v>404</v>
      </c>
      <c r="F24" s="85" t="s">
        <v>368</v>
      </c>
      <c r="G24" s="98" t="s">
        <v>179</v>
      </c>
      <c r="H24" s="99">
        <v>0</v>
      </c>
      <c r="I24" s="99">
        <v>0</v>
      </c>
      <c r="J24" s="95">
        <v>9.9837075250000004E-2</v>
      </c>
      <c r="K24" s="96">
        <v>1.4798910804661032E-8</v>
      </c>
      <c r="L24" s="96">
        <v>1.5553845775750212E-9</v>
      </c>
    </row>
    <row r="25" spans="2:12">
      <c r="B25" s="88" t="s">
        <v>2353</v>
      </c>
      <c r="C25" s="85" t="s">
        <v>2354</v>
      </c>
      <c r="D25" s="85">
        <v>26</v>
      </c>
      <c r="E25" s="85" t="s">
        <v>404</v>
      </c>
      <c r="F25" s="85" t="s">
        <v>368</v>
      </c>
      <c r="G25" s="98" t="s">
        <v>179</v>
      </c>
      <c r="H25" s="99">
        <v>0</v>
      </c>
      <c r="I25" s="99">
        <v>0</v>
      </c>
      <c r="J25" s="95">
        <v>164.05591835174999</v>
      </c>
      <c r="K25" s="96">
        <v>2.4318109245335702E-5</v>
      </c>
      <c r="L25" s="96">
        <v>2.555864588633558E-6</v>
      </c>
    </row>
    <row r="26" spans="2:12">
      <c r="B26" s="84"/>
      <c r="C26" s="85"/>
      <c r="D26" s="85"/>
      <c r="E26" s="85"/>
      <c r="F26" s="85"/>
      <c r="G26" s="85"/>
      <c r="H26" s="85"/>
      <c r="I26" s="85"/>
      <c r="J26" s="85"/>
      <c r="K26" s="96"/>
      <c r="L26" s="85"/>
    </row>
    <row r="27" spans="2:12">
      <c r="B27" s="103" t="s">
        <v>50</v>
      </c>
      <c r="C27" s="83"/>
      <c r="D27" s="83"/>
      <c r="E27" s="83"/>
      <c r="F27" s="83"/>
      <c r="G27" s="83"/>
      <c r="H27" s="83"/>
      <c r="I27" s="83"/>
      <c r="J27" s="92">
        <v>1611100.7349226386</v>
      </c>
      <c r="K27" s="93">
        <v>0.23881444857774883</v>
      </c>
      <c r="L27" s="93">
        <v>2.5099705993425068E-2</v>
      </c>
    </row>
    <row r="28" spans="2:12">
      <c r="B28" s="88" t="s">
        <v>2332</v>
      </c>
      <c r="C28" s="85" t="s">
        <v>2356</v>
      </c>
      <c r="D28" s="85">
        <v>13</v>
      </c>
      <c r="E28" s="85" t="s">
        <v>2334</v>
      </c>
      <c r="F28" s="85" t="s">
        <v>175</v>
      </c>
      <c r="G28" s="98" t="s">
        <v>178</v>
      </c>
      <c r="H28" s="99">
        <v>0</v>
      </c>
      <c r="I28" s="99">
        <v>0</v>
      </c>
      <c r="J28" s="95">
        <v>31.3754935065</v>
      </c>
      <c r="K28" s="96">
        <v>4.6508086168611483E-6</v>
      </c>
      <c r="L28" s="96">
        <v>4.8880597304772633E-7</v>
      </c>
    </row>
    <row r="29" spans="2:12">
      <c r="B29" s="88" t="s">
        <v>2335</v>
      </c>
      <c r="C29" s="85" t="s">
        <v>2357</v>
      </c>
      <c r="D29" s="85">
        <v>22</v>
      </c>
      <c r="E29" s="85" t="s">
        <v>2337</v>
      </c>
      <c r="F29" s="85" t="s">
        <v>2338</v>
      </c>
      <c r="G29" s="98" t="s">
        <v>181</v>
      </c>
      <c r="H29" s="99">
        <v>0</v>
      </c>
      <c r="I29" s="99">
        <v>0</v>
      </c>
      <c r="J29" s="95">
        <v>2.3633220645000002</v>
      </c>
      <c r="K29" s="96">
        <v>3.5031667692231267E-7</v>
      </c>
      <c r="L29" s="96">
        <v>3.6818733739558937E-8</v>
      </c>
    </row>
    <row r="30" spans="2:12">
      <c r="B30" s="88" t="s">
        <v>2335</v>
      </c>
      <c r="C30" s="85" t="s">
        <v>2358</v>
      </c>
      <c r="D30" s="85">
        <v>22</v>
      </c>
      <c r="E30" s="85" t="s">
        <v>2337</v>
      </c>
      <c r="F30" s="85" t="s">
        <v>2338</v>
      </c>
      <c r="G30" s="98" t="s">
        <v>180</v>
      </c>
      <c r="H30" s="99">
        <v>0</v>
      </c>
      <c r="I30" s="99">
        <v>0</v>
      </c>
      <c r="J30" s="95">
        <v>12.86231551375</v>
      </c>
      <c r="K30" s="96">
        <v>1.9065889055017573E-6</v>
      </c>
      <c r="L30" s="96">
        <v>2.0038494849628203E-7</v>
      </c>
    </row>
    <row r="31" spans="2:12">
      <c r="B31" s="88" t="s">
        <v>2335</v>
      </c>
      <c r="C31" s="85" t="s">
        <v>2359</v>
      </c>
      <c r="D31" s="85">
        <v>22</v>
      </c>
      <c r="E31" s="85" t="s">
        <v>2337</v>
      </c>
      <c r="F31" s="85" t="s">
        <v>2338</v>
      </c>
      <c r="G31" s="98" t="s">
        <v>178</v>
      </c>
      <c r="H31" s="99">
        <v>0</v>
      </c>
      <c r="I31" s="99">
        <v>0</v>
      </c>
      <c r="J31" s="95">
        <v>10463.5577258015</v>
      </c>
      <c r="K31" s="96">
        <v>1.5510195695917909E-3</v>
      </c>
      <c r="L31" s="96">
        <v>1.6301415353488748E-4</v>
      </c>
    </row>
    <row r="32" spans="2:12">
      <c r="B32" s="88" t="s">
        <v>2335</v>
      </c>
      <c r="C32" s="85" t="s">
        <v>2360</v>
      </c>
      <c r="D32" s="85">
        <v>22</v>
      </c>
      <c r="E32" s="85" t="s">
        <v>2337</v>
      </c>
      <c r="F32" s="85" t="s">
        <v>2338</v>
      </c>
      <c r="G32" s="98" t="s">
        <v>188</v>
      </c>
      <c r="H32" s="99">
        <v>0</v>
      </c>
      <c r="I32" s="99">
        <v>0</v>
      </c>
      <c r="J32" s="95">
        <v>2.2411806499999999E-2</v>
      </c>
      <c r="K32" s="96">
        <v>3.3221158025141799E-9</v>
      </c>
      <c r="L32" s="96">
        <v>3.4915864771084238E-10</v>
      </c>
    </row>
    <row r="33" spans="2:12">
      <c r="B33" s="88" t="s">
        <v>2339</v>
      </c>
      <c r="C33" s="85" t="s">
        <v>2361</v>
      </c>
      <c r="D33" s="85">
        <v>12</v>
      </c>
      <c r="E33" s="85" t="s">
        <v>367</v>
      </c>
      <c r="F33" s="85" t="s">
        <v>368</v>
      </c>
      <c r="G33" s="98" t="s">
        <v>186</v>
      </c>
      <c r="H33" s="99">
        <v>0</v>
      </c>
      <c r="I33" s="99">
        <v>0</v>
      </c>
      <c r="J33" s="95">
        <v>1.01393396425</v>
      </c>
      <c r="K33" s="96">
        <v>1.5029605245524375E-7</v>
      </c>
      <c r="L33" s="96">
        <v>1.579630860304026E-8</v>
      </c>
    </row>
    <row r="34" spans="2:12">
      <c r="B34" s="88" t="s">
        <v>2339</v>
      </c>
      <c r="C34" s="85" t="s">
        <v>2362</v>
      </c>
      <c r="D34" s="85">
        <v>12</v>
      </c>
      <c r="E34" s="85" t="s">
        <v>367</v>
      </c>
      <c r="F34" s="85" t="s">
        <v>368</v>
      </c>
      <c r="G34" s="98" t="s">
        <v>181</v>
      </c>
      <c r="H34" s="99">
        <v>0</v>
      </c>
      <c r="I34" s="99">
        <v>0</v>
      </c>
      <c r="J34" s="95">
        <v>6881.4210220722507</v>
      </c>
      <c r="K34" s="96">
        <v>1.020037252292871E-3</v>
      </c>
      <c r="L34" s="96">
        <v>1.0720722840417661E-4</v>
      </c>
    </row>
    <row r="35" spans="2:12">
      <c r="B35" s="88" t="s">
        <v>2339</v>
      </c>
      <c r="C35" s="85" t="s">
        <v>2363</v>
      </c>
      <c r="D35" s="85">
        <v>12</v>
      </c>
      <c r="E35" s="85" t="s">
        <v>367</v>
      </c>
      <c r="F35" s="85" t="s">
        <v>368</v>
      </c>
      <c r="G35" s="98" t="s">
        <v>187</v>
      </c>
      <c r="H35" s="99">
        <v>0</v>
      </c>
      <c r="I35" s="99">
        <v>0</v>
      </c>
      <c r="J35" s="95">
        <v>2223.4655824242504</v>
      </c>
      <c r="K35" s="96">
        <v>3.2958566493593446E-4</v>
      </c>
      <c r="L35" s="96">
        <v>3.4639877690843525E-5</v>
      </c>
    </row>
    <row r="36" spans="2:12">
      <c r="B36" s="88" t="s">
        <v>2339</v>
      </c>
      <c r="C36" s="85" t="s">
        <v>2364</v>
      </c>
      <c r="D36" s="85">
        <v>12</v>
      </c>
      <c r="E36" s="85" t="s">
        <v>367</v>
      </c>
      <c r="F36" s="85" t="s">
        <v>368</v>
      </c>
      <c r="G36" s="98" t="s">
        <v>180</v>
      </c>
      <c r="H36" s="99">
        <v>0</v>
      </c>
      <c r="I36" s="99">
        <v>0</v>
      </c>
      <c r="J36" s="95">
        <v>12804.451463154252</v>
      </c>
      <c r="K36" s="96">
        <v>1.8980116818459304E-3</v>
      </c>
      <c r="L36" s="96">
        <v>1.9948347124780217E-4</v>
      </c>
    </row>
    <row r="37" spans="2:12">
      <c r="B37" s="88" t="s">
        <v>2339</v>
      </c>
      <c r="C37" s="85" t="s">
        <v>2365</v>
      </c>
      <c r="D37" s="85">
        <v>12</v>
      </c>
      <c r="E37" s="85" t="s">
        <v>367</v>
      </c>
      <c r="F37" s="85" t="s">
        <v>368</v>
      </c>
      <c r="G37" s="98" t="s">
        <v>188</v>
      </c>
      <c r="H37" s="99">
        <v>0</v>
      </c>
      <c r="I37" s="99">
        <v>0</v>
      </c>
      <c r="J37" s="95">
        <v>2.5380051945000002</v>
      </c>
      <c r="K37" s="96">
        <v>3.7621006425838658E-7</v>
      </c>
      <c r="L37" s="96">
        <v>3.9540162083530108E-8</v>
      </c>
    </row>
    <row r="38" spans="2:12">
      <c r="B38" s="88" t="s">
        <v>2339</v>
      </c>
      <c r="C38" s="85" t="s">
        <v>2366</v>
      </c>
      <c r="D38" s="85">
        <v>12</v>
      </c>
      <c r="E38" s="85" t="s">
        <v>367</v>
      </c>
      <c r="F38" s="85" t="s">
        <v>368</v>
      </c>
      <c r="G38" s="98" t="s">
        <v>178</v>
      </c>
      <c r="H38" s="99">
        <v>0</v>
      </c>
      <c r="I38" s="99">
        <v>0</v>
      </c>
      <c r="J38" s="95">
        <v>173883.2353664386</v>
      </c>
      <c r="K38" s="96">
        <v>2.5774818464684598E-2</v>
      </c>
      <c r="L38" s="96">
        <v>2.70896660294349E-3</v>
      </c>
    </row>
    <row r="39" spans="2:12">
      <c r="B39" s="88" t="s">
        <v>2341</v>
      </c>
      <c r="C39" s="85" t="s">
        <v>2367</v>
      </c>
      <c r="D39" s="85">
        <v>10</v>
      </c>
      <c r="E39" s="85" t="s">
        <v>367</v>
      </c>
      <c r="F39" s="85" t="s">
        <v>368</v>
      </c>
      <c r="G39" s="98" t="s">
        <v>185</v>
      </c>
      <c r="H39" s="99">
        <v>0</v>
      </c>
      <c r="I39" s="99">
        <v>0</v>
      </c>
      <c r="J39" s="95">
        <v>0</v>
      </c>
      <c r="K39" s="96">
        <v>0</v>
      </c>
      <c r="L39" s="96">
        <v>0</v>
      </c>
    </row>
    <row r="40" spans="2:12">
      <c r="B40" s="88" t="s">
        <v>2341</v>
      </c>
      <c r="C40" s="85" t="s">
        <v>2368</v>
      </c>
      <c r="D40" s="85">
        <v>10</v>
      </c>
      <c r="E40" s="85" t="s">
        <v>367</v>
      </c>
      <c r="F40" s="85" t="s">
        <v>368</v>
      </c>
      <c r="G40" s="98" t="s">
        <v>178</v>
      </c>
      <c r="H40" s="99">
        <v>0</v>
      </c>
      <c r="I40" s="99">
        <v>0</v>
      </c>
      <c r="J40" s="95">
        <v>39276.651546329136</v>
      </c>
      <c r="K40" s="96">
        <v>5.8220021117843862E-3</v>
      </c>
      <c r="L40" s="96">
        <v>6.1189991714975084E-4</v>
      </c>
    </row>
    <row r="41" spans="2:12">
      <c r="B41" s="88" t="s">
        <v>2341</v>
      </c>
      <c r="C41" s="85" t="s">
        <v>2369</v>
      </c>
      <c r="D41" s="85">
        <v>10</v>
      </c>
      <c r="E41" s="85" t="s">
        <v>367</v>
      </c>
      <c r="F41" s="85" t="s">
        <v>368</v>
      </c>
      <c r="G41" s="98" t="s">
        <v>186</v>
      </c>
      <c r="H41" s="99">
        <v>0</v>
      </c>
      <c r="I41" s="99">
        <v>0</v>
      </c>
      <c r="J41" s="95">
        <v>5.8911592500000007E-3</v>
      </c>
      <c r="K41" s="96">
        <v>8.7325014338101614E-10</v>
      </c>
      <c r="L41" s="96">
        <v>9.1779714284933731E-11</v>
      </c>
    </row>
    <row r="42" spans="2:12">
      <c r="B42" s="88" t="s">
        <v>2341</v>
      </c>
      <c r="C42" s="85" t="s">
        <v>2345</v>
      </c>
      <c r="D42" s="85">
        <v>10</v>
      </c>
      <c r="E42" s="85" t="s">
        <v>367</v>
      </c>
      <c r="F42" s="85" t="s">
        <v>368</v>
      </c>
      <c r="G42" s="98" t="s">
        <v>180</v>
      </c>
      <c r="H42" s="99">
        <v>0</v>
      </c>
      <c r="I42" s="99">
        <v>0</v>
      </c>
      <c r="J42" s="95">
        <v>0</v>
      </c>
      <c r="K42" s="96">
        <v>0</v>
      </c>
      <c r="L42" s="96">
        <v>0</v>
      </c>
    </row>
    <row r="43" spans="2:12">
      <c r="B43" s="88" t="s">
        <v>2341</v>
      </c>
      <c r="C43" s="85" t="s">
        <v>2370</v>
      </c>
      <c r="D43" s="85">
        <v>10</v>
      </c>
      <c r="E43" s="85" t="s">
        <v>367</v>
      </c>
      <c r="F43" s="85" t="s">
        <v>368</v>
      </c>
      <c r="G43" s="98" t="s">
        <v>181</v>
      </c>
      <c r="H43" s="99">
        <v>0</v>
      </c>
      <c r="I43" s="99">
        <v>0</v>
      </c>
      <c r="J43" s="95">
        <v>115848.68995825101</v>
      </c>
      <c r="K43" s="96">
        <v>1.717232225839856E-2</v>
      </c>
      <c r="L43" s="96">
        <v>1.8048331768746786E-3</v>
      </c>
    </row>
    <row r="44" spans="2:12">
      <c r="B44" s="88" t="s">
        <v>2341</v>
      </c>
      <c r="C44" s="85" t="s">
        <v>2344</v>
      </c>
      <c r="D44" s="85">
        <v>10</v>
      </c>
      <c r="E44" s="85" t="s">
        <v>367</v>
      </c>
      <c r="F44" s="85" t="s">
        <v>368</v>
      </c>
      <c r="G44" s="98" t="s">
        <v>178</v>
      </c>
      <c r="H44" s="99">
        <v>0</v>
      </c>
      <c r="I44" s="99">
        <v>0</v>
      </c>
      <c r="J44" s="95">
        <v>1233813.5444355577</v>
      </c>
      <c r="K44" s="96">
        <v>0.1828889372806872</v>
      </c>
      <c r="L44" s="96">
        <v>1.9221862758026252E-2</v>
      </c>
    </row>
    <row r="45" spans="2:12">
      <c r="B45" s="88" t="s">
        <v>2341</v>
      </c>
      <c r="C45" s="85" t="s">
        <v>2371</v>
      </c>
      <c r="D45" s="85">
        <v>10</v>
      </c>
      <c r="E45" s="85" t="s">
        <v>367</v>
      </c>
      <c r="F45" s="85" t="s">
        <v>368</v>
      </c>
      <c r="G45" s="98" t="s">
        <v>188</v>
      </c>
      <c r="H45" s="99">
        <v>0</v>
      </c>
      <c r="I45" s="99">
        <v>0</v>
      </c>
      <c r="J45" s="95">
        <v>108.48569758874999</v>
      </c>
      <c r="K45" s="96">
        <v>1.6080901390361408E-5</v>
      </c>
      <c r="L45" s="96">
        <v>1.6901234385570544E-6</v>
      </c>
    </row>
    <row r="46" spans="2:12">
      <c r="B46" s="88" t="s">
        <v>2341</v>
      </c>
      <c r="C46" s="85" t="s">
        <v>2372</v>
      </c>
      <c r="D46" s="85">
        <v>10</v>
      </c>
      <c r="E46" s="85" t="s">
        <v>367</v>
      </c>
      <c r="F46" s="85" t="s">
        <v>368</v>
      </c>
      <c r="G46" s="98" t="s">
        <v>187</v>
      </c>
      <c r="H46" s="99">
        <v>0</v>
      </c>
      <c r="I46" s="99">
        <v>0</v>
      </c>
      <c r="J46" s="95">
        <v>1156.145415254</v>
      </c>
      <c r="K46" s="96">
        <v>1.7137614292804252E-4</v>
      </c>
      <c r="L46" s="96">
        <v>1.8011853250079462E-5</v>
      </c>
    </row>
    <row r="47" spans="2:12">
      <c r="B47" s="88" t="s">
        <v>2341</v>
      </c>
      <c r="C47" s="85" t="s">
        <v>2373</v>
      </c>
      <c r="D47" s="85">
        <v>10</v>
      </c>
      <c r="E47" s="85" t="s">
        <v>367</v>
      </c>
      <c r="F47" s="85" t="s">
        <v>368</v>
      </c>
      <c r="G47" s="98" t="s">
        <v>182</v>
      </c>
      <c r="H47" s="99">
        <v>0</v>
      </c>
      <c r="I47" s="99">
        <v>0</v>
      </c>
      <c r="J47" s="95">
        <v>8399.6693543155016</v>
      </c>
      <c r="K47" s="96">
        <v>1.2450881323585231E-3</v>
      </c>
      <c r="L47" s="96">
        <v>1.3086036562786696E-4</v>
      </c>
    </row>
    <row r="48" spans="2:12">
      <c r="B48" s="88" t="s">
        <v>2346</v>
      </c>
      <c r="C48" s="85" t="s">
        <v>2374</v>
      </c>
      <c r="D48" s="85">
        <v>20</v>
      </c>
      <c r="E48" s="85" t="s">
        <v>367</v>
      </c>
      <c r="F48" s="85" t="s">
        <v>368</v>
      </c>
      <c r="G48" s="98" t="s">
        <v>181</v>
      </c>
      <c r="H48" s="99">
        <v>0</v>
      </c>
      <c r="I48" s="99">
        <v>0</v>
      </c>
      <c r="J48" s="95">
        <v>14.795622032000001</v>
      </c>
      <c r="K48" s="96">
        <v>2.1931641146613579E-6</v>
      </c>
      <c r="L48" s="96">
        <v>2.3050437191369942E-7</v>
      </c>
    </row>
    <row r="49" spans="2:12">
      <c r="B49" s="88" t="s">
        <v>2346</v>
      </c>
      <c r="C49" s="85" t="s">
        <v>2375</v>
      </c>
      <c r="D49" s="85">
        <v>20</v>
      </c>
      <c r="E49" s="85" t="s">
        <v>367</v>
      </c>
      <c r="F49" s="85" t="s">
        <v>368</v>
      </c>
      <c r="G49" s="98" t="s">
        <v>178</v>
      </c>
      <c r="H49" s="99">
        <v>0</v>
      </c>
      <c r="I49" s="99">
        <v>0</v>
      </c>
      <c r="J49" s="95">
        <v>1212.906451305</v>
      </c>
      <c r="K49" s="96">
        <v>1.7978986606241386E-4</v>
      </c>
      <c r="L49" s="96">
        <v>1.8896146383265024E-5</v>
      </c>
    </row>
    <row r="50" spans="2:12">
      <c r="B50" s="88" t="s">
        <v>2346</v>
      </c>
      <c r="C50" s="85" t="s">
        <v>2376</v>
      </c>
      <c r="D50" s="85">
        <v>20</v>
      </c>
      <c r="E50" s="85" t="s">
        <v>367</v>
      </c>
      <c r="F50" s="85" t="s">
        <v>368</v>
      </c>
      <c r="G50" s="98" t="s">
        <v>187</v>
      </c>
      <c r="H50" s="99">
        <v>0</v>
      </c>
      <c r="I50" s="99">
        <v>0</v>
      </c>
      <c r="J50" s="95">
        <v>2.4446943122500002</v>
      </c>
      <c r="K50" s="96">
        <v>3.6237853503876454E-7</v>
      </c>
      <c r="L50" s="96">
        <v>3.8086450555942378E-8</v>
      </c>
    </row>
    <row r="51" spans="2:12">
      <c r="B51" s="88" t="s">
        <v>2346</v>
      </c>
      <c r="C51" s="85" t="s">
        <v>2377</v>
      </c>
      <c r="D51" s="85">
        <v>20</v>
      </c>
      <c r="E51" s="85" t="s">
        <v>367</v>
      </c>
      <c r="F51" s="85" t="s">
        <v>368</v>
      </c>
      <c r="G51" s="98" t="s">
        <v>178</v>
      </c>
      <c r="H51" s="99">
        <v>0</v>
      </c>
      <c r="I51" s="99">
        <v>0</v>
      </c>
      <c r="J51" s="95">
        <v>25.341844710539227</v>
      </c>
      <c r="K51" s="96">
        <v>3.7564371608215858E-6</v>
      </c>
      <c r="L51" s="96">
        <v>3.9480638161096209E-7</v>
      </c>
    </row>
    <row r="52" spans="2:12">
      <c r="B52" s="88" t="s">
        <v>2349</v>
      </c>
      <c r="C52" s="85" t="s">
        <v>2378</v>
      </c>
      <c r="D52" s="85">
        <v>11</v>
      </c>
      <c r="E52" s="85" t="s">
        <v>404</v>
      </c>
      <c r="F52" s="85" t="s">
        <v>368</v>
      </c>
      <c r="G52" s="98" t="s">
        <v>187</v>
      </c>
      <c r="H52" s="99">
        <v>0</v>
      </c>
      <c r="I52" s="99">
        <v>0</v>
      </c>
      <c r="J52" s="95">
        <v>1.0571651080000002</v>
      </c>
      <c r="K52" s="96">
        <v>1.5670423136811442E-7</v>
      </c>
      <c r="L52" s="96">
        <v>1.6469816456623731E-8</v>
      </c>
    </row>
    <row r="53" spans="2:12">
      <c r="B53" s="88" t="s">
        <v>2349</v>
      </c>
      <c r="C53" s="85" t="s">
        <v>2379</v>
      </c>
      <c r="D53" s="85">
        <v>11</v>
      </c>
      <c r="E53" s="85" t="s">
        <v>404</v>
      </c>
      <c r="F53" s="85" t="s">
        <v>368</v>
      </c>
      <c r="G53" s="98" t="s">
        <v>181</v>
      </c>
      <c r="H53" s="99">
        <v>0</v>
      </c>
      <c r="I53" s="99">
        <v>0</v>
      </c>
      <c r="J53" s="95">
        <v>8.7927750000000012E-5</v>
      </c>
      <c r="K53" s="96">
        <v>1.3033584229567405E-11</v>
      </c>
      <c r="L53" s="96">
        <v>1.3698464818646827E-12</v>
      </c>
    </row>
    <row r="54" spans="2:12">
      <c r="B54" s="88" t="s">
        <v>2349</v>
      </c>
      <c r="C54" s="85" t="s">
        <v>2380</v>
      </c>
      <c r="D54" s="85">
        <v>11</v>
      </c>
      <c r="E54" s="85" t="s">
        <v>404</v>
      </c>
      <c r="F54" s="85" t="s">
        <v>368</v>
      </c>
      <c r="G54" s="98" t="s">
        <v>188</v>
      </c>
      <c r="H54" s="99">
        <v>0</v>
      </c>
      <c r="I54" s="99">
        <v>0</v>
      </c>
      <c r="J54" s="95">
        <v>0.37102579575000005</v>
      </c>
      <c r="K54" s="96">
        <v>5.4997380920697922E-8</v>
      </c>
      <c r="L54" s="96">
        <v>5.780295537975006E-9</v>
      </c>
    </row>
    <row r="55" spans="2:12">
      <c r="B55" s="88" t="s">
        <v>2349</v>
      </c>
      <c r="C55" s="85" t="s">
        <v>2381</v>
      </c>
      <c r="D55" s="85">
        <v>11</v>
      </c>
      <c r="E55" s="85" t="s">
        <v>404</v>
      </c>
      <c r="F55" s="85" t="s">
        <v>368</v>
      </c>
      <c r="G55" s="98" t="s">
        <v>178</v>
      </c>
      <c r="H55" s="99">
        <v>0</v>
      </c>
      <c r="I55" s="99">
        <v>0</v>
      </c>
      <c r="J55" s="95">
        <v>39.215231189680054</v>
      </c>
      <c r="K55" s="96">
        <v>5.812897734704387E-6</v>
      </c>
      <c r="L55" s="96">
        <v>6.1094303539773723E-7</v>
      </c>
    </row>
    <row r="56" spans="2:12">
      <c r="B56" s="88" t="s">
        <v>2349</v>
      </c>
      <c r="C56" s="85" t="s">
        <v>2382</v>
      </c>
      <c r="D56" s="85">
        <v>11</v>
      </c>
      <c r="E56" s="85" t="s">
        <v>404</v>
      </c>
      <c r="F56" s="85" t="s">
        <v>368</v>
      </c>
      <c r="G56" s="98" t="s">
        <v>180</v>
      </c>
      <c r="H56" s="99">
        <v>0</v>
      </c>
      <c r="I56" s="99">
        <v>0</v>
      </c>
      <c r="J56" s="95">
        <v>1.5631600000000001E-4</v>
      </c>
      <c r="K56" s="96">
        <v>2.317081640811983E-11</v>
      </c>
      <c r="L56" s="96">
        <v>2.4352826344261023E-12</v>
      </c>
    </row>
    <row r="57" spans="2:12">
      <c r="B57" s="88" t="s">
        <v>2353</v>
      </c>
      <c r="C57" s="85" t="s">
        <v>2383</v>
      </c>
      <c r="D57" s="85">
        <v>26</v>
      </c>
      <c r="E57" s="85" t="s">
        <v>404</v>
      </c>
      <c r="F57" s="85" t="s">
        <v>368</v>
      </c>
      <c r="G57" s="98" t="s">
        <v>185</v>
      </c>
      <c r="H57" s="99">
        <v>0</v>
      </c>
      <c r="I57" s="99">
        <v>0</v>
      </c>
      <c r="J57" s="95">
        <v>0.21195472625</v>
      </c>
      <c r="K57" s="96">
        <v>3.1418178873384977E-8</v>
      </c>
      <c r="L57" s="96">
        <v>3.3020910471171428E-9</v>
      </c>
    </row>
    <row r="58" spans="2:12">
      <c r="B58" s="88" t="s">
        <v>2353</v>
      </c>
      <c r="C58" s="85" t="s">
        <v>2384</v>
      </c>
      <c r="D58" s="85">
        <v>26</v>
      </c>
      <c r="E58" s="85" t="s">
        <v>404</v>
      </c>
      <c r="F58" s="85" t="s">
        <v>368</v>
      </c>
      <c r="G58" s="98" t="s">
        <v>178</v>
      </c>
      <c r="H58" s="99">
        <v>0</v>
      </c>
      <c r="I58" s="99">
        <v>0</v>
      </c>
      <c r="J58" s="95">
        <v>13.539212642500001</v>
      </c>
      <c r="K58" s="96">
        <v>2.0069257814290438E-6</v>
      </c>
      <c r="L58" s="96">
        <v>2.1093048332917035E-7</v>
      </c>
    </row>
    <row r="59" spans="2:12">
      <c r="B59" s="88" t="s">
        <v>2353</v>
      </c>
      <c r="C59" s="85" t="s">
        <v>2385</v>
      </c>
      <c r="D59" s="85">
        <v>26</v>
      </c>
      <c r="E59" s="85" t="s">
        <v>404</v>
      </c>
      <c r="F59" s="85" t="s">
        <v>368</v>
      </c>
      <c r="G59" s="98" t="s">
        <v>180</v>
      </c>
      <c r="H59" s="99">
        <v>0</v>
      </c>
      <c r="I59" s="99">
        <v>0</v>
      </c>
      <c r="J59" s="95">
        <v>0.81462129450000009</v>
      </c>
      <c r="K59" s="96">
        <v>1.2075181335886547E-7</v>
      </c>
      <c r="L59" s="96">
        <v>1.269117103898233E-8</v>
      </c>
    </row>
    <row r="60" spans="2:12">
      <c r="B60" s="88" t="s">
        <v>2353</v>
      </c>
      <c r="C60" s="85" t="s">
        <v>2386</v>
      </c>
      <c r="D60" s="85">
        <v>26</v>
      </c>
      <c r="E60" s="85" t="s">
        <v>404</v>
      </c>
      <c r="F60" s="85" t="s">
        <v>368</v>
      </c>
      <c r="G60" s="98" t="s">
        <v>188</v>
      </c>
      <c r="H60" s="99">
        <v>0</v>
      </c>
      <c r="I60" s="99">
        <v>0</v>
      </c>
      <c r="J60" s="95">
        <v>1.075649475E-2</v>
      </c>
      <c r="K60" s="96">
        <v>1.5944418040837455E-9</v>
      </c>
      <c r="L60" s="96">
        <v>1.6757788628144615E-10</v>
      </c>
    </row>
    <row r="61" spans="2:12">
      <c r="B61" s="88" t="s">
        <v>2353</v>
      </c>
      <c r="C61" s="85" t="s">
        <v>2387</v>
      </c>
      <c r="D61" s="85">
        <v>26</v>
      </c>
      <c r="E61" s="85" t="s">
        <v>404</v>
      </c>
      <c r="F61" s="85" t="s">
        <v>368</v>
      </c>
      <c r="G61" s="98" t="s">
        <v>181</v>
      </c>
      <c r="H61" s="99">
        <v>0</v>
      </c>
      <c r="I61" s="99">
        <v>0</v>
      </c>
      <c r="J61" s="95">
        <v>4880.5271583877502</v>
      </c>
      <c r="K61" s="96">
        <v>7.2344352952893702E-4</v>
      </c>
      <c r="L61" s="96">
        <v>7.6034846309185611E-5</v>
      </c>
    </row>
    <row r="62" spans="2:12">
      <c r="B62" s="84"/>
      <c r="C62" s="85"/>
      <c r="D62" s="85"/>
      <c r="E62" s="85"/>
      <c r="F62" s="85"/>
      <c r="G62" s="85"/>
      <c r="H62" s="85"/>
      <c r="I62" s="85"/>
      <c r="J62" s="85"/>
      <c r="K62" s="96"/>
      <c r="L62" s="85"/>
    </row>
    <row r="63" spans="2:12">
      <c r="B63" s="82" t="s">
        <v>250</v>
      </c>
      <c r="C63" s="83"/>
      <c r="D63" s="83"/>
      <c r="E63" s="83"/>
      <c r="F63" s="83"/>
      <c r="G63" s="83"/>
      <c r="H63" s="83"/>
      <c r="I63" s="83"/>
      <c r="J63" s="92">
        <v>4036.8145477010007</v>
      </c>
      <c r="K63" s="93">
        <v>5.9837949255615018E-4</v>
      </c>
      <c r="L63" s="93">
        <v>6.2890455016856282E-5</v>
      </c>
    </row>
    <row r="64" spans="2:12">
      <c r="B64" s="103" t="s">
        <v>50</v>
      </c>
      <c r="C64" s="83"/>
      <c r="D64" s="83"/>
      <c r="E64" s="83"/>
      <c r="F64" s="83"/>
      <c r="G64" s="83"/>
      <c r="H64" s="83"/>
      <c r="I64" s="83"/>
      <c r="J64" s="92">
        <v>4036.8145477010007</v>
      </c>
      <c r="K64" s="93">
        <v>5.9837949255615018E-4</v>
      </c>
      <c r="L64" s="93">
        <v>6.2890455016856282E-5</v>
      </c>
    </row>
    <row r="65" spans="2:12">
      <c r="B65" s="88" t="s">
        <v>2388</v>
      </c>
      <c r="C65" s="85" t="s">
        <v>2389</v>
      </c>
      <c r="D65" s="85">
        <v>91</v>
      </c>
      <c r="E65" s="85" t="s">
        <v>2390</v>
      </c>
      <c r="F65" s="85" t="s">
        <v>2338</v>
      </c>
      <c r="G65" s="98" t="s">
        <v>186</v>
      </c>
      <c r="H65" s="99">
        <v>0</v>
      </c>
      <c r="I65" s="99">
        <v>0</v>
      </c>
      <c r="J65" s="95">
        <v>15.74414752</v>
      </c>
      <c r="K65" s="96">
        <v>2.333764628625829E-6</v>
      </c>
      <c r="L65" s="96">
        <v>2.4528166693939701E-7</v>
      </c>
    </row>
    <row r="66" spans="2:12">
      <c r="B66" s="88" t="s">
        <v>2388</v>
      </c>
      <c r="C66" s="85" t="s">
        <v>2391</v>
      </c>
      <c r="D66" s="85">
        <v>91</v>
      </c>
      <c r="E66" s="85" t="s">
        <v>2390</v>
      </c>
      <c r="F66" s="85" t="s">
        <v>2338</v>
      </c>
      <c r="G66" s="98" t="s">
        <v>187</v>
      </c>
      <c r="H66" s="99">
        <v>0</v>
      </c>
      <c r="I66" s="99">
        <v>0</v>
      </c>
      <c r="J66" s="95">
        <v>7.1958898230000008</v>
      </c>
      <c r="K66" s="96">
        <v>1.0666511552354902E-6</v>
      </c>
      <c r="L66" s="96">
        <v>1.1210640961382981E-7</v>
      </c>
    </row>
    <row r="67" spans="2:12">
      <c r="B67" s="88" t="s">
        <v>2388</v>
      </c>
      <c r="C67" s="85" t="s">
        <v>2392</v>
      </c>
      <c r="D67" s="85">
        <v>91</v>
      </c>
      <c r="E67" s="85" t="s">
        <v>2390</v>
      </c>
      <c r="F67" s="85" t="s">
        <v>2338</v>
      </c>
      <c r="G67" s="98" t="s">
        <v>2328</v>
      </c>
      <c r="H67" s="99">
        <v>0</v>
      </c>
      <c r="I67" s="99">
        <v>0</v>
      </c>
      <c r="J67" s="95">
        <v>7.487174919250001</v>
      </c>
      <c r="K67" s="96">
        <v>1.109828523435996E-6</v>
      </c>
      <c r="L67" s="96">
        <v>1.166444065979182E-7</v>
      </c>
    </row>
    <row r="68" spans="2:12">
      <c r="B68" s="88" t="s">
        <v>2388</v>
      </c>
      <c r="C68" s="85" t="s">
        <v>2393</v>
      </c>
      <c r="D68" s="85">
        <v>91</v>
      </c>
      <c r="E68" s="85" t="s">
        <v>2390</v>
      </c>
      <c r="F68" s="85" t="s">
        <v>2338</v>
      </c>
      <c r="G68" s="98" t="s">
        <v>189</v>
      </c>
      <c r="H68" s="99">
        <v>0</v>
      </c>
      <c r="I68" s="99">
        <v>0</v>
      </c>
      <c r="J68" s="95">
        <v>5.0616488564999997</v>
      </c>
      <c r="K68" s="96">
        <v>7.5029130975927701E-7</v>
      </c>
      <c r="L68" s="96">
        <v>7.8856582575022314E-8</v>
      </c>
    </row>
    <row r="69" spans="2:12">
      <c r="B69" s="88" t="s">
        <v>2388</v>
      </c>
      <c r="C69" s="85" t="s">
        <v>2394</v>
      </c>
      <c r="D69" s="85">
        <v>91</v>
      </c>
      <c r="E69" s="85" t="s">
        <v>2390</v>
      </c>
      <c r="F69" s="85" t="s">
        <v>2338</v>
      </c>
      <c r="G69" s="98" t="s">
        <v>182</v>
      </c>
      <c r="H69" s="99">
        <v>0</v>
      </c>
      <c r="I69" s="99">
        <v>0</v>
      </c>
      <c r="J69" s="95">
        <v>13.460878787000002</v>
      </c>
      <c r="K69" s="96">
        <v>1.9953143060565248E-6</v>
      </c>
      <c r="L69" s="96">
        <v>2.0971010231899358E-7</v>
      </c>
    </row>
    <row r="70" spans="2:12">
      <c r="B70" s="88" t="s">
        <v>2388</v>
      </c>
      <c r="C70" s="85" t="s">
        <v>2395</v>
      </c>
      <c r="D70" s="85">
        <v>91</v>
      </c>
      <c r="E70" s="85" t="s">
        <v>2390</v>
      </c>
      <c r="F70" s="85" t="s">
        <v>2338</v>
      </c>
      <c r="G70" s="98" t="s">
        <v>180</v>
      </c>
      <c r="H70" s="99">
        <v>0</v>
      </c>
      <c r="I70" s="99">
        <v>0</v>
      </c>
      <c r="J70" s="95">
        <v>374.84221181100003</v>
      </c>
      <c r="K70" s="96">
        <v>5.5563090610598062E-5</v>
      </c>
      <c r="L70" s="96">
        <v>5.8397523546738606E-6</v>
      </c>
    </row>
    <row r="71" spans="2:12">
      <c r="B71" s="88" t="s">
        <v>2388</v>
      </c>
      <c r="C71" s="85" t="s">
        <v>2396</v>
      </c>
      <c r="D71" s="85">
        <v>91</v>
      </c>
      <c r="E71" s="85" t="s">
        <v>2390</v>
      </c>
      <c r="F71" s="85" t="s">
        <v>2338</v>
      </c>
      <c r="G71" s="98" t="s">
        <v>178</v>
      </c>
      <c r="H71" s="99">
        <v>0</v>
      </c>
      <c r="I71" s="99">
        <v>0</v>
      </c>
      <c r="J71" s="95">
        <v>2991.2744847654999</v>
      </c>
      <c r="K71" s="96">
        <v>4.4339844873713904E-4</v>
      </c>
      <c r="L71" s="96">
        <v>4.660174779006185E-5</v>
      </c>
    </row>
    <row r="72" spans="2:12">
      <c r="B72" s="88" t="s">
        <v>2388</v>
      </c>
      <c r="C72" s="85" t="s">
        <v>2397</v>
      </c>
      <c r="D72" s="85">
        <v>91</v>
      </c>
      <c r="E72" s="85" t="s">
        <v>2390</v>
      </c>
      <c r="F72" s="85" t="s">
        <v>2338</v>
      </c>
      <c r="G72" s="98" t="s">
        <v>186</v>
      </c>
      <c r="H72" s="99">
        <v>0</v>
      </c>
      <c r="I72" s="99">
        <v>0</v>
      </c>
      <c r="J72" s="95">
        <v>0.92450167275000006</v>
      </c>
      <c r="K72" s="96">
        <v>1.370394491177482E-7</v>
      </c>
      <c r="L72" s="96">
        <v>1.4403022525819227E-8</v>
      </c>
    </row>
    <row r="73" spans="2:12">
      <c r="B73" s="88" t="s">
        <v>2388</v>
      </c>
      <c r="C73" s="85" t="s">
        <v>2398</v>
      </c>
      <c r="D73" s="85">
        <v>91</v>
      </c>
      <c r="E73" s="85" t="s">
        <v>2390</v>
      </c>
      <c r="F73" s="85" t="s">
        <v>2338</v>
      </c>
      <c r="G73" s="98" t="s">
        <v>2399</v>
      </c>
      <c r="H73" s="99">
        <v>0</v>
      </c>
      <c r="I73" s="99">
        <v>0</v>
      </c>
      <c r="J73" s="95">
        <v>1.2643424265000001</v>
      </c>
      <c r="K73" s="96">
        <v>1.8741425216502621E-7</v>
      </c>
      <c r="L73" s="96">
        <v>1.9697479178226225E-8</v>
      </c>
    </row>
    <row r="74" spans="2:12">
      <c r="B74" s="88" t="s">
        <v>2388</v>
      </c>
      <c r="C74" s="85" t="s">
        <v>2400</v>
      </c>
      <c r="D74" s="85">
        <v>91</v>
      </c>
      <c r="E74" s="85" t="s">
        <v>2390</v>
      </c>
      <c r="F74" s="85" t="s">
        <v>2338</v>
      </c>
      <c r="G74" s="98" t="s">
        <v>183</v>
      </c>
      <c r="H74" s="99">
        <v>0</v>
      </c>
      <c r="I74" s="99">
        <v>0</v>
      </c>
      <c r="J74" s="95">
        <v>2.1533017487500001</v>
      </c>
      <c r="K74" s="96">
        <v>3.1918523690197819E-7</v>
      </c>
      <c r="L74" s="96">
        <v>3.3546779315042815E-8</v>
      </c>
    </row>
    <row r="75" spans="2:12">
      <c r="B75" s="88" t="s">
        <v>2388</v>
      </c>
      <c r="C75" s="85" t="s">
        <v>2401</v>
      </c>
      <c r="D75" s="85">
        <v>91</v>
      </c>
      <c r="E75" s="85" t="s">
        <v>2390</v>
      </c>
      <c r="F75" s="85" t="s">
        <v>2338</v>
      </c>
      <c r="G75" s="98" t="s">
        <v>185</v>
      </c>
      <c r="H75" s="99">
        <v>0</v>
      </c>
      <c r="I75" s="99">
        <v>0</v>
      </c>
      <c r="J75" s="95">
        <v>0.12421260150000001</v>
      </c>
      <c r="K75" s="96">
        <v>1.8412109988302219E-8</v>
      </c>
      <c r="L75" s="96">
        <v>1.9351364633808414E-9</v>
      </c>
    </row>
    <row r="76" spans="2:12">
      <c r="B76" s="88" t="s">
        <v>2388</v>
      </c>
      <c r="C76" s="85" t="s">
        <v>2402</v>
      </c>
      <c r="D76" s="85">
        <v>91</v>
      </c>
      <c r="E76" s="85" t="s">
        <v>2390</v>
      </c>
      <c r="F76" s="85" t="s">
        <v>2338</v>
      </c>
      <c r="G76" s="98" t="s">
        <v>188</v>
      </c>
      <c r="H76" s="99">
        <v>0</v>
      </c>
      <c r="I76" s="99">
        <v>0</v>
      </c>
      <c r="J76" s="95">
        <v>8.4492119715000005</v>
      </c>
      <c r="K76" s="96">
        <v>1.252431864843744E-6</v>
      </c>
      <c r="L76" s="96">
        <v>1.3163220136632898E-7</v>
      </c>
    </row>
    <row r="77" spans="2:12">
      <c r="B77" s="88" t="s">
        <v>2388</v>
      </c>
      <c r="C77" s="85" t="s">
        <v>2403</v>
      </c>
      <c r="D77" s="85">
        <v>91</v>
      </c>
      <c r="E77" s="85" t="s">
        <v>2390</v>
      </c>
      <c r="F77" s="85" t="s">
        <v>2338</v>
      </c>
      <c r="G77" s="98" t="s">
        <v>181</v>
      </c>
      <c r="H77" s="99">
        <v>0</v>
      </c>
      <c r="I77" s="99">
        <v>0</v>
      </c>
      <c r="J77" s="95">
        <v>608.83254079774997</v>
      </c>
      <c r="K77" s="96">
        <v>9.0247620372282996E-5</v>
      </c>
      <c r="L77" s="96">
        <v>9.4851410852266041E-6</v>
      </c>
    </row>
    <row r="78" spans="2:12">
      <c r="B78" s="84"/>
      <c r="C78" s="85"/>
      <c r="D78" s="85"/>
      <c r="E78" s="85"/>
      <c r="F78" s="85"/>
      <c r="G78" s="85"/>
      <c r="H78" s="85"/>
      <c r="I78" s="85"/>
      <c r="J78" s="85"/>
      <c r="K78" s="96"/>
      <c r="L78" s="85"/>
    </row>
    <row r="79" spans="2:12">
      <c r="D79" s="1"/>
    </row>
    <row r="80" spans="2:12">
      <c r="D80" s="1"/>
    </row>
    <row r="81" spans="2:4">
      <c r="D81" s="1"/>
    </row>
    <row r="82" spans="2:4">
      <c r="B82" s="100" t="s">
        <v>273</v>
      </c>
      <c r="D82" s="1"/>
    </row>
    <row r="83" spans="2:4">
      <c r="B83" s="113"/>
      <c r="D83" s="1"/>
    </row>
    <row r="84" spans="2:4">
      <c r="D84" s="1"/>
    </row>
    <row r="85" spans="2:4">
      <c r="D85" s="1"/>
    </row>
    <row r="86" spans="2:4">
      <c r="D86" s="1"/>
    </row>
    <row r="87" spans="2:4">
      <c r="D87" s="1"/>
    </row>
    <row r="88" spans="2:4">
      <c r="D88" s="1"/>
    </row>
    <row r="89" spans="2:4">
      <c r="D89" s="1"/>
    </row>
    <row r="90" spans="2:4">
      <c r="D90" s="1"/>
    </row>
    <row r="91" spans="2:4">
      <c r="D91" s="1"/>
    </row>
    <row r="92" spans="2:4">
      <c r="D92" s="1"/>
    </row>
    <row r="93" spans="2:4">
      <c r="D93" s="1"/>
    </row>
    <row r="94" spans="2:4">
      <c r="D94" s="1"/>
    </row>
    <row r="95" spans="2:4">
      <c r="D95" s="1"/>
    </row>
    <row r="96" spans="2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9.57031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5.425781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9" t="s" vm="1">
        <v>274</v>
      </c>
    </row>
    <row r="2" spans="2:18">
      <c r="B2" s="57" t="s">
        <v>193</v>
      </c>
      <c r="C2" s="79" t="s">
        <v>275</v>
      </c>
    </row>
    <row r="3" spans="2:18">
      <c r="B3" s="57" t="s">
        <v>195</v>
      </c>
      <c r="C3" s="79" t="s">
        <v>276</v>
      </c>
    </row>
    <row r="4" spans="2:18">
      <c r="B4" s="57" t="s">
        <v>196</v>
      </c>
      <c r="C4" s="79">
        <v>17012</v>
      </c>
    </row>
    <row r="6" spans="2:18" ht="26.25" customHeight="1">
      <c r="B6" s="146" t="s">
        <v>235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131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257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237</v>
      </c>
      <c r="C10" s="125"/>
      <c r="D10" s="125"/>
      <c r="E10" s="125"/>
      <c r="F10" s="125"/>
      <c r="G10" s="125"/>
      <c r="H10" s="126">
        <v>0.91235211511787306</v>
      </c>
      <c r="I10" s="125"/>
      <c r="J10" s="125"/>
      <c r="K10" s="130">
        <v>7.0640092056367468E-2</v>
      </c>
      <c r="L10" s="126"/>
      <c r="M10" s="126">
        <v>759011.82779151213</v>
      </c>
      <c r="N10" s="125"/>
      <c r="O10" s="128">
        <v>1</v>
      </c>
      <c r="P10" s="128">
        <v>1.1824818467365366E-2</v>
      </c>
      <c r="Q10" s="5"/>
    </row>
    <row r="11" spans="2:18" ht="20.25" customHeight="1">
      <c r="B11" s="129" t="s">
        <v>251</v>
      </c>
      <c r="C11" s="125"/>
      <c r="D11" s="125"/>
      <c r="E11" s="125"/>
      <c r="F11" s="125"/>
      <c r="G11" s="125"/>
      <c r="H11" s="126">
        <v>0.91235211511787306</v>
      </c>
      <c r="I11" s="125"/>
      <c r="J11" s="125"/>
      <c r="K11" s="130">
        <v>7.0640092056367468E-2</v>
      </c>
      <c r="L11" s="126"/>
      <c r="M11" s="126">
        <v>759011.82779151213</v>
      </c>
      <c r="N11" s="125"/>
      <c r="O11" s="128">
        <v>1</v>
      </c>
      <c r="P11" s="128">
        <v>1.1824818467365366E-2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0.91235211511787306</v>
      </c>
      <c r="I12" s="83"/>
      <c r="J12" s="83"/>
      <c r="K12" s="105">
        <v>7.0640092056367468E-2</v>
      </c>
      <c r="L12" s="92"/>
      <c r="M12" s="92">
        <v>759011.82779151213</v>
      </c>
      <c r="N12" s="83"/>
      <c r="O12" s="93">
        <v>1</v>
      </c>
      <c r="P12" s="93">
        <v>1.1824818467365366E-2</v>
      </c>
    </row>
    <row r="13" spans="2:18">
      <c r="B13" s="88" t="s">
        <v>2668</v>
      </c>
      <c r="C13" s="85">
        <v>3987</v>
      </c>
      <c r="D13" s="98" t="s">
        <v>372</v>
      </c>
      <c r="E13" s="85" t="s">
        <v>1817</v>
      </c>
      <c r="F13" s="85" t="s">
        <v>2355</v>
      </c>
      <c r="G13" s="112">
        <v>39930</v>
      </c>
      <c r="H13" s="95">
        <v>7.9999999999999988E-2</v>
      </c>
      <c r="I13" s="98" t="s">
        <v>179</v>
      </c>
      <c r="J13" s="99">
        <v>6.2E-2</v>
      </c>
      <c r="K13" s="99">
        <v>6.1799999999999994E-2</v>
      </c>
      <c r="L13" s="95">
        <v>282112809.44940001</v>
      </c>
      <c r="M13" s="95">
        <v>336083.07621037884</v>
      </c>
      <c r="N13" s="85"/>
      <c r="O13" s="96">
        <v>0.44279030168512112</v>
      </c>
      <c r="P13" s="96">
        <v>5.2359149365365024E-3</v>
      </c>
    </row>
    <row r="14" spans="2:18">
      <c r="B14" s="88" t="s">
        <v>2669</v>
      </c>
      <c r="C14" s="85" t="s">
        <v>2670</v>
      </c>
      <c r="D14" s="98" t="s">
        <v>372</v>
      </c>
      <c r="E14" s="85" t="s">
        <v>2432</v>
      </c>
      <c r="F14" s="85" t="s">
        <v>2355</v>
      </c>
      <c r="G14" s="112">
        <v>40065</v>
      </c>
      <c r="H14" s="95">
        <v>0.44000000000000006</v>
      </c>
      <c r="I14" s="98" t="s">
        <v>179</v>
      </c>
      <c r="J14" s="99">
        <v>6.25E-2</v>
      </c>
      <c r="K14" s="99">
        <v>6.2400000000000004E-2</v>
      </c>
      <c r="L14" s="95">
        <v>165128314.5</v>
      </c>
      <c r="M14" s="95">
        <v>186244.69450186624</v>
      </c>
      <c r="N14" s="85"/>
      <c r="O14" s="96">
        <v>0.2453778553672612</v>
      </c>
      <c r="P14" s="96">
        <v>2.9015485956292984E-3</v>
      </c>
    </row>
    <row r="15" spans="2:18">
      <c r="B15" s="88" t="s">
        <v>2671</v>
      </c>
      <c r="C15" s="85">
        <v>8745</v>
      </c>
      <c r="D15" s="98" t="s">
        <v>372</v>
      </c>
      <c r="E15" s="85" t="s">
        <v>956</v>
      </c>
      <c r="F15" s="85" t="s">
        <v>2355</v>
      </c>
      <c r="G15" s="112">
        <v>39902</v>
      </c>
      <c r="H15" s="95">
        <v>2.4800000000000004</v>
      </c>
      <c r="I15" s="98" t="s">
        <v>179</v>
      </c>
      <c r="J15" s="99">
        <v>8.6999999999999994E-2</v>
      </c>
      <c r="K15" s="99">
        <v>8.9700000000000002E-2</v>
      </c>
      <c r="L15" s="95">
        <v>206630212.5</v>
      </c>
      <c r="M15" s="95">
        <v>234066.16200118448</v>
      </c>
      <c r="N15" s="85"/>
      <c r="O15" s="96">
        <v>0.30838275957074879</v>
      </c>
      <c r="P15" s="96">
        <v>3.6465701503892844E-3</v>
      </c>
    </row>
    <row r="16" spans="2:18">
      <c r="B16" s="88" t="s">
        <v>2672</v>
      </c>
      <c r="C16" s="85" t="s">
        <v>2673</v>
      </c>
      <c r="D16" s="98" t="s">
        <v>418</v>
      </c>
      <c r="E16" s="85" t="s">
        <v>672</v>
      </c>
      <c r="F16" s="85" t="s">
        <v>175</v>
      </c>
      <c r="G16" s="112">
        <v>41121</v>
      </c>
      <c r="H16" s="95">
        <v>1.2099999999999997</v>
      </c>
      <c r="I16" s="98" t="s">
        <v>179</v>
      </c>
      <c r="J16" s="99">
        <v>7.0900000000000005E-2</v>
      </c>
      <c r="K16" s="99">
        <v>8.7599999999999997E-2</v>
      </c>
      <c r="L16" s="95">
        <v>2186114.5776462499</v>
      </c>
      <c r="M16" s="95">
        <v>2617.8950780825003</v>
      </c>
      <c r="N16" s="96">
        <v>1.9316719306941919E-2</v>
      </c>
      <c r="O16" s="96">
        <v>3.4490833768687887E-3</v>
      </c>
      <c r="P16" s="96">
        <v>4.0784784810280953E-5</v>
      </c>
    </row>
    <row r="17" spans="2:16">
      <c r="B17" s="84"/>
      <c r="C17" s="85"/>
      <c r="D17" s="85"/>
      <c r="E17" s="85"/>
      <c r="F17" s="85"/>
      <c r="G17" s="85"/>
      <c r="H17" s="85"/>
      <c r="I17" s="85"/>
      <c r="J17" s="85"/>
      <c r="K17" s="85"/>
      <c r="L17" s="95"/>
      <c r="M17" s="85"/>
      <c r="N17" s="85"/>
      <c r="O17" s="96"/>
      <c r="P17" s="8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0" t="s">
        <v>273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0" t="s">
        <v>127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0" t="s">
        <v>263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</row>
    <row r="115" spans="2:16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</row>
    <row r="116" spans="2:16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8.5703125" style="2" bestFit="1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194</v>
      </c>
      <c r="C1" s="79" t="s" vm="1">
        <v>274</v>
      </c>
    </row>
    <row r="2" spans="2:18">
      <c r="B2" s="57" t="s">
        <v>193</v>
      </c>
      <c r="C2" s="79" t="s">
        <v>275</v>
      </c>
    </row>
    <row r="3" spans="2:18">
      <c r="B3" s="57" t="s">
        <v>195</v>
      </c>
      <c r="C3" s="79" t="s">
        <v>276</v>
      </c>
    </row>
    <row r="4" spans="2:18">
      <c r="B4" s="57" t="s">
        <v>196</v>
      </c>
      <c r="C4" s="79">
        <v>17012</v>
      </c>
    </row>
    <row r="6" spans="2:18" ht="26.25" customHeight="1">
      <c r="B6" s="146" t="s">
        <v>239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</row>
    <row r="7" spans="2:18" s="3" customFormat="1" ht="78.75">
      <c r="B7" s="23" t="s">
        <v>131</v>
      </c>
      <c r="C7" s="31" t="s">
        <v>52</v>
      </c>
      <c r="D7" s="31" t="s">
        <v>72</v>
      </c>
      <c r="E7" s="31" t="s">
        <v>15</v>
      </c>
      <c r="F7" s="31" t="s">
        <v>73</v>
      </c>
      <c r="G7" s="31" t="s">
        <v>117</v>
      </c>
      <c r="H7" s="31" t="s">
        <v>18</v>
      </c>
      <c r="I7" s="31" t="s">
        <v>116</v>
      </c>
      <c r="J7" s="31" t="s">
        <v>17</v>
      </c>
      <c r="K7" s="31" t="s">
        <v>232</v>
      </c>
      <c r="L7" s="31" t="s">
        <v>257</v>
      </c>
      <c r="M7" s="31" t="s">
        <v>233</v>
      </c>
      <c r="N7" s="31" t="s">
        <v>66</v>
      </c>
      <c r="O7" s="31" t="s">
        <v>197</v>
      </c>
      <c r="P7" s="32" t="s">
        <v>199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264</v>
      </c>
      <c r="M8" s="33" t="s">
        <v>260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238</v>
      </c>
      <c r="C10" s="125"/>
      <c r="D10" s="125"/>
      <c r="E10" s="125"/>
      <c r="F10" s="125"/>
      <c r="G10" s="125"/>
      <c r="H10" s="126">
        <v>3.5600000000000005</v>
      </c>
      <c r="I10" s="125"/>
      <c r="J10" s="125"/>
      <c r="K10" s="130">
        <v>8.8300000000000017E-2</v>
      </c>
      <c r="L10" s="126"/>
      <c r="M10" s="126">
        <v>35861.851572145999</v>
      </c>
      <c r="N10" s="125"/>
      <c r="O10" s="128">
        <v>1</v>
      </c>
      <c r="P10" s="128">
        <v>5.5869996911393305E-4</v>
      </c>
      <c r="Q10" s="5"/>
    </row>
    <row r="11" spans="2:18" ht="20.25" customHeight="1">
      <c r="B11" s="129" t="s">
        <v>33</v>
      </c>
      <c r="C11" s="125"/>
      <c r="D11" s="125"/>
      <c r="E11" s="125"/>
      <c r="F11" s="125"/>
      <c r="G11" s="125"/>
      <c r="H11" s="126">
        <v>3.5600000000000005</v>
      </c>
      <c r="I11" s="125"/>
      <c r="J11" s="125"/>
      <c r="K11" s="130">
        <v>8.8300000000000017E-2</v>
      </c>
      <c r="L11" s="126"/>
      <c r="M11" s="126">
        <v>35861.851572145999</v>
      </c>
      <c r="N11" s="125"/>
      <c r="O11" s="128">
        <v>1</v>
      </c>
      <c r="P11" s="128">
        <v>5.5869996911393305E-4</v>
      </c>
    </row>
    <row r="12" spans="2:18">
      <c r="B12" s="103" t="s">
        <v>36</v>
      </c>
      <c r="C12" s="83"/>
      <c r="D12" s="83"/>
      <c r="E12" s="83"/>
      <c r="F12" s="83"/>
      <c r="G12" s="83"/>
      <c r="H12" s="92">
        <v>3.5600000000000005</v>
      </c>
      <c r="I12" s="83"/>
      <c r="J12" s="83"/>
      <c r="K12" s="105">
        <v>8.8300000000000017E-2</v>
      </c>
      <c r="L12" s="92"/>
      <c r="M12" s="92">
        <v>35861.851572145999</v>
      </c>
      <c r="N12" s="83"/>
      <c r="O12" s="93">
        <v>1</v>
      </c>
      <c r="P12" s="93">
        <v>5.5869996911393305E-4</v>
      </c>
    </row>
    <row r="13" spans="2:18">
      <c r="B13" s="88" t="s">
        <v>2770</v>
      </c>
      <c r="C13" s="85" t="s">
        <v>2674</v>
      </c>
      <c r="D13" s="98" t="s">
        <v>418</v>
      </c>
      <c r="E13" s="85" t="s">
        <v>672</v>
      </c>
      <c r="F13" s="85" t="s">
        <v>175</v>
      </c>
      <c r="G13" s="112">
        <v>40618</v>
      </c>
      <c r="H13" s="95">
        <v>3.5600000000000005</v>
      </c>
      <c r="I13" s="98" t="s">
        <v>179</v>
      </c>
      <c r="J13" s="99">
        <v>7.1500000000000008E-2</v>
      </c>
      <c r="K13" s="99">
        <v>8.8300000000000017E-2</v>
      </c>
      <c r="L13" s="95">
        <v>35555465.431939505</v>
      </c>
      <c r="M13" s="95">
        <v>35861.851572145999</v>
      </c>
      <c r="N13" s="85"/>
      <c r="O13" s="96">
        <v>1</v>
      </c>
      <c r="P13" s="96">
        <v>5.5869996911393305E-4</v>
      </c>
    </row>
    <row r="14" spans="2:18">
      <c r="B14" s="84"/>
      <c r="C14" s="85"/>
      <c r="D14" s="85"/>
      <c r="E14" s="85"/>
      <c r="F14" s="85"/>
      <c r="G14" s="85"/>
      <c r="H14" s="85"/>
      <c r="I14" s="85"/>
      <c r="J14" s="85"/>
      <c r="K14" s="85"/>
      <c r="L14" s="95"/>
      <c r="M14" s="95"/>
      <c r="N14" s="85"/>
      <c r="O14" s="96"/>
      <c r="P14" s="85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0" t="s">
        <v>273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0" t="s">
        <v>127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0" t="s">
        <v>263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  <row r="111" spans="2:16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</row>
    <row r="112" spans="2:16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</row>
    <row r="113" spans="2:16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AH31:XFD33 D1:P23 Q1:XFD30 Q34:XFD1048576 Q31:AF33 B1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8.57031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194</v>
      </c>
      <c r="C1" s="79" t="s" vm="1">
        <v>274</v>
      </c>
    </row>
    <row r="2" spans="2:53">
      <c r="B2" s="57" t="s">
        <v>193</v>
      </c>
      <c r="C2" s="79" t="s">
        <v>275</v>
      </c>
    </row>
    <row r="3" spans="2:53">
      <c r="B3" s="57" t="s">
        <v>195</v>
      </c>
      <c r="C3" s="79" t="s">
        <v>276</v>
      </c>
    </row>
    <row r="4" spans="2:53">
      <c r="B4" s="57" t="s">
        <v>196</v>
      </c>
      <c r="C4" s="79">
        <v>17012</v>
      </c>
    </row>
    <row r="6" spans="2:53" ht="21.75" customHeight="1">
      <c r="B6" s="137" t="s">
        <v>224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</row>
    <row r="7" spans="2:53" ht="27.75" customHeight="1">
      <c r="B7" s="140" t="s">
        <v>101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  <c r="AU7" s="3"/>
      <c r="AV7" s="3"/>
    </row>
    <row r="8" spans="2:53" s="3" customFormat="1" ht="66" customHeight="1">
      <c r="B8" s="23" t="s">
        <v>130</v>
      </c>
      <c r="C8" s="31" t="s">
        <v>52</v>
      </c>
      <c r="D8" s="31" t="s">
        <v>134</v>
      </c>
      <c r="E8" s="31" t="s">
        <v>15</v>
      </c>
      <c r="F8" s="31" t="s">
        <v>73</v>
      </c>
      <c r="G8" s="31" t="s">
        <v>117</v>
      </c>
      <c r="H8" s="31" t="s">
        <v>18</v>
      </c>
      <c r="I8" s="31" t="s">
        <v>116</v>
      </c>
      <c r="J8" s="31" t="s">
        <v>17</v>
      </c>
      <c r="K8" s="31" t="s">
        <v>19</v>
      </c>
      <c r="L8" s="31" t="s">
        <v>257</v>
      </c>
      <c r="M8" s="31" t="s">
        <v>256</v>
      </c>
      <c r="N8" s="31" t="s">
        <v>272</v>
      </c>
      <c r="O8" s="31" t="s">
        <v>69</v>
      </c>
      <c r="P8" s="31" t="s">
        <v>259</v>
      </c>
      <c r="Q8" s="31" t="s">
        <v>197</v>
      </c>
      <c r="R8" s="73" t="s">
        <v>199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264</v>
      </c>
      <c r="M9" s="33"/>
      <c r="N9" s="17" t="s">
        <v>260</v>
      </c>
      <c r="O9" s="33" t="s">
        <v>265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128</v>
      </c>
      <c r="R10" s="21" t="s">
        <v>129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0" t="s">
        <v>29</v>
      </c>
      <c r="C11" s="81"/>
      <c r="D11" s="81"/>
      <c r="E11" s="81"/>
      <c r="F11" s="81"/>
      <c r="G11" s="81"/>
      <c r="H11" s="89">
        <v>4.9899561437959958</v>
      </c>
      <c r="I11" s="81"/>
      <c r="J11" s="81"/>
      <c r="K11" s="90">
        <v>4.5301472100810229E-3</v>
      </c>
      <c r="L11" s="89"/>
      <c r="M11" s="91"/>
      <c r="N11" s="81"/>
      <c r="O11" s="89">
        <v>7771722.4692935487</v>
      </c>
      <c r="P11" s="81"/>
      <c r="Q11" s="90">
        <v>1</v>
      </c>
      <c r="R11" s="90">
        <v>0.12107743781218637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2" t="s">
        <v>251</v>
      </c>
      <c r="C12" s="83"/>
      <c r="D12" s="83"/>
      <c r="E12" s="83"/>
      <c r="F12" s="83"/>
      <c r="G12" s="83"/>
      <c r="H12" s="92">
        <v>4.9899561437959958</v>
      </c>
      <c r="I12" s="83"/>
      <c r="J12" s="83"/>
      <c r="K12" s="93">
        <v>4.5301472100810229E-3</v>
      </c>
      <c r="L12" s="92"/>
      <c r="M12" s="94"/>
      <c r="N12" s="83"/>
      <c r="O12" s="92">
        <v>7771722.4692935487</v>
      </c>
      <c r="P12" s="83"/>
      <c r="Q12" s="93">
        <v>1</v>
      </c>
      <c r="R12" s="93">
        <v>0.12107743781218637</v>
      </c>
      <c r="AW12" s="4"/>
    </row>
    <row r="13" spans="2:53">
      <c r="B13" s="84" t="s">
        <v>27</v>
      </c>
      <c r="C13" s="85"/>
      <c r="D13" s="85"/>
      <c r="E13" s="85"/>
      <c r="F13" s="85"/>
      <c r="G13" s="85"/>
      <c r="H13" s="95">
        <v>5.7861130952197906</v>
      </c>
      <c r="I13" s="85"/>
      <c r="J13" s="85"/>
      <c r="K13" s="96">
        <v>-5.1186871813856151E-3</v>
      </c>
      <c r="L13" s="95"/>
      <c r="M13" s="97"/>
      <c r="N13" s="85"/>
      <c r="O13" s="95">
        <v>2773535.2341061328</v>
      </c>
      <c r="P13" s="85"/>
      <c r="Q13" s="96">
        <v>0.35687522876228589</v>
      </c>
      <c r="R13" s="96">
        <v>4.3209538317175458E-2</v>
      </c>
    </row>
    <row r="14" spans="2:53">
      <c r="B14" s="86" t="s">
        <v>26</v>
      </c>
      <c r="C14" s="83"/>
      <c r="D14" s="83"/>
      <c r="E14" s="83"/>
      <c r="F14" s="83"/>
      <c r="G14" s="83"/>
      <c r="H14" s="92">
        <v>5.7861130952197906</v>
      </c>
      <c r="I14" s="83"/>
      <c r="J14" s="83"/>
      <c r="K14" s="93">
        <v>-5.1186871813856151E-3</v>
      </c>
      <c r="L14" s="92"/>
      <c r="M14" s="94"/>
      <c r="N14" s="83"/>
      <c r="O14" s="92">
        <v>2773535.2341061328</v>
      </c>
      <c r="P14" s="83"/>
      <c r="Q14" s="93">
        <v>0.35687522876228589</v>
      </c>
      <c r="R14" s="93">
        <v>4.3209538317175458E-2</v>
      </c>
    </row>
    <row r="15" spans="2:53">
      <c r="B15" s="87" t="s">
        <v>277</v>
      </c>
      <c r="C15" s="85" t="s">
        <v>278</v>
      </c>
      <c r="D15" s="98" t="s">
        <v>135</v>
      </c>
      <c r="E15" s="85" t="s">
        <v>279</v>
      </c>
      <c r="F15" s="85"/>
      <c r="G15" s="85"/>
      <c r="H15" s="95">
        <v>2.2299999999999991</v>
      </c>
      <c r="I15" s="98" t="s">
        <v>179</v>
      </c>
      <c r="J15" s="99">
        <v>0.04</v>
      </c>
      <c r="K15" s="96">
        <v>-1.1700000000000004E-2</v>
      </c>
      <c r="L15" s="95">
        <v>231785869.24451768</v>
      </c>
      <c r="M15" s="97">
        <v>150.09</v>
      </c>
      <c r="N15" s="85"/>
      <c r="O15" s="95">
        <v>347887.40770183317</v>
      </c>
      <c r="P15" s="96">
        <v>1.4907946133143902E-2</v>
      </c>
      <c r="Q15" s="96">
        <v>4.4763230940934026E-2</v>
      </c>
      <c r="R15" s="96">
        <v>5.4198173105234762E-3</v>
      </c>
    </row>
    <row r="16" spans="2:53" ht="20.25">
      <c r="B16" s="87" t="s">
        <v>280</v>
      </c>
      <c r="C16" s="85" t="s">
        <v>281</v>
      </c>
      <c r="D16" s="98" t="s">
        <v>135</v>
      </c>
      <c r="E16" s="85" t="s">
        <v>279</v>
      </c>
      <c r="F16" s="85"/>
      <c r="G16" s="85"/>
      <c r="H16" s="95">
        <v>4.859999999999987</v>
      </c>
      <c r="I16" s="98" t="s">
        <v>179</v>
      </c>
      <c r="J16" s="99">
        <v>0.04</v>
      </c>
      <c r="K16" s="96">
        <v>-4.6999999999999551E-3</v>
      </c>
      <c r="L16" s="95">
        <v>94942866.448795542</v>
      </c>
      <c r="M16" s="97">
        <v>156.80000000000001</v>
      </c>
      <c r="N16" s="85"/>
      <c r="O16" s="95">
        <v>148870.41914426978</v>
      </c>
      <c r="P16" s="96">
        <v>8.1721236610349125E-3</v>
      </c>
      <c r="Q16" s="96">
        <v>1.9155395696702243E-2</v>
      </c>
      <c r="R16" s="96">
        <v>2.3192862312352886E-3</v>
      </c>
      <c r="AU16" s="4"/>
    </row>
    <row r="17" spans="2:48" ht="20.25">
      <c r="B17" s="87" t="s">
        <v>282</v>
      </c>
      <c r="C17" s="85" t="s">
        <v>283</v>
      </c>
      <c r="D17" s="98" t="s">
        <v>135</v>
      </c>
      <c r="E17" s="85" t="s">
        <v>279</v>
      </c>
      <c r="F17" s="85"/>
      <c r="G17" s="85"/>
      <c r="H17" s="95">
        <v>7.9200000000000044</v>
      </c>
      <c r="I17" s="98" t="s">
        <v>179</v>
      </c>
      <c r="J17" s="99">
        <v>7.4999999999999997E-3</v>
      </c>
      <c r="K17" s="96">
        <v>-3.9999999999999639E-4</v>
      </c>
      <c r="L17" s="95">
        <v>398306709.68889511</v>
      </c>
      <c r="M17" s="97">
        <v>108.29</v>
      </c>
      <c r="N17" s="85"/>
      <c r="O17" s="95">
        <v>431326.3429641184</v>
      </c>
      <c r="P17" s="96">
        <v>2.8576290587601468E-2</v>
      </c>
      <c r="Q17" s="96">
        <v>5.5499452620485307E-2</v>
      </c>
      <c r="R17" s="96">
        <v>6.719731523267194E-3</v>
      </c>
      <c r="AV17" s="4"/>
    </row>
    <row r="18" spans="2:48">
      <c r="B18" s="87" t="s">
        <v>284</v>
      </c>
      <c r="C18" s="85" t="s">
        <v>285</v>
      </c>
      <c r="D18" s="98" t="s">
        <v>135</v>
      </c>
      <c r="E18" s="85" t="s">
        <v>279</v>
      </c>
      <c r="F18" s="85"/>
      <c r="G18" s="85"/>
      <c r="H18" s="95">
        <v>13.360000000000001</v>
      </c>
      <c r="I18" s="98" t="s">
        <v>179</v>
      </c>
      <c r="J18" s="99">
        <v>0.04</v>
      </c>
      <c r="K18" s="96">
        <v>8.6999999999999907E-3</v>
      </c>
      <c r="L18" s="95">
        <v>191028694.67237195</v>
      </c>
      <c r="M18" s="97">
        <v>182.1</v>
      </c>
      <c r="N18" s="85"/>
      <c r="O18" s="95">
        <v>347863.24378007662</v>
      </c>
      <c r="P18" s="96">
        <v>1.1776190964134183E-2</v>
      </c>
      <c r="Q18" s="96">
        <v>4.4760121730350141E-2</v>
      </c>
      <c r="R18" s="96">
        <v>5.4194408552723609E-3</v>
      </c>
      <c r="AU18" s="3"/>
    </row>
    <row r="19" spans="2:48">
      <c r="B19" s="87" t="s">
        <v>286</v>
      </c>
      <c r="C19" s="85" t="s">
        <v>287</v>
      </c>
      <c r="D19" s="98" t="s">
        <v>135</v>
      </c>
      <c r="E19" s="85" t="s">
        <v>279</v>
      </c>
      <c r="F19" s="85"/>
      <c r="G19" s="85"/>
      <c r="H19" s="95">
        <v>17.590000000000028</v>
      </c>
      <c r="I19" s="98" t="s">
        <v>179</v>
      </c>
      <c r="J19" s="99">
        <v>2.75E-2</v>
      </c>
      <c r="K19" s="96">
        <v>1.200000000000004E-2</v>
      </c>
      <c r="L19" s="95">
        <v>36381259.665715732</v>
      </c>
      <c r="M19" s="97">
        <v>141.22999999999999</v>
      </c>
      <c r="N19" s="85"/>
      <c r="O19" s="95">
        <v>51381.255911806416</v>
      </c>
      <c r="P19" s="96">
        <v>2.0583378646154911E-3</v>
      </c>
      <c r="Q19" s="96">
        <v>6.6113086403710684E-3</v>
      </c>
      <c r="R19" s="96">
        <v>8.004803107616985E-4</v>
      </c>
      <c r="AV19" s="3"/>
    </row>
    <row r="20" spans="2:48">
      <c r="B20" s="87" t="s">
        <v>288</v>
      </c>
      <c r="C20" s="85" t="s">
        <v>289</v>
      </c>
      <c r="D20" s="98" t="s">
        <v>135</v>
      </c>
      <c r="E20" s="85" t="s">
        <v>279</v>
      </c>
      <c r="F20" s="85"/>
      <c r="G20" s="85"/>
      <c r="H20" s="95">
        <v>4.3400000000000105</v>
      </c>
      <c r="I20" s="98" t="s">
        <v>179</v>
      </c>
      <c r="J20" s="99">
        <v>1.7500000000000002E-2</v>
      </c>
      <c r="K20" s="96">
        <v>-6.3000000000000287E-3</v>
      </c>
      <c r="L20" s="95">
        <v>158921627.55005932</v>
      </c>
      <c r="M20" s="97">
        <v>113.75</v>
      </c>
      <c r="N20" s="85"/>
      <c r="O20" s="95">
        <v>180773.35334623052</v>
      </c>
      <c r="P20" s="96">
        <v>1.1097042091103416E-2</v>
      </c>
      <c r="Q20" s="96">
        <v>2.3260397429331114E-2</v>
      </c>
      <c r="R20" s="96">
        <v>2.8163093232365776E-3</v>
      </c>
    </row>
    <row r="21" spans="2:48">
      <c r="B21" s="87" t="s">
        <v>290</v>
      </c>
      <c r="C21" s="85" t="s">
        <v>291</v>
      </c>
      <c r="D21" s="98" t="s">
        <v>135</v>
      </c>
      <c r="E21" s="85" t="s">
        <v>279</v>
      </c>
      <c r="F21" s="85"/>
      <c r="G21" s="85"/>
      <c r="H21" s="95">
        <v>0.58000000000000085</v>
      </c>
      <c r="I21" s="98" t="s">
        <v>179</v>
      </c>
      <c r="J21" s="99">
        <v>0.03</v>
      </c>
      <c r="K21" s="96">
        <v>-2.0600000000000063E-2</v>
      </c>
      <c r="L21" s="95">
        <v>82057915.584369332</v>
      </c>
      <c r="M21" s="97">
        <v>114.9</v>
      </c>
      <c r="N21" s="85"/>
      <c r="O21" s="95">
        <v>94284.539591960987</v>
      </c>
      <c r="P21" s="96">
        <v>5.352676401903538E-3</v>
      </c>
      <c r="Q21" s="96">
        <v>1.2131742990628367E-2</v>
      </c>
      <c r="R21" s="96">
        <v>1.468880357501234E-3</v>
      </c>
    </row>
    <row r="22" spans="2:48">
      <c r="B22" s="87" t="s">
        <v>292</v>
      </c>
      <c r="C22" s="85" t="s">
        <v>293</v>
      </c>
      <c r="D22" s="98" t="s">
        <v>135</v>
      </c>
      <c r="E22" s="85" t="s">
        <v>279</v>
      </c>
      <c r="F22" s="85"/>
      <c r="G22" s="85"/>
      <c r="H22" s="95">
        <v>1.5799999999999987</v>
      </c>
      <c r="I22" s="98" t="s">
        <v>179</v>
      </c>
      <c r="J22" s="99">
        <v>1E-3</v>
      </c>
      <c r="K22" s="96">
        <v>-1.3499999999999988E-2</v>
      </c>
      <c r="L22" s="95">
        <v>437419554.96423602</v>
      </c>
      <c r="M22" s="97">
        <v>103.3</v>
      </c>
      <c r="N22" s="85"/>
      <c r="O22" s="95">
        <v>451854.39832721761</v>
      </c>
      <c r="P22" s="96">
        <v>2.8862216064096596E-2</v>
      </c>
      <c r="Q22" s="96">
        <v>5.8140830441709181E-2</v>
      </c>
      <c r="R22" s="96">
        <v>7.0395427821549157E-3</v>
      </c>
    </row>
    <row r="23" spans="2:48">
      <c r="B23" s="87" t="s">
        <v>294</v>
      </c>
      <c r="C23" s="85" t="s">
        <v>295</v>
      </c>
      <c r="D23" s="98" t="s">
        <v>135</v>
      </c>
      <c r="E23" s="85" t="s">
        <v>279</v>
      </c>
      <c r="F23" s="85"/>
      <c r="G23" s="85"/>
      <c r="H23" s="95">
        <v>6.4400000000000093</v>
      </c>
      <c r="I23" s="98" t="s">
        <v>179</v>
      </c>
      <c r="J23" s="99">
        <v>7.4999999999999997E-3</v>
      </c>
      <c r="K23" s="96">
        <v>-2.6999999999999915E-3</v>
      </c>
      <c r="L23" s="95">
        <v>113494328.49128801</v>
      </c>
      <c r="M23" s="97">
        <v>107.6</v>
      </c>
      <c r="N23" s="85"/>
      <c r="O23" s="95">
        <v>122119.90465967437</v>
      </c>
      <c r="P23" s="96">
        <v>8.199023652166992E-3</v>
      </c>
      <c r="Q23" s="96">
        <v>1.5713364076261862E-2</v>
      </c>
      <c r="R23" s="96">
        <v>1.9025338617638388E-3</v>
      </c>
    </row>
    <row r="24" spans="2:48">
      <c r="B24" s="87" t="s">
        <v>296</v>
      </c>
      <c r="C24" s="85" t="s">
        <v>297</v>
      </c>
      <c r="D24" s="98" t="s">
        <v>135</v>
      </c>
      <c r="E24" s="85" t="s">
        <v>279</v>
      </c>
      <c r="F24" s="85"/>
      <c r="G24" s="85"/>
      <c r="H24" s="95">
        <v>9.9400000000000386</v>
      </c>
      <c r="I24" s="98" t="s">
        <v>179</v>
      </c>
      <c r="J24" s="99">
        <v>5.0000000000000001E-3</v>
      </c>
      <c r="K24" s="96">
        <v>2.5999999999999877E-3</v>
      </c>
      <c r="L24" s="95">
        <v>77244461.691336915</v>
      </c>
      <c r="M24" s="97">
        <v>102.54</v>
      </c>
      <c r="N24" s="85"/>
      <c r="O24" s="95">
        <v>79206.464831610574</v>
      </c>
      <c r="P24" s="96">
        <v>3.7062386197763197E-2</v>
      </c>
      <c r="Q24" s="96">
        <v>1.0191622918157351E-2</v>
      </c>
      <c r="R24" s="96">
        <v>1.2339755900784501E-3</v>
      </c>
    </row>
    <row r="25" spans="2:48">
      <c r="B25" s="87" t="s">
        <v>298</v>
      </c>
      <c r="C25" s="85" t="s">
        <v>299</v>
      </c>
      <c r="D25" s="98" t="s">
        <v>135</v>
      </c>
      <c r="E25" s="85" t="s">
        <v>279</v>
      </c>
      <c r="F25" s="85"/>
      <c r="G25" s="85"/>
      <c r="H25" s="95">
        <v>22.739999999999771</v>
      </c>
      <c r="I25" s="98" t="s">
        <v>179</v>
      </c>
      <c r="J25" s="99">
        <v>0.01</v>
      </c>
      <c r="K25" s="96">
        <v>1.4799999999999744E-2</v>
      </c>
      <c r="L25" s="95">
        <v>40332269.671260945</v>
      </c>
      <c r="M25" s="97">
        <v>91.35</v>
      </c>
      <c r="N25" s="85"/>
      <c r="O25" s="95">
        <v>36843.528278013109</v>
      </c>
      <c r="P25" s="96">
        <v>3.3875108312575279E-3</v>
      </c>
      <c r="Q25" s="96">
        <v>4.740715899671363E-3</v>
      </c>
      <c r="R25" s="96">
        <v>5.7399373452770262E-4</v>
      </c>
    </row>
    <row r="26" spans="2:48">
      <c r="B26" s="87" t="s">
        <v>300</v>
      </c>
      <c r="C26" s="85" t="s">
        <v>301</v>
      </c>
      <c r="D26" s="98" t="s">
        <v>135</v>
      </c>
      <c r="E26" s="85" t="s">
        <v>279</v>
      </c>
      <c r="F26" s="85"/>
      <c r="G26" s="85"/>
      <c r="H26" s="95">
        <v>3.36</v>
      </c>
      <c r="I26" s="98" t="s">
        <v>179</v>
      </c>
      <c r="J26" s="99">
        <v>2.75E-2</v>
      </c>
      <c r="K26" s="96">
        <v>-8.6000000000000017E-3</v>
      </c>
      <c r="L26" s="95">
        <v>406080668.91401613</v>
      </c>
      <c r="M26" s="97">
        <v>118.48</v>
      </c>
      <c r="N26" s="85"/>
      <c r="O26" s="95">
        <v>481124.37556932098</v>
      </c>
      <c r="P26" s="96">
        <v>2.4490367964881767E-2</v>
      </c>
      <c r="Q26" s="96">
        <v>6.1907045377683857E-2</v>
      </c>
      <c r="R26" s="96">
        <v>7.4955464368527177E-3</v>
      </c>
    </row>
    <row r="27" spans="2:48">
      <c r="B27" s="88"/>
      <c r="C27" s="85"/>
      <c r="D27" s="85"/>
      <c r="E27" s="85"/>
      <c r="F27" s="85"/>
      <c r="G27" s="85"/>
      <c r="H27" s="85"/>
      <c r="I27" s="85"/>
      <c r="J27" s="85"/>
      <c r="K27" s="96"/>
      <c r="L27" s="95"/>
      <c r="M27" s="97"/>
      <c r="N27" s="85"/>
      <c r="O27" s="85"/>
      <c r="P27" s="85"/>
      <c r="Q27" s="96"/>
      <c r="R27" s="85"/>
    </row>
    <row r="28" spans="2:48">
      <c r="B28" s="84" t="s">
        <v>53</v>
      </c>
      <c r="C28" s="85"/>
      <c r="D28" s="85"/>
      <c r="E28" s="85"/>
      <c r="F28" s="85"/>
      <c r="G28" s="85"/>
      <c r="H28" s="95">
        <v>4.5481620987256468</v>
      </c>
      <c r="I28" s="85"/>
      <c r="J28" s="85"/>
      <c r="K28" s="96">
        <v>9.8843648280979354E-3</v>
      </c>
      <c r="L28" s="95"/>
      <c r="M28" s="97"/>
      <c r="N28" s="85"/>
      <c r="O28" s="95">
        <v>4998187.235187416</v>
      </c>
      <c r="P28" s="85"/>
      <c r="Q28" s="96">
        <v>0.64312477123771405</v>
      </c>
      <c r="R28" s="96">
        <v>7.7867899495010912E-2</v>
      </c>
    </row>
    <row r="29" spans="2:48">
      <c r="B29" s="86" t="s">
        <v>23</v>
      </c>
      <c r="C29" s="83"/>
      <c r="D29" s="83"/>
      <c r="E29" s="83"/>
      <c r="F29" s="83"/>
      <c r="G29" s="83"/>
      <c r="H29" s="92">
        <v>0.61322269818827568</v>
      </c>
      <c r="I29" s="83"/>
      <c r="J29" s="83"/>
      <c r="K29" s="93">
        <v>2.9819387718247829E-3</v>
      </c>
      <c r="L29" s="92"/>
      <c r="M29" s="94"/>
      <c r="N29" s="83"/>
      <c r="O29" s="92">
        <v>1252686.256773148</v>
      </c>
      <c r="P29" s="83"/>
      <c r="Q29" s="93">
        <v>0.16118515061784205</v>
      </c>
      <c r="R29" s="93">
        <v>1.9515885050179666E-2</v>
      </c>
    </row>
    <row r="30" spans="2:48">
      <c r="B30" s="87" t="s">
        <v>302</v>
      </c>
      <c r="C30" s="85" t="s">
        <v>303</v>
      </c>
      <c r="D30" s="98" t="s">
        <v>135</v>
      </c>
      <c r="E30" s="85" t="s">
        <v>279</v>
      </c>
      <c r="F30" s="85"/>
      <c r="G30" s="85"/>
      <c r="H30" s="95">
        <v>0.51000000000000312</v>
      </c>
      <c r="I30" s="98" t="s">
        <v>179</v>
      </c>
      <c r="J30" s="99">
        <v>0</v>
      </c>
      <c r="K30" s="96">
        <v>2.7999999999999891E-3</v>
      </c>
      <c r="L30" s="95">
        <v>214779170.28547698</v>
      </c>
      <c r="M30" s="97">
        <v>99.86</v>
      </c>
      <c r="N30" s="85"/>
      <c r="O30" s="95">
        <v>214478.47944875952</v>
      </c>
      <c r="P30" s="96">
        <v>2.3864352253941887E-2</v>
      </c>
      <c r="Q30" s="96">
        <v>2.7597290085457166E-2</v>
      </c>
      <c r="R30" s="96">
        <v>3.3414091741068076E-3</v>
      </c>
    </row>
    <row r="31" spans="2:48">
      <c r="B31" s="87" t="s">
        <v>304</v>
      </c>
      <c r="C31" s="85" t="s">
        <v>305</v>
      </c>
      <c r="D31" s="98" t="s">
        <v>135</v>
      </c>
      <c r="E31" s="85" t="s">
        <v>279</v>
      </c>
      <c r="F31" s="85"/>
      <c r="G31" s="85"/>
      <c r="H31" s="95">
        <v>0.60000000000014408</v>
      </c>
      <c r="I31" s="98" t="s">
        <v>179</v>
      </c>
      <c r="J31" s="99">
        <v>0</v>
      </c>
      <c r="K31" s="96">
        <v>2.6999999999993869E-3</v>
      </c>
      <c r="L31" s="95">
        <v>2715610.3523840699</v>
      </c>
      <c r="M31" s="97">
        <v>99.84</v>
      </c>
      <c r="N31" s="85"/>
      <c r="O31" s="95">
        <v>2711.2653758203733</v>
      </c>
      <c r="P31" s="96">
        <v>3.0173448359822999E-4</v>
      </c>
      <c r="Q31" s="96">
        <v>3.4886286618348943E-4</v>
      </c>
      <c r="R31" s="96">
        <v>4.2239421985312538E-5</v>
      </c>
    </row>
    <row r="32" spans="2:48">
      <c r="B32" s="87" t="s">
        <v>306</v>
      </c>
      <c r="C32" s="85" t="s">
        <v>307</v>
      </c>
      <c r="D32" s="98" t="s">
        <v>135</v>
      </c>
      <c r="E32" s="85" t="s">
        <v>279</v>
      </c>
      <c r="F32" s="85"/>
      <c r="G32" s="85"/>
      <c r="H32" s="95">
        <v>0.76999999999998414</v>
      </c>
      <c r="I32" s="98" t="s">
        <v>179</v>
      </c>
      <c r="J32" s="99">
        <v>0</v>
      </c>
      <c r="K32" s="96">
        <v>2.7000000000002196E-3</v>
      </c>
      <c r="L32" s="95">
        <v>12932912.625071464</v>
      </c>
      <c r="M32" s="97">
        <v>99.79</v>
      </c>
      <c r="N32" s="85"/>
      <c r="O32" s="95">
        <v>12905.753507603195</v>
      </c>
      <c r="P32" s="96">
        <v>1.4369902916746072E-3</v>
      </c>
      <c r="Q32" s="96">
        <v>1.6606040113494082E-3</v>
      </c>
      <c r="R32" s="96">
        <v>2.010616789148252E-4</v>
      </c>
    </row>
    <row r="33" spans="2:18">
      <c r="B33" s="87" t="s">
        <v>308</v>
      </c>
      <c r="C33" s="85" t="s">
        <v>309</v>
      </c>
      <c r="D33" s="98" t="s">
        <v>135</v>
      </c>
      <c r="E33" s="85" t="s">
        <v>279</v>
      </c>
      <c r="F33" s="85"/>
      <c r="G33" s="85"/>
      <c r="H33" s="95">
        <v>0.68000000000000205</v>
      </c>
      <c r="I33" s="98" t="s">
        <v>179</v>
      </c>
      <c r="J33" s="99">
        <v>0</v>
      </c>
      <c r="K33" s="96">
        <v>2.7000000000002781E-3</v>
      </c>
      <c r="L33" s="95">
        <v>19715686.100056227</v>
      </c>
      <c r="M33" s="97">
        <v>99.82</v>
      </c>
      <c r="N33" s="85"/>
      <c r="O33" s="95">
        <v>19680.197865228281</v>
      </c>
      <c r="P33" s="96">
        <v>2.1906317888951365E-3</v>
      </c>
      <c r="Q33" s="96">
        <v>2.5322826365693956E-3</v>
      </c>
      <c r="R33" s="96">
        <v>3.0660229345211033E-4</v>
      </c>
    </row>
    <row r="34" spans="2:18">
      <c r="B34" s="87" t="s">
        <v>310</v>
      </c>
      <c r="C34" s="85" t="s">
        <v>311</v>
      </c>
      <c r="D34" s="98" t="s">
        <v>135</v>
      </c>
      <c r="E34" s="85" t="s">
        <v>279</v>
      </c>
      <c r="F34" s="85"/>
      <c r="G34" s="85"/>
      <c r="H34" s="95">
        <v>0.85000000000000242</v>
      </c>
      <c r="I34" s="98" t="s">
        <v>179</v>
      </c>
      <c r="J34" s="99">
        <v>0</v>
      </c>
      <c r="K34" s="96">
        <v>2.6999999999999975E-3</v>
      </c>
      <c r="L34" s="95">
        <v>258365463.80780834</v>
      </c>
      <c r="M34" s="97">
        <v>99.77</v>
      </c>
      <c r="N34" s="85"/>
      <c r="O34" s="95">
        <v>257771.22324105017</v>
      </c>
      <c r="P34" s="96">
        <v>2.8707273756423148E-2</v>
      </c>
      <c r="Q34" s="96">
        <v>3.3167836893239142E-2</v>
      </c>
      <c r="R34" s="96">
        <v>4.0158767088059035E-3</v>
      </c>
    </row>
    <row r="35" spans="2:18">
      <c r="B35" s="87" t="s">
        <v>312</v>
      </c>
      <c r="C35" s="85" t="s">
        <v>313</v>
      </c>
      <c r="D35" s="98" t="s">
        <v>135</v>
      </c>
      <c r="E35" s="85" t="s">
        <v>279</v>
      </c>
      <c r="F35" s="85"/>
      <c r="G35" s="85"/>
      <c r="H35" s="95">
        <v>0.93000000000000149</v>
      </c>
      <c r="I35" s="98" t="s">
        <v>179</v>
      </c>
      <c r="J35" s="99">
        <v>0</v>
      </c>
      <c r="K35" s="96">
        <v>2.9000000000000076E-3</v>
      </c>
      <c r="L35" s="95">
        <v>267736231.92518997</v>
      </c>
      <c r="M35" s="97">
        <v>99.73</v>
      </c>
      <c r="N35" s="85"/>
      <c r="O35" s="95">
        <v>267013.34409899201</v>
      </c>
      <c r="P35" s="96">
        <v>2.9748470213909996E-2</v>
      </c>
      <c r="Q35" s="96">
        <v>3.4357035413188602E-2</v>
      </c>
      <c r="R35" s="96">
        <v>4.1598618186514278E-3</v>
      </c>
    </row>
    <row r="36" spans="2:18">
      <c r="B36" s="87" t="s">
        <v>314</v>
      </c>
      <c r="C36" s="85" t="s">
        <v>315</v>
      </c>
      <c r="D36" s="98" t="s">
        <v>135</v>
      </c>
      <c r="E36" s="85" t="s">
        <v>279</v>
      </c>
      <c r="F36" s="85"/>
      <c r="G36" s="85"/>
      <c r="H36" s="95">
        <v>1.0000000000012221E-2</v>
      </c>
      <c r="I36" s="98" t="s">
        <v>179</v>
      </c>
      <c r="J36" s="99">
        <v>0</v>
      </c>
      <c r="K36" s="96">
        <v>1.8400000000000371E-2</v>
      </c>
      <c r="L36" s="95">
        <v>16788094.438603591</v>
      </c>
      <c r="M36" s="97">
        <v>99.99</v>
      </c>
      <c r="N36" s="85"/>
      <c r="O36" s="95">
        <v>16786.415629159637</v>
      </c>
      <c r="P36" s="96">
        <v>1.5261904035094175E-3</v>
      </c>
      <c r="Q36" s="96">
        <v>2.1599350331259998E-3</v>
      </c>
      <c r="R36" s="96">
        <v>2.6151939965167594E-4</v>
      </c>
    </row>
    <row r="37" spans="2:18">
      <c r="B37" s="87" t="s">
        <v>316</v>
      </c>
      <c r="C37" s="85" t="s">
        <v>317</v>
      </c>
      <c r="D37" s="98" t="s">
        <v>135</v>
      </c>
      <c r="E37" s="85" t="s">
        <v>279</v>
      </c>
      <c r="F37" s="85"/>
      <c r="G37" s="85"/>
      <c r="H37" s="95">
        <v>0.10000000000001698</v>
      </c>
      <c r="I37" s="98" t="s">
        <v>179</v>
      </c>
      <c r="J37" s="99">
        <v>0</v>
      </c>
      <c r="K37" s="96">
        <v>2.9999999999999433E-3</v>
      </c>
      <c r="L37" s="95">
        <v>17264937.257427011</v>
      </c>
      <c r="M37" s="97">
        <v>99.97</v>
      </c>
      <c r="N37" s="85"/>
      <c r="O37" s="95">
        <v>17259.757777626375</v>
      </c>
      <c r="P37" s="96">
        <v>1.5695397506751828E-3</v>
      </c>
      <c r="Q37" s="96">
        <v>2.2208407268556633E-3</v>
      </c>
      <c r="R37" s="96">
        <v>2.6889370499663738E-4</v>
      </c>
    </row>
    <row r="38" spans="2:18">
      <c r="B38" s="87" t="s">
        <v>318</v>
      </c>
      <c r="C38" s="85" t="s">
        <v>319</v>
      </c>
      <c r="D38" s="98" t="s">
        <v>135</v>
      </c>
      <c r="E38" s="85" t="s">
        <v>279</v>
      </c>
      <c r="F38" s="85"/>
      <c r="G38" s="85"/>
      <c r="H38" s="95">
        <v>0.18000000000003932</v>
      </c>
      <c r="I38" s="98" t="s">
        <v>179</v>
      </c>
      <c r="J38" s="99">
        <v>0</v>
      </c>
      <c r="K38" s="96">
        <v>2.2000000000001684E-3</v>
      </c>
      <c r="L38" s="95">
        <v>6960759.5497236196</v>
      </c>
      <c r="M38" s="97">
        <v>99.96</v>
      </c>
      <c r="N38" s="85"/>
      <c r="O38" s="95">
        <v>6957.9752459036936</v>
      </c>
      <c r="P38" s="96">
        <v>6.3279632270214726E-4</v>
      </c>
      <c r="Q38" s="96">
        <v>8.9529383909358446E-4</v>
      </c>
      <c r="R38" s="96">
        <v>1.0839988412648707E-4</v>
      </c>
    </row>
    <row r="39" spans="2:18">
      <c r="B39" s="87" t="s">
        <v>320</v>
      </c>
      <c r="C39" s="85" t="s">
        <v>321</v>
      </c>
      <c r="D39" s="98" t="s">
        <v>135</v>
      </c>
      <c r="E39" s="85" t="s">
        <v>279</v>
      </c>
      <c r="F39" s="85"/>
      <c r="G39" s="85"/>
      <c r="H39" s="95">
        <v>0.25</v>
      </c>
      <c r="I39" s="98" t="s">
        <v>179</v>
      </c>
      <c r="J39" s="99">
        <v>0</v>
      </c>
      <c r="K39" s="96">
        <v>3.0999999999999912E-3</v>
      </c>
      <c r="L39" s="95">
        <v>41502214.804048643</v>
      </c>
      <c r="M39" s="97">
        <v>99.92</v>
      </c>
      <c r="N39" s="85"/>
      <c r="O39" s="95">
        <v>41469.013032817275</v>
      </c>
      <c r="P39" s="96">
        <v>4.6113572004498494E-3</v>
      </c>
      <c r="Q39" s="96">
        <v>5.3358844447499703E-3</v>
      </c>
      <c r="R39" s="96">
        <v>6.4605521703222713E-4</v>
      </c>
    </row>
    <row r="40" spans="2:18">
      <c r="B40" s="87" t="s">
        <v>322</v>
      </c>
      <c r="C40" s="85" t="s">
        <v>323</v>
      </c>
      <c r="D40" s="98" t="s">
        <v>135</v>
      </c>
      <c r="E40" s="85" t="s">
        <v>279</v>
      </c>
      <c r="F40" s="85"/>
      <c r="G40" s="85"/>
      <c r="H40" s="95">
        <v>0.35000000000000026</v>
      </c>
      <c r="I40" s="98" t="s">
        <v>179</v>
      </c>
      <c r="J40" s="99">
        <v>0</v>
      </c>
      <c r="K40" s="96">
        <v>2.6000000000000172E-3</v>
      </c>
      <c r="L40" s="95">
        <v>215535209.21191138</v>
      </c>
      <c r="M40" s="97">
        <v>99.91</v>
      </c>
      <c r="N40" s="85"/>
      <c r="O40" s="95">
        <v>215341.22752285577</v>
      </c>
      <c r="P40" s="96">
        <v>2.3948356579101264E-2</v>
      </c>
      <c r="Q40" s="96">
        <v>2.7708301264446764E-2</v>
      </c>
      <c r="R40" s="96">
        <v>3.3548501232273783E-3</v>
      </c>
    </row>
    <row r="41" spans="2:18">
      <c r="B41" s="87" t="s">
        <v>324</v>
      </c>
      <c r="C41" s="85" t="s">
        <v>325</v>
      </c>
      <c r="D41" s="98" t="s">
        <v>135</v>
      </c>
      <c r="E41" s="85" t="s">
        <v>279</v>
      </c>
      <c r="F41" s="85"/>
      <c r="G41" s="85"/>
      <c r="H41" s="95">
        <v>0.4300000000000026</v>
      </c>
      <c r="I41" s="98" t="s">
        <v>179</v>
      </c>
      <c r="J41" s="99">
        <v>0</v>
      </c>
      <c r="K41" s="96">
        <v>2.7999999999999995E-3</v>
      </c>
      <c r="L41" s="95">
        <v>180528237.91129559</v>
      </c>
      <c r="M41" s="97">
        <v>99.88</v>
      </c>
      <c r="N41" s="85"/>
      <c r="O41" s="95">
        <v>180311.60402733166</v>
      </c>
      <c r="P41" s="96">
        <v>2.0058693101255066E-2</v>
      </c>
      <c r="Q41" s="96">
        <v>2.3200983403582863E-2</v>
      </c>
      <c r="R41" s="96">
        <v>2.8091156252288726E-3</v>
      </c>
    </row>
    <row r="42" spans="2:18">
      <c r="B42" s="88"/>
      <c r="C42" s="85"/>
      <c r="D42" s="85"/>
      <c r="E42" s="85"/>
      <c r="F42" s="85"/>
      <c r="G42" s="85"/>
      <c r="H42" s="85"/>
      <c r="I42" s="85"/>
      <c r="J42" s="85"/>
      <c r="K42" s="96"/>
      <c r="L42" s="95"/>
      <c r="M42" s="97"/>
      <c r="N42" s="85"/>
      <c r="O42" s="85"/>
      <c r="P42" s="85"/>
      <c r="Q42" s="96"/>
      <c r="R42" s="85"/>
    </row>
    <row r="43" spans="2:18">
      <c r="B43" s="86" t="s">
        <v>24</v>
      </c>
      <c r="C43" s="83"/>
      <c r="D43" s="83"/>
      <c r="E43" s="83"/>
      <c r="F43" s="83"/>
      <c r="G43" s="83"/>
      <c r="H43" s="92">
        <v>5.88235939764553</v>
      </c>
      <c r="I43" s="83"/>
      <c r="J43" s="83"/>
      <c r="K43" s="93">
        <v>1.222882455453757E-2</v>
      </c>
      <c r="L43" s="92"/>
      <c r="M43" s="94"/>
      <c r="N43" s="83"/>
      <c r="O43" s="92">
        <v>3731072.3717490523</v>
      </c>
      <c r="P43" s="83"/>
      <c r="Q43" s="93">
        <v>0.4800830686492859</v>
      </c>
      <c r="R43" s="93">
        <v>5.8127227889067511E-2</v>
      </c>
    </row>
    <row r="44" spans="2:18">
      <c r="B44" s="87" t="s">
        <v>326</v>
      </c>
      <c r="C44" s="85" t="s">
        <v>327</v>
      </c>
      <c r="D44" s="98" t="s">
        <v>135</v>
      </c>
      <c r="E44" s="85" t="s">
        <v>279</v>
      </c>
      <c r="F44" s="85"/>
      <c r="G44" s="85"/>
      <c r="H44" s="95">
        <v>6.3500000000000165</v>
      </c>
      <c r="I44" s="98" t="s">
        <v>179</v>
      </c>
      <c r="J44" s="99">
        <v>6.25E-2</v>
      </c>
      <c r="K44" s="96">
        <v>1.5200000000000047E-2</v>
      </c>
      <c r="L44" s="95">
        <v>117071738.87290901</v>
      </c>
      <c r="M44" s="97">
        <v>136.28</v>
      </c>
      <c r="N44" s="85"/>
      <c r="O44" s="95">
        <v>159545.36541656477</v>
      </c>
      <c r="P44" s="96">
        <v>6.9018418113965391E-3</v>
      </c>
      <c r="Q44" s="96">
        <v>2.0528958161712057E-2</v>
      </c>
      <c r="R44" s="96">
        <v>2.4855936551736674E-3</v>
      </c>
    </row>
    <row r="45" spans="2:18">
      <c r="B45" s="87" t="s">
        <v>328</v>
      </c>
      <c r="C45" s="85" t="s">
        <v>329</v>
      </c>
      <c r="D45" s="98" t="s">
        <v>135</v>
      </c>
      <c r="E45" s="85" t="s">
        <v>279</v>
      </c>
      <c r="F45" s="85"/>
      <c r="G45" s="85"/>
      <c r="H45" s="95">
        <v>4.6800000000000086</v>
      </c>
      <c r="I45" s="98" t="s">
        <v>179</v>
      </c>
      <c r="J45" s="99">
        <v>3.7499999999999999E-2</v>
      </c>
      <c r="K45" s="96">
        <v>1.1100000000000032E-2</v>
      </c>
      <c r="L45" s="95">
        <v>124821704.21951173</v>
      </c>
      <c r="M45" s="97">
        <v>112.79</v>
      </c>
      <c r="N45" s="85"/>
      <c r="O45" s="95">
        <v>140786.40018849686</v>
      </c>
      <c r="P45" s="96">
        <v>7.6922297350544167E-3</v>
      </c>
      <c r="Q45" s="96">
        <v>1.8115212006701312E-2</v>
      </c>
      <c r="R45" s="96">
        <v>2.1933434551959499E-3</v>
      </c>
    </row>
    <row r="46" spans="2:18">
      <c r="B46" s="87" t="s">
        <v>330</v>
      </c>
      <c r="C46" s="85" t="s">
        <v>331</v>
      </c>
      <c r="D46" s="98" t="s">
        <v>135</v>
      </c>
      <c r="E46" s="85" t="s">
        <v>279</v>
      </c>
      <c r="F46" s="85"/>
      <c r="G46" s="85"/>
      <c r="H46" s="95">
        <v>18.410000000000018</v>
      </c>
      <c r="I46" s="98" t="s">
        <v>179</v>
      </c>
      <c r="J46" s="99">
        <v>3.7499999999999999E-2</v>
      </c>
      <c r="K46" s="96">
        <v>3.1000000000000038E-2</v>
      </c>
      <c r="L46" s="95">
        <v>296451338.29047686</v>
      </c>
      <c r="M46" s="97">
        <v>112.1</v>
      </c>
      <c r="N46" s="85"/>
      <c r="O46" s="95">
        <v>332321.95022362442</v>
      </c>
      <c r="P46" s="96">
        <v>2.8086206148172744E-2</v>
      </c>
      <c r="Q46" s="96">
        <v>4.2760398552141372E-2</v>
      </c>
      <c r="R46" s="96">
        <v>5.1773194965212014E-3</v>
      </c>
    </row>
    <row r="47" spans="2:18">
      <c r="B47" s="87" t="s">
        <v>332</v>
      </c>
      <c r="C47" s="85" t="s">
        <v>333</v>
      </c>
      <c r="D47" s="98" t="s">
        <v>135</v>
      </c>
      <c r="E47" s="85" t="s">
        <v>279</v>
      </c>
      <c r="F47" s="85"/>
      <c r="G47" s="85"/>
      <c r="H47" s="95">
        <v>0.15999999999999387</v>
      </c>
      <c r="I47" s="98" t="s">
        <v>179</v>
      </c>
      <c r="J47" s="99">
        <v>2.2499999999999999E-2</v>
      </c>
      <c r="K47" s="96">
        <v>2.3999999999999083E-3</v>
      </c>
      <c r="L47" s="95">
        <v>49979754.418139607</v>
      </c>
      <c r="M47" s="97">
        <v>102.21</v>
      </c>
      <c r="N47" s="85"/>
      <c r="O47" s="95">
        <v>51084.308292014226</v>
      </c>
      <c r="P47" s="96">
        <v>3.3557534102795642E-3</v>
      </c>
      <c r="Q47" s="96">
        <v>6.5730999136743235E-3</v>
      </c>
      <c r="R47" s="96">
        <v>7.9585409603119051E-4</v>
      </c>
    </row>
    <row r="48" spans="2:18">
      <c r="B48" s="87" t="s">
        <v>334</v>
      </c>
      <c r="C48" s="85" t="s">
        <v>335</v>
      </c>
      <c r="D48" s="98" t="s">
        <v>135</v>
      </c>
      <c r="E48" s="85" t="s">
        <v>279</v>
      </c>
      <c r="F48" s="85"/>
      <c r="G48" s="85"/>
      <c r="H48" s="95">
        <v>0.66000000000000114</v>
      </c>
      <c r="I48" s="98" t="s">
        <v>179</v>
      </c>
      <c r="J48" s="99">
        <v>0</v>
      </c>
      <c r="K48" s="96">
        <v>3.200000000000024E-3</v>
      </c>
      <c r="L48" s="95">
        <v>133369020.6505283</v>
      </c>
      <c r="M48" s="97">
        <v>99.79</v>
      </c>
      <c r="N48" s="85"/>
      <c r="O48" s="95">
        <v>133088.94570848331</v>
      </c>
      <c r="P48" s="96">
        <v>0.11623838819089513</v>
      </c>
      <c r="Q48" s="96">
        <v>1.7124768188046365E-2</v>
      </c>
      <c r="R48" s="96">
        <v>2.0734230553362916E-3</v>
      </c>
    </row>
    <row r="49" spans="2:18">
      <c r="B49" s="87" t="s">
        <v>336</v>
      </c>
      <c r="C49" s="85" t="s">
        <v>337</v>
      </c>
      <c r="D49" s="98" t="s">
        <v>135</v>
      </c>
      <c r="E49" s="85" t="s">
        <v>279</v>
      </c>
      <c r="F49" s="85"/>
      <c r="G49" s="85"/>
      <c r="H49" s="95">
        <v>3.6000000000000103</v>
      </c>
      <c r="I49" s="98" t="s">
        <v>179</v>
      </c>
      <c r="J49" s="99">
        <v>1.2500000000000001E-2</v>
      </c>
      <c r="K49" s="96">
        <v>8.7000000000000306E-3</v>
      </c>
      <c r="L49" s="95">
        <v>126667648.99083424</v>
      </c>
      <c r="M49" s="97">
        <v>101.77</v>
      </c>
      <c r="N49" s="85"/>
      <c r="O49" s="95">
        <v>128909.67089084169</v>
      </c>
      <c r="P49" s="96">
        <v>1.0902498694732215E-2</v>
      </c>
      <c r="Q49" s="96">
        <v>1.6587014191534764E-2</v>
      </c>
      <c r="R49" s="96">
        <v>2.0083131792654032E-3</v>
      </c>
    </row>
    <row r="50" spans="2:18">
      <c r="B50" s="87" t="s">
        <v>338</v>
      </c>
      <c r="C50" s="85" t="s">
        <v>339</v>
      </c>
      <c r="D50" s="98" t="s">
        <v>135</v>
      </c>
      <c r="E50" s="85" t="s">
        <v>279</v>
      </c>
      <c r="F50" s="85"/>
      <c r="G50" s="85"/>
      <c r="H50" s="95">
        <v>4.5199999999999809</v>
      </c>
      <c r="I50" s="98" t="s">
        <v>179</v>
      </c>
      <c r="J50" s="99">
        <v>1.4999999999999999E-2</v>
      </c>
      <c r="K50" s="96">
        <v>1.0800000000000096E-2</v>
      </c>
      <c r="L50" s="95">
        <v>23315577.980051845</v>
      </c>
      <c r="M50" s="97">
        <v>102.39</v>
      </c>
      <c r="N50" s="85"/>
      <c r="O50" s="95">
        <v>23872.820359721929</v>
      </c>
      <c r="P50" s="96">
        <v>3.262694629295829E-3</v>
      </c>
      <c r="Q50" s="96">
        <v>3.0717541000781484E-3</v>
      </c>
      <c r="R50" s="96">
        <v>3.7192011602654051E-4</v>
      </c>
    </row>
    <row r="51" spans="2:18">
      <c r="B51" s="87" t="s">
        <v>340</v>
      </c>
      <c r="C51" s="85" t="s">
        <v>341</v>
      </c>
      <c r="D51" s="98" t="s">
        <v>135</v>
      </c>
      <c r="E51" s="85" t="s">
        <v>279</v>
      </c>
      <c r="F51" s="85"/>
      <c r="G51" s="85"/>
      <c r="H51" s="95">
        <v>1.8299999999999983</v>
      </c>
      <c r="I51" s="98" t="s">
        <v>179</v>
      </c>
      <c r="J51" s="99">
        <v>5.0000000000000001E-3</v>
      </c>
      <c r="K51" s="96">
        <v>4.80000000000001E-3</v>
      </c>
      <c r="L51" s="95">
        <v>312054822.07358503</v>
      </c>
      <c r="M51" s="97">
        <v>100.12</v>
      </c>
      <c r="N51" s="85"/>
      <c r="O51" s="95">
        <v>312429.29384401988</v>
      </c>
      <c r="P51" s="96">
        <v>2.2368644188187389E-2</v>
      </c>
      <c r="Q51" s="96">
        <v>4.0200778537633472E-2</v>
      </c>
      <c r="R51" s="96">
        <v>4.8674072633917934E-3</v>
      </c>
    </row>
    <row r="52" spans="2:18">
      <c r="B52" s="87" t="s">
        <v>342</v>
      </c>
      <c r="C52" s="85" t="s">
        <v>343</v>
      </c>
      <c r="D52" s="98" t="s">
        <v>135</v>
      </c>
      <c r="E52" s="85" t="s">
        <v>279</v>
      </c>
      <c r="F52" s="85"/>
      <c r="G52" s="85"/>
      <c r="H52" s="95">
        <v>2.7000000000000006</v>
      </c>
      <c r="I52" s="98" t="s">
        <v>179</v>
      </c>
      <c r="J52" s="99">
        <v>5.5E-2</v>
      </c>
      <c r="K52" s="96">
        <v>6.8000000000000031E-3</v>
      </c>
      <c r="L52" s="95">
        <v>280403000.26773006</v>
      </c>
      <c r="M52" s="97">
        <v>114.42</v>
      </c>
      <c r="N52" s="85"/>
      <c r="O52" s="95">
        <v>320837.11598222179</v>
      </c>
      <c r="P52" s="96">
        <v>1.5614983200337036E-2</v>
      </c>
      <c r="Q52" s="96">
        <v>4.1282626502665884E-2</v>
      </c>
      <c r="R52" s="96">
        <v>4.9983946431002456E-3</v>
      </c>
    </row>
    <row r="53" spans="2:18">
      <c r="B53" s="87" t="s">
        <v>344</v>
      </c>
      <c r="C53" s="85" t="s">
        <v>345</v>
      </c>
      <c r="D53" s="98" t="s">
        <v>135</v>
      </c>
      <c r="E53" s="85" t="s">
        <v>279</v>
      </c>
      <c r="F53" s="85"/>
      <c r="G53" s="85"/>
      <c r="H53" s="95">
        <v>15.099999999999996</v>
      </c>
      <c r="I53" s="98" t="s">
        <v>179</v>
      </c>
      <c r="J53" s="99">
        <v>5.5E-2</v>
      </c>
      <c r="K53" s="96">
        <v>2.7699999999999999E-2</v>
      </c>
      <c r="L53" s="95">
        <v>234644794.19902185</v>
      </c>
      <c r="M53" s="97">
        <v>146.6</v>
      </c>
      <c r="N53" s="85"/>
      <c r="O53" s="95">
        <v>343989.26733090664</v>
      </c>
      <c r="P53" s="96">
        <v>1.2833602820306095E-2</v>
      </c>
      <c r="Q53" s="96">
        <v>4.4261650964766801E-2</v>
      </c>
      <c r="R53" s="96">
        <v>5.3590872921512513E-3</v>
      </c>
    </row>
    <row r="54" spans="2:18">
      <c r="B54" s="87" t="s">
        <v>346</v>
      </c>
      <c r="C54" s="85" t="s">
        <v>347</v>
      </c>
      <c r="D54" s="98" t="s">
        <v>135</v>
      </c>
      <c r="E54" s="85" t="s">
        <v>279</v>
      </c>
      <c r="F54" s="85"/>
      <c r="G54" s="85"/>
      <c r="H54" s="95">
        <v>3.7800000000000034</v>
      </c>
      <c r="I54" s="98" t="s">
        <v>179</v>
      </c>
      <c r="J54" s="99">
        <v>4.2500000000000003E-2</v>
      </c>
      <c r="K54" s="96">
        <v>9.3999999999999882E-3</v>
      </c>
      <c r="L54" s="95">
        <v>75090044.774927437</v>
      </c>
      <c r="M54" s="97">
        <v>112.96</v>
      </c>
      <c r="N54" s="85"/>
      <c r="O54" s="95">
        <v>84821.714579202831</v>
      </c>
      <c r="P54" s="96">
        <v>4.191221177671913E-3</v>
      </c>
      <c r="Q54" s="96">
        <v>1.0914146112954692E-2</v>
      </c>
      <c r="R54" s="96">
        <v>1.3214568472643875E-3</v>
      </c>
    </row>
    <row r="55" spans="2:18">
      <c r="B55" s="87" t="s">
        <v>348</v>
      </c>
      <c r="C55" s="85" t="s">
        <v>349</v>
      </c>
      <c r="D55" s="98" t="s">
        <v>135</v>
      </c>
      <c r="E55" s="85" t="s">
        <v>279</v>
      </c>
      <c r="F55" s="85"/>
      <c r="G55" s="85"/>
      <c r="H55" s="95">
        <v>7.479999999999988</v>
      </c>
      <c r="I55" s="98" t="s">
        <v>179</v>
      </c>
      <c r="J55" s="99">
        <v>0.02</v>
      </c>
      <c r="K55" s="96">
        <v>1.6199999999999982E-2</v>
      </c>
      <c r="L55" s="95">
        <v>312765671.85754824</v>
      </c>
      <c r="M55" s="97">
        <v>102.81</v>
      </c>
      <c r="N55" s="85"/>
      <c r="O55" s="95">
        <v>321554.38723564037</v>
      </c>
      <c r="P55" s="96">
        <v>2.1926509470630417E-2</v>
      </c>
      <c r="Q55" s="96">
        <v>4.137491894571857E-2</v>
      </c>
      <c r="R55" s="96">
        <v>5.0095691756344924E-3</v>
      </c>
    </row>
    <row r="56" spans="2:18">
      <c r="B56" s="87" t="s">
        <v>350</v>
      </c>
      <c r="C56" s="85" t="s">
        <v>351</v>
      </c>
      <c r="D56" s="98" t="s">
        <v>135</v>
      </c>
      <c r="E56" s="85" t="s">
        <v>279</v>
      </c>
      <c r="F56" s="85"/>
      <c r="G56" s="85"/>
      <c r="H56" s="95">
        <v>2.0499999999999989</v>
      </c>
      <c r="I56" s="98" t="s">
        <v>179</v>
      </c>
      <c r="J56" s="99">
        <v>0.01</v>
      </c>
      <c r="K56" s="96">
        <v>5.1000000000000012E-3</v>
      </c>
      <c r="L56" s="95">
        <v>234725031.42436695</v>
      </c>
      <c r="M56" s="97">
        <v>101.93</v>
      </c>
      <c r="N56" s="85"/>
      <c r="O56" s="95">
        <v>239255.23496089719</v>
      </c>
      <c r="P56" s="96">
        <v>1.6117236333918671E-2</v>
      </c>
      <c r="Q56" s="96">
        <v>3.0785354971977728E-2</v>
      </c>
      <c r="R56" s="96">
        <v>3.7274119021457161E-3</v>
      </c>
    </row>
    <row r="57" spans="2:18">
      <c r="B57" s="87" t="s">
        <v>352</v>
      </c>
      <c r="C57" s="85" t="s">
        <v>353</v>
      </c>
      <c r="D57" s="98" t="s">
        <v>135</v>
      </c>
      <c r="E57" s="85" t="s">
        <v>279</v>
      </c>
      <c r="F57" s="85"/>
      <c r="G57" s="85"/>
      <c r="H57" s="95">
        <v>0.41</v>
      </c>
      <c r="I57" s="98" t="s">
        <v>179</v>
      </c>
      <c r="J57" s="99">
        <v>0</v>
      </c>
      <c r="K57" s="96">
        <v>2.8999999999999998E-3</v>
      </c>
      <c r="L57" s="95">
        <v>215011208.16909999</v>
      </c>
      <c r="M57" s="97">
        <v>99.88</v>
      </c>
      <c r="N57" s="85"/>
      <c r="O57" s="95">
        <v>214753.19471929711</v>
      </c>
      <c r="P57" s="96">
        <v>9.8371198857809775E-2</v>
      </c>
      <c r="Q57" s="96">
        <v>2.7632638140103093E-2</v>
      </c>
      <c r="R57" s="96">
        <v>3.3456890259949816E-3</v>
      </c>
    </row>
    <row r="58" spans="2:18">
      <c r="B58" s="87" t="s">
        <v>354</v>
      </c>
      <c r="C58" s="85" t="s">
        <v>355</v>
      </c>
      <c r="D58" s="98" t="s">
        <v>135</v>
      </c>
      <c r="E58" s="85" t="s">
        <v>279</v>
      </c>
      <c r="F58" s="85"/>
      <c r="G58" s="85"/>
      <c r="H58" s="95">
        <v>6.0799999999999947</v>
      </c>
      <c r="I58" s="98" t="s">
        <v>179</v>
      </c>
      <c r="J58" s="99">
        <v>1.7500000000000002E-2</v>
      </c>
      <c r="K58" s="96">
        <v>1.4000000000000007E-2</v>
      </c>
      <c r="L58" s="95">
        <v>215302285.6370452</v>
      </c>
      <c r="M58" s="97">
        <v>103.15</v>
      </c>
      <c r="N58" s="85"/>
      <c r="O58" s="95">
        <v>222084.31382772786</v>
      </c>
      <c r="P58" s="96">
        <v>1.1710588557002395E-2</v>
      </c>
      <c r="Q58" s="96">
        <v>2.8575944998704434E-2</v>
      </c>
      <c r="R58" s="96">
        <v>3.4599022035050942E-3</v>
      </c>
    </row>
    <row r="59" spans="2:18">
      <c r="B59" s="87" t="s">
        <v>356</v>
      </c>
      <c r="C59" s="85" t="s">
        <v>357</v>
      </c>
      <c r="D59" s="98" t="s">
        <v>135</v>
      </c>
      <c r="E59" s="85" t="s">
        <v>279</v>
      </c>
      <c r="F59" s="85"/>
      <c r="G59" s="85"/>
      <c r="H59" s="95">
        <v>8.5900000000000158</v>
      </c>
      <c r="I59" s="98" t="s">
        <v>179</v>
      </c>
      <c r="J59" s="99">
        <v>2.2499999999999999E-2</v>
      </c>
      <c r="K59" s="96">
        <v>1.8300000000000011E-2</v>
      </c>
      <c r="L59" s="95">
        <v>198687557.24490193</v>
      </c>
      <c r="M59" s="97">
        <v>104.76</v>
      </c>
      <c r="N59" s="85"/>
      <c r="O59" s="95">
        <v>208145.08061424614</v>
      </c>
      <c r="P59" s="96">
        <v>2.1450908216741581E-2</v>
      </c>
      <c r="Q59" s="96">
        <v>2.678236149536186E-2</v>
      </c>
      <c r="R59" s="96">
        <v>3.2427397084181706E-3</v>
      </c>
    </row>
    <row r="60" spans="2:18">
      <c r="B60" s="87" t="s">
        <v>358</v>
      </c>
      <c r="C60" s="85" t="s">
        <v>359</v>
      </c>
      <c r="D60" s="98" t="s">
        <v>135</v>
      </c>
      <c r="E60" s="85" t="s">
        <v>279</v>
      </c>
      <c r="F60" s="85"/>
      <c r="G60" s="85"/>
      <c r="H60" s="95">
        <v>0.84000000000000064</v>
      </c>
      <c r="I60" s="98" t="s">
        <v>179</v>
      </c>
      <c r="J60" s="99">
        <v>0.05</v>
      </c>
      <c r="K60" s="96">
        <v>2.8999999999999981E-3</v>
      </c>
      <c r="L60" s="95">
        <v>471210798.51853615</v>
      </c>
      <c r="M60" s="97">
        <v>104.75</v>
      </c>
      <c r="N60" s="85"/>
      <c r="O60" s="95">
        <v>493593.3075751462</v>
      </c>
      <c r="P60" s="96">
        <v>2.5458234946166475E-2</v>
      </c>
      <c r="Q60" s="96">
        <v>6.3511442865511122E-2</v>
      </c>
      <c r="R60" s="96">
        <v>7.6898027739111504E-3</v>
      </c>
    </row>
    <row r="61" spans="2:18">
      <c r="B61" s="88"/>
      <c r="C61" s="85"/>
      <c r="D61" s="85"/>
      <c r="E61" s="85"/>
      <c r="F61" s="85"/>
      <c r="G61" s="85"/>
      <c r="H61" s="85"/>
      <c r="I61" s="85"/>
      <c r="J61" s="85"/>
      <c r="K61" s="96"/>
      <c r="L61" s="95"/>
      <c r="M61" s="97"/>
      <c r="N61" s="85"/>
      <c r="O61" s="85"/>
      <c r="P61" s="85"/>
      <c r="Q61" s="96"/>
      <c r="R61" s="85"/>
    </row>
    <row r="62" spans="2:18">
      <c r="B62" s="86" t="s">
        <v>25</v>
      </c>
      <c r="C62" s="83"/>
      <c r="D62" s="83"/>
      <c r="E62" s="83"/>
      <c r="F62" s="83"/>
      <c r="G62" s="83"/>
      <c r="H62" s="92">
        <v>1.169999999999993</v>
      </c>
      <c r="I62" s="83"/>
      <c r="J62" s="83"/>
      <c r="K62" s="93">
        <v>2.9000000000002028E-3</v>
      </c>
      <c r="L62" s="92"/>
      <c r="M62" s="94"/>
      <c r="N62" s="83"/>
      <c r="O62" s="92">
        <v>14428.606665213778</v>
      </c>
      <c r="P62" s="83"/>
      <c r="Q62" s="93">
        <v>1.8565519705859158E-3</v>
      </c>
      <c r="R62" s="93">
        <v>2.2478655576370829E-4</v>
      </c>
    </row>
    <row r="63" spans="2:18">
      <c r="B63" s="87" t="s">
        <v>360</v>
      </c>
      <c r="C63" s="85" t="s">
        <v>361</v>
      </c>
      <c r="D63" s="98" t="s">
        <v>135</v>
      </c>
      <c r="E63" s="85" t="s">
        <v>279</v>
      </c>
      <c r="F63" s="85"/>
      <c r="G63" s="85"/>
      <c r="H63" s="95">
        <v>1.169999999999993</v>
      </c>
      <c r="I63" s="98" t="s">
        <v>179</v>
      </c>
      <c r="J63" s="99">
        <v>2.8999999999999998E-3</v>
      </c>
      <c r="K63" s="96">
        <v>2.9000000000002028E-3</v>
      </c>
      <c r="L63" s="95">
        <v>14425721.501330033</v>
      </c>
      <c r="M63" s="97">
        <v>100.02</v>
      </c>
      <c r="N63" s="85"/>
      <c r="O63" s="95">
        <v>14428.606665213778</v>
      </c>
      <c r="P63" s="96">
        <v>7.829948803713152E-4</v>
      </c>
      <c r="Q63" s="96">
        <v>1.8565519705859158E-3</v>
      </c>
      <c r="R63" s="96">
        <v>2.2478655576370829E-4</v>
      </c>
    </row>
    <row r="64" spans="2:18">
      <c r="B64" s="150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</row>
    <row r="65" spans="2:4">
      <c r="C65" s="1"/>
      <c r="D65" s="1"/>
    </row>
    <row r="66" spans="2:4">
      <c r="C66" s="1"/>
      <c r="D66" s="1"/>
    </row>
    <row r="67" spans="2:4">
      <c r="B67" s="100" t="s">
        <v>127</v>
      </c>
      <c r="C67" s="101"/>
      <c r="D67" s="101"/>
    </row>
    <row r="68" spans="2:4">
      <c r="B68" s="100" t="s">
        <v>255</v>
      </c>
      <c r="C68" s="101"/>
      <c r="D68" s="101"/>
    </row>
    <row r="69" spans="2:4">
      <c r="B69" s="143" t="s">
        <v>263</v>
      </c>
      <c r="C69" s="143"/>
      <c r="D69" s="143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69:D69"/>
  </mergeCells>
  <phoneticPr fontId="3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194</v>
      </c>
      <c r="C1" s="79" t="s" vm="1">
        <v>274</v>
      </c>
    </row>
    <row r="2" spans="2:67">
      <c r="B2" s="57" t="s">
        <v>193</v>
      </c>
      <c r="C2" s="79" t="s">
        <v>275</v>
      </c>
    </row>
    <row r="3" spans="2:67">
      <c r="B3" s="57" t="s">
        <v>195</v>
      </c>
      <c r="C3" s="79" t="s">
        <v>276</v>
      </c>
    </row>
    <row r="4" spans="2:67">
      <c r="B4" s="57" t="s">
        <v>196</v>
      </c>
      <c r="C4" s="79">
        <v>17012</v>
      </c>
    </row>
    <row r="6" spans="2:67" ht="26.25" customHeight="1">
      <c r="B6" s="140" t="s">
        <v>224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5"/>
      <c r="BO6" s="3"/>
    </row>
    <row r="7" spans="2:67" ht="26.25" customHeight="1">
      <c r="B7" s="140" t="s">
        <v>102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5"/>
      <c r="AZ7" s="44"/>
      <c r="BJ7" s="3"/>
      <c r="BO7" s="3"/>
    </row>
    <row r="8" spans="2:67" s="3" customFormat="1" ht="78.75">
      <c r="B8" s="38" t="s">
        <v>130</v>
      </c>
      <c r="C8" s="14" t="s">
        <v>52</v>
      </c>
      <c r="D8" s="14" t="s">
        <v>134</v>
      </c>
      <c r="E8" s="14" t="s">
        <v>242</v>
      </c>
      <c r="F8" s="14" t="s">
        <v>132</v>
      </c>
      <c r="G8" s="14" t="s">
        <v>72</v>
      </c>
      <c r="H8" s="14" t="s">
        <v>15</v>
      </c>
      <c r="I8" s="14" t="s">
        <v>73</v>
      </c>
      <c r="J8" s="14" t="s">
        <v>117</v>
      </c>
      <c r="K8" s="14" t="s">
        <v>18</v>
      </c>
      <c r="L8" s="14" t="s">
        <v>116</v>
      </c>
      <c r="M8" s="14" t="s">
        <v>17</v>
      </c>
      <c r="N8" s="14" t="s">
        <v>19</v>
      </c>
      <c r="O8" s="14" t="s">
        <v>257</v>
      </c>
      <c r="P8" s="14" t="s">
        <v>256</v>
      </c>
      <c r="Q8" s="14" t="s">
        <v>69</v>
      </c>
      <c r="R8" s="14" t="s">
        <v>66</v>
      </c>
      <c r="S8" s="14" t="s">
        <v>197</v>
      </c>
      <c r="T8" s="39" t="s">
        <v>199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264</v>
      </c>
      <c r="P9" s="17"/>
      <c r="Q9" s="17" t="s">
        <v>260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128</v>
      </c>
      <c r="R10" s="20" t="s">
        <v>129</v>
      </c>
      <c r="S10" s="46" t="s">
        <v>200</v>
      </c>
      <c r="T10" s="74" t="s">
        <v>243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0" t="s">
        <v>273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0" t="s">
        <v>127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0" t="s">
        <v>255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0" t="s">
        <v>263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28.5703125" style="2" bestFit="1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3" width="6.85546875" style="1" bestFit="1" customWidth="1"/>
    <col min="14" max="14" width="9.140625" style="1" bestFit="1" customWidth="1"/>
    <col min="15" max="15" width="15.42578125" style="1" bestFit="1" customWidth="1"/>
    <col min="16" max="16" width="12.28515625" style="1" bestFit="1" customWidth="1"/>
    <col min="17" max="17" width="10.140625" style="1" bestFit="1" customWidth="1"/>
    <col min="18" max="18" width="14.28515625" style="1" bestFit="1" customWidth="1"/>
    <col min="19" max="19" width="12.5703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194</v>
      </c>
      <c r="C1" s="79" t="s" vm="1">
        <v>274</v>
      </c>
    </row>
    <row r="2" spans="2:61">
      <c r="B2" s="57" t="s">
        <v>193</v>
      </c>
      <c r="C2" s="79" t="s">
        <v>275</v>
      </c>
    </row>
    <row r="3" spans="2:61">
      <c r="B3" s="57" t="s">
        <v>195</v>
      </c>
      <c r="C3" s="79" t="s">
        <v>276</v>
      </c>
    </row>
    <row r="4" spans="2:61">
      <c r="B4" s="57" t="s">
        <v>196</v>
      </c>
      <c r="C4" s="79">
        <v>17012</v>
      </c>
    </row>
    <row r="6" spans="2:61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8"/>
    </row>
    <row r="7" spans="2:61" ht="26.25" customHeight="1">
      <c r="B7" s="146" t="s">
        <v>103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8"/>
      <c r="BI7" s="3"/>
    </row>
    <row r="8" spans="2:61" s="3" customFormat="1" ht="78.75">
      <c r="B8" s="23" t="s">
        <v>130</v>
      </c>
      <c r="C8" s="31" t="s">
        <v>52</v>
      </c>
      <c r="D8" s="31" t="s">
        <v>134</v>
      </c>
      <c r="E8" s="31" t="s">
        <v>242</v>
      </c>
      <c r="F8" s="31" t="s">
        <v>132</v>
      </c>
      <c r="G8" s="31" t="s">
        <v>72</v>
      </c>
      <c r="H8" s="31" t="s">
        <v>15</v>
      </c>
      <c r="I8" s="31" t="s">
        <v>73</v>
      </c>
      <c r="J8" s="31" t="s">
        <v>117</v>
      </c>
      <c r="K8" s="31" t="s">
        <v>18</v>
      </c>
      <c r="L8" s="31" t="s">
        <v>116</v>
      </c>
      <c r="M8" s="31" t="s">
        <v>17</v>
      </c>
      <c r="N8" s="31" t="s">
        <v>19</v>
      </c>
      <c r="O8" s="14" t="s">
        <v>257</v>
      </c>
      <c r="P8" s="31" t="s">
        <v>256</v>
      </c>
      <c r="Q8" s="31" t="s">
        <v>272</v>
      </c>
      <c r="R8" s="31" t="s">
        <v>69</v>
      </c>
      <c r="S8" s="14" t="s">
        <v>66</v>
      </c>
      <c r="T8" s="31" t="s">
        <v>197</v>
      </c>
      <c r="U8" s="15" t="s">
        <v>199</v>
      </c>
      <c r="V8" s="1"/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264</v>
      </c>
      <c r="P9" s="33"/>
      <c r="Q9" s="17" t="s">
        <v>260</v>
      </c>
      <c r="R9" s="33" t="s">
        <v>260</v>
      </c>
      <c r="S9" s="17" t="s">
        <v>20</v>
      </c>
      <c r="T9" s="33" t="s">
        <v>260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128</v>
      </c>
      <c r="R10" s="20" t="s">
        <v>129</v>
      </c>
      <c r="S10" s="20" t="s">
        <v>200</v>
      </c>
      <c r="T10" s="21" t="s">
        <v>243</v>
      </c>
      <c r="U10" s="21" t="s">
        <v>266</v>
      </c>
      <c r="V10" s="5"/>
      <c r="BD10" s="1"/>
      <c r="BE10" s="3"/>
      <c r="BF10" s="1"/>
    </row>
    <row r="11" spans="2:61" s="4" customFormat="1" ht="18" customHeight="1">
      <c r="B11" s="80" t="s">
        <v>37</v>
      </c>
      <c r="C11" s="81"/>
      <c r="D11" s="81"/>
      <c r="E11" s="81"/>
      <c r="F11" s="81"/>
      <c r="G11" s="81"/>
      <c r="H11" s="81"/>
      <c r="I11" s="81"/>
      <c r="J11" s="81"/>
      <c r="K11" s="89">
        <v>4.266177271822146</v>
      </c>
      <c r="L11" s="81"/>
      <c r="M11" s="81"/>
      <c r="N11" s="104">
        <v>2.1200183516834649E-2</v>
      </c>
      <c r="O11" s="89"/>
      <c r="P11" s="91"/>
      <c r="Q11" s="89">
        <v>13264.444183488529</v>
      </c>
      <c r="R11" s="89">
        <v>10141778.835228024</v>
      </c>
      <c r="S11" s="81"/>
      <c r="T11" s="90">
        <v>1</v>
      </c>
      <c r="U11" s="90">
        <v>0.15800108677052246</v>
      </c>
      <c r="V11" s="5"/>
      <c r="BD11" s="1"/>
      <c r="BE11" s="3"/>
      <c r="BF11" s="1"/>
      <c r="BI11" s="1"/>
    </row>
    <row r="12" spans="2:61">
      <c r="B12" s="82" t="s">
        <v>251</v>
      </c>
      <c r="C12" s="83"/>
      <c r="D12" s="83"/>
      <c r="E12" s="83"/>
      <c r="F12" s="83"/>
      <c r="G12" s="83"/>
      <c r="H12" s="83"/>
      <c r="I12" s="83"/>
      <c r="J12" s="83"/>
      <c r="K12" s="92">
        <v>3.9759929882375973</v>
      </c>
      <c r="L12" s="83"/>
      <c r="M12" s="83"/>
      <c r="N12" s="105">
        <v>1.0020944756199818E-2</v>
      </c>
      <c r="O12" s="92"/>
      <c r="P12" s="94"/>
      <c r="Q12" s="92">
        <v>13264.444183488529</v>
      </c>
      <c r="R12" s="92">
        <v>6771715.3399034115</v>
      </c>
      <c r="S12" s="83"/>
      <c r="T12" s="93">
        <v>0.66770489180670034</v>
      </c>
      <c r="U12" s="93">
        <v>0.10549809854745278</v>
      </c>
      <c r="BE12" s="3"/>
    </row>
    <row r="13" spans="2:61" ht="20.25">
      <c r="B13" s="103" t="s">
        <v>36</v>
      </c>
      <c r="C13" s="83"/>
      <c r="D13" s="83"/>
      <c r="E13" s="83"/>
      <c r="F13" s="83"/>
      <c r="G13" s="83"/>
      <c r="H13" s="83"/>
      <c r="I13" s="83"/>
      <c r="J13" s="83"/>
      <c r="K13" s="92">
        <v>3.9810056604658057</v>
      </c>
      <c r="L13" s="83"/>
      <c r="M13" s="83"/>
      <c r="N13" s="105">
        <v>5.2883422857001464E-3</v>
      </c>
      <c r="O13" s="92"/>
      <c r="P13" s="94"/>
      <c r="Q13" s="92">
        <v>12045.664403378918</v>
      </c>
      <c r="R13" s="92">
        <v>5319768.1479449673</v>
      </c>
      <c r="S13" s="83"/>
      <c r="T13" s="93">
        <v>0.52453994850158447</v>
      </c>
      <c r="U13" s="93">
        <v>8.2877881917804236E-2</v>
      </c>
      <c r="BE13" s="4"/>
    </row>
    <row r="14" spans="2:61">
      <c r="B14" s="88" t="s">
        <v>362</v>
      </c>
      <c r="C14" s="85" t="s">
        <v>363</v>
      </c>
      <c r="D14" s="98" t="s">
        <v>135</v>
      </c>
      <c r="E14" s="98" t="s">
        <v>364</v>
      </c>
      <c r="F14" s="85" t="s">
        <v>365</v>
      </c>
      <c r="G14" s="98" t="s">
        <v>366</v>
      </c>
      <c r="H14" s="85" t="s">
        <v>367</v>
      </c>
      <c r="I14" s="85" t="s">
        <v>368</v>
      </c>
      <c r="J14" s="85"/>
      <c r="K14" s="95">
        <v>3.5499999999999923</v>
      </c>
      <c r="L14" s="98" t="s">
        <v>179</v>
      </c>
      <c r="M14" s="99">
        <v>6.1999999999999998E-3</v>
      </c>
      <c r="N14" s="99">
        <v>-7.0000000000000227E-4</v>
      </c>
      <c r="O14" s="95">
        <v>126295055.09943096</v>
      </c>
      <c r="P14" s="97">
        <v>103.66</v>
      </c>
      <c r="Q14" s="85"/>
      <c r="R14" s="95">
        <v>130917.44753857492</v>
      </c>
      <c r="S14" s="96">
        <v>2.6792791141576903E-2</v>
      </c>
      <c r="T14" s="96">
        <v>1.2908726335445811E-2</v>
      </c>
      <c r="U14" s="96">
        <v>2.0395927898237019E-3</v>
      </c>
    </row>
    <row r="15" spans="2:61">
      <c r="B15" s="88" t="s">
        <v>369</v>
      </c>
      <c r="C15" s="85" t="s">
        <v>370</v>
      </c>
      <c r="D15" s="98" t="s">
        <v>135</v>
      </c>
      <c r="E15" s="98" t="s">
        <v>364</v>
      </c>
      <c r="F15" s="85" t="s">
        <v>371</v>
      </c>
      <c r="G15" s="98" t="s">
        <v>372</v>
      </c>
      <c r="H15" s="85" t="s">
        <v>367</v>
      </c>
      <c r="I15" s="85" t="s">
        <v>175</v>
      </c>
      <c r="J15" s="85"/>
      <c r="K15" s="95">
        <v>1.2400000000000004</v>
      </c>
      <c r="L15" s="98" t="s">
        <v>179</v>
      </c>
      <c r="M15" s="99">
        <v>5.8999999999999999E-3</v>
      </c>
      <c r="N15" s="99">
        <v>-9.9000000000000043E-3</v>
      </c>
      <c r="O15" s="95">
        <v>151388564.59336281</v>
      </c>
      <c r="P15" s="97">
        <v>102.33</v>
      </c>
      <c r="Q15" s="85"/>
      <c r="R15" s="95">
        <v>154915.91609147185</v>
      </c>
      <c r="S15" s="96">
        <v>2.8359738155283132E-2</v>
      </c>
      <c r="T15" s="96">
        <v>1.5275024096696226E-2</v>
      </c>
      <c r="U15" s="96">
        <v>2.4134704077239219E-3</v>
      </c>
    </row>
    <row r="16" spans="2:61">
      <c r="B16" s="88" t="s">
        <v>373</v>
      </c>
      <c r="C16" s="85" t="s">
        <v>374</v>
      </c>
      <c r="D16" s="98" t="s">
        <v>135</v>
      </c>
      <c r="E16" s="98" t="s">
        <v>364</v>
      </c>
      <c r="F16" s="85" t="s">
        <v>371</v>
      </c>
      <c r="G16" s="98" t="s">
        <v>372</v>
      </c>
      <c r="H16" s="85" t="s">
        <v>367</v>
      </c>
      <c r="I16" s="85" t="s">
        <v>175</v>
      </c>
      <c r="J16" s="85"/>
      <c r="K16" s="95">
        <v>6.0799999999999441</v>
      </c>
      <c r="L16" s="98" t="s">
        <v>179</v>
      </c>
      <c r="M16" s="99">
        <v>8.3000000000000001E-3</v>
      </c>
      <c r="N16" s="99">
        <v>4.3000000000000165E-3</v>
      </c>
      <c r="O16" s="95">
        <v>50920651.073477753</v>
      </c>
      <c r="P16" s="97">
        <v>103.11</v>
      </c>
      <c r="Q16" s="85"/>
      <c r="R16" s="95">
        <v>52504.282950867404</v>
      </c>
      <c r="S16" s="96">
        <v>3.9597075416594282E-2</v>
      </c>
      <c r="T16" s="96">
        <v>5.177028981197155E-3</v>
      </c>
      <c r="U16" s="96">
        <v>8.1797620527164115E-4</v>
      </c>
    </row>
    <row r="17" spans="2:56" ht="20.25">
      <c r="B17" s="88" t="s">
        <v>375</v>
      </c>
      <c r="C17" s="85" t="s">
        <v>376</v>
      </c>
      <c r="D17" s="98" t="s">
        <v>135</v>
      </c>
      <c r="E17" s="98" t="s">
        <v>364</v>
      </c>
      <c r="F17" s="85" t="s">
        <v>377</v>
      </c>
      <c r="G17" s="98" t="s">
        <v>372</v>
      </c>
      <c r="H17" s="85" t="s">
        <v>367</v>
      </c>
      <c r="I17" s="85" t="s">
        <v>175</v>
      </c>
      <c r="J17" s="85"/>
      <c r="K17" s="95">
        <v>2.2300000000000031</v>
      </c>
      <c r="L17" s="98" t="s">
        <v>179</v>
      </c>
      <c r="M17" s="99">
        <v>0.04</v>
      </c>
      <c r="N17" s="99">
        <v>-4.7000000000000279E-3</v>
      </c>
      <c r="O17" s="95">
        <v>76607972.71780552</v>
      </c>
      <c r="P17" s="97">
        <v>114.9</v>
      </c>
      <c r="Q17" s="85"/>
      <c r="R17" s="95">
        <v>88022.559653466989</v>
      </c>
      <c r="S17" s="96">
        <v>3.6978385206036753E-2</v>
      </c>
      <c r="T17" s="96">
        <v>8.6792032328407518E-3</v>
      </c>
      <c r="U17" s="96">
        <v>1.3713235430910708E-3</v>
      </c>
      <c r="BD17" s="4"/>
    </row>
    <row r="18" spans="2:56">
      <c r="B18" s="88" t="s">
        <v>378</v>
      </c>
      <c r="C18" s="85" t="s">
        <v>379</v>
      </c>
      <c r="D18" s="98" t="s">
        <v>135</v>
      </c>
      <c r="E18" s="98" t="s">
        <v>364</v>
      </c>
      <c r="F18" s="85" t="s">
        <v>377</v>
      </c>
      <c r="G18" s="98" t="s">
        <v>372</v>
      </c>
      <c r="H18" s="85" t="s">
        <v>367</v>
      </c>
      <c r="I18" s="85" t="s">
        <v>175</v>
      </c>
      <c r="J18" s="85"/>
      <c r="K18" s="95">
        <v>3.4299999999999895</v>
      </c>
      <c r="L18" s="98" t="s">
        <v>179</v>
      </c>
      <c r="M18" s="99">
        <v>9.8999999999999991E-3</v>
      </c>
      <c r="N18" s="99">
        <v>-2.1999999999999832E-3</v>
      </c>
      <c r="O18" s="95">
        <v>100336421.75629334</v>
      </c>
      <c r="P18" s="97">
        <v>105.7</v>
      </c>
      <c r="Q18" s="85"/>
      <c r="R18" s="95">
        <v>106055.60055435615</v>
      </c>
      <c r="S18" s="96">
        <v>3.3291511773980383E-2</v>
      </c>
      <c r="T18" s="96">
        <v>1.0457297706588337E-2</v>
      </c>
      <c r="U18" s="96">
        <v>1.6522644023238492E-3</v>
      </c>
    </row>
    <row r="19" spans="2:56">
      <c r="B19" s="88" t="s">
        <v>380</v>
      </c>
      <c r="C19" s="85" t="s">
        <v>381</v>
      </c>
      <c r="D19" s="98" t="s">
        <v>135</v>
      </c>
      <c r="E19" s="98" t="s">
        <v>364</v>
      </c>
      <c r="F19" s="85" t="s">
        <v>377</v>
      </c>
      <c r="G19" s="98" t="s">
        <v>372</v>
      </c>
      <c r="H19" s="85" t="s">
        <v>367</v>
      </c>
      <c r="I19" s="85" t="s">
        <v>175</v>
      </c>
      <c r="J19" s="85"/>
      <c r="K19" s="95">
        <v>5.3799999999999795</v>
      </c>
      <c r="L19" s="98" t="s">
        <v>179</v>
      </c>
      <c r="M19" s="99">
        <v>8.6E-3</v>
      </c>
      <c r="N19" s="99">
        <v>3.7000000000000379E-3</v>
      </c>
      <c r="O19" s="95">
        <v>84399529.472116217</v>
      </c>
      <c r="P19" s="97">
        <v>104.15</v>
      </c>
      <c r="Q19" s="85"/>
      <c r="R19" s="95">
        <v>87902.106466219382</v>
      </c>
      <c r="S19" s="96">
        <v>3.3741577840181655E-2</v>
      </c>
      <c r="T19" s="96">
        <v>8.6673263038320857E-3</v>
      </c>
      <c r="U19" s="96">
        <v>1.3694469754002051E-3</v>
      </c>
      <c r="BD19" s="3"/>
    </row>
    <row r="20" spans="2:56">
      <c r="B20" s="88" t="s">
        <v>382</v>
      </c>
      <c r="C20" s="85" t="s">
        <v>383</v>
      </c>
      <c r="D20" s="98" t="s">
        <v>135</v>
      </c>
      <c r="E20" s="98" t="s">
        <v>364</v>
      </c>
      <c r="F20" s="85" t="s">
        <v>377</v>
      </c>
      <c r="G20" s="98" t="s">
        <v>372</v>
      </c>
      <c r="H20" s="85" t="s">
        <v>367</v>
      </c>
      <c r="I20" s="85" t="s">
        <v>175</v>
      </c>
      <c r="J20" s="85"/>
      <c r="K20" s="95">
        <v>8.0799999999993197</v>
      </c>
      <c r="L20" s="98" t="s">
        <v>179</v>
      </c>
      <c r="M20" s="99">
        <v>1.2199999999999999E-2</v>
      </c>
      <c r="N20" s="99">
        <v>8.8999999999983589E-3</v>
      </c>
      <c r="O20" s="95">
        <v>3194664.7843822497</v>
      </c>
      <c r="P20" s="97">
        <v>104.32</v>
      </c>
      <c r="Q20" s="85"/>
      <c r="R20" s="95">
        <v>3332.6741784758956</v>
      </c>
      <c r="S20" s="96">
        <v>3.9853204863003486E-3</v>
      </c>
      <c r="T20" s="96">
        <v>3.2860844558152554E-4</v>
      </c>
      <c r="U20" s="96">
        <v>5.1920491523853124E-5</v>
      </c>
    </row>
    <row r="21" spans="2:56">
      <c r="B21" s="88" t="s">
        <v>384</v>
      </c>
      <c r="C21" s="85" t="s">
        <v>385</v>
      </c>
      <c r="D21" s="98" t="s">
        <v>135</v>
      </c>
      <c r="E21" s="98" t="s">
        <v>364</v>
      </c>
      <c r="F21" s="85" t="s">
        <v>377</v>
      </c>
      <c r="G21" s="98" t="s">
        <v>372</v>
      </c>
      <c r="H21" s="85" t="s">
        <v>367</v>
      </c>
      <c r="I21" s="85" t="s">
        <v>175</v>
      </c>
      <c r="J21" s="85"/>
      <c r="K21" s="95">
        <v>10.85000000000006</v>
      </c>
      <c r="L21" s="98" t="s">
        <v>179</v>
      </c>
      <c r="M21" s="99">
        <v>5.6000000000000008E-3</v>
      </c>
      <c r="N21" s="99">
        <v>4.5000000000000942E-3</v>
      </c>
      <c r="O21" s="95">
        <v>46106869.158273429</v>
      </c>
      <c r="P21" s="97">
        <v>102.17</v>
      </c>
      <c r="Q21" s="85"/>
      <c r="R21" s="95">
        <v>47107.387395934456</v>
      </c>
      <c r="S21" s="96">
        <v>6.5686131404367451E-2</v>
      </c>
      <c r="T21" s="96">
        <v>4.6448841136531556E-3</v>
      </c>
      <c r="U21" s="96">
        <v>7.338967378803336E-4</v>
      </c>
    </row>
    <row r="22" spans="2:56">
      <c r="B22" s="88" t="s">
        <v>386</v>
      </c>
      <c r="C22" s="85" t="s">
        <v>387</v>
      </c>
      <c r="D22" s="98" t="s">
        <v>135</v>
      </c>
      <c r="E22" s="98" t="s">
        <v>364</v>
      </c>
      <c r="F22" s="85" t="s">
        <v>377</v>
      </c>
      <c r="G22" s="98" t="s">
        <v>372</v>
      </c>
      <c r="H22" s="85" t="s">
        <v>367</v>
      </c>
      <c r="I22" s="85" t="s">
        <v>175</v>
      </c>
      <c r="J22" s="85"/>
      <c r="K22" s="95">
        <v>1.449999999999994</v>
      </c>
      <c r="L22" s="98" t="s">
        <v>179</v>
      </c>
      <c r="M22" s="99">
        <v>4.0999999999999995E-3</v>
      </c>
      <c r="N22" s="99">
        <v>-8.8999999999998646E-3</v>
      </c>
      <c r="O22" s="95">
        <v>15520408.51322628</v>
      </c>
      <c r="P22" s="97">
        <v>101.83</v>
      </c>
      <c r="Q22" s="85"/>
      <c r="R22" s="95">
        <v>15804.43262660513</v>
      </c>
      <c r="S22" s="96">
        <v>1.2589180876693905E-2</v>
      </c>
      <c r="T22" s="96">
        <v>1.5583491696454243E-3</v>
      </c>
      <c r="U22" s="96">
        <v>2.462208623719183E-4</v>
      </c>
    </row>
    <row r="23" spans="2:56">
      <c r="B23" s="88" t="s">
        <v>388</v>
      </c>
      <c r="C23" s="85" t="s">
        <v>389</v>
      </c>
      <c r="D23" s="98" t="s">
        <v>135</v>
      </c>
      <c r="E23" s="98" t="s">
        <v>364</v>
      </c>
      <c r="F23" s="85" t="s">
        <v>377</v>
      </c>
      <c r="G23" s="98" t="s">
        <v>372</v>
      </c>
      <c r="H23" s="85" t="s">
        <v>367</v>
      </c>
      <c r="I23" s="85" t="s">
        <v>175</v>
      </c>
      <c r="J23" s="85"/>
      <c r="K23" s="95">
        <v>0.8400000000000043</v>
      </c>
      <c r="L23" s="98" t="s">
        <v>179</v>
      </c>
      <c r="M23" s="99">
        <v>6.4000000000000003E-3</v>
      </c>
      <c r="N23" s="99">
        <v>-1.1400000000000007E-2</v>
      </c>
      <c r="O23" s="95">
        <v>107375372.67829202</v>
      </c>
      <c r="P23" s="97">
        <v>101.61</v>
      </c>
      <c r="Q23" s="85"/>
      <c r="R23" s="95">
        <v>109104.11286550631</v>
      </c>
      <c r="S23" s="96">
        <v>3.4086391895575219E-2</v>
      </c>
      <c r="T23" s="96">
        <v>1.0757887214669601E-2</v>
      </c>
      <c r="U23" s="96">
        <v>1.6997578712725056E-3</v>
      </c>
    </row>
    <row r="24" spans="2:56">
      <c r="B24" s="88" t="s">
        <v>390</v>
      </c>
      <c r="C24" s="85" t="s">
        <v>391</v>
      </c>
      <c r="D24" s="98" t="s">
        <v>135</v>
      </c>
      <c r="E24" s="98" t="s">
        <v>364</v>
      </c>
      <c r="F24" s="85" t="s">
        <v>392</v>
      </c>
      <c r="G24" s="98" t="s">
        <v>372</v>
      </c>
      <c r="H24" s="85" t="s">
        <v>367</v>
      </c>
      <c r="I24" s="85" t="s">
        <v>175</v>
      </c>
      <c r="J24" s="85"/>
      <c r="K24" s="95">
        <v>3.1499999999999995</v>
      </c>
      <c r="L24" s="98" t="s">
        <v>179</v>
      </c>
      <c r="M24" s="99">
        <v>0.05</v>
      </c>
      <c r="N24" s="99">
        <v>-3.0999999999999782E-3</v>
      </c>
      <c r="O24" s="95">
        <v>133222024.49098279</v>
      </c>
      <c r="P24" s="97">
        <v>122.55</v>
      </c>
      <c r="Q24" s="85"/>
      <c r="R24" s="95">
        <v>163263.59319736139</v>
      </c>
      <c r="S24" s="96">
        <v>4.2271141195898726E-2</v>
      </c>
      <c r="T24" s="96">
        <v>1.6098122020789526E-2</v>
      </c>
      <c r="U24" s="96">
        <v>2.5435207742492238E-3</v>
      </c>
    </row>
    <row r="25" spans="2:56">
      <c r="B25" s="88" t="s">
        <v>393</v>
      </c>
      <c r="C25" s="85" t="s">
        <v>394</v>
      </c>
      <c r="D25" s="98" t="s">
        <v>135</v>
      </c>
      <c r="E25" s="98" t="s">
        <v>364</v>
      </c>
      <c r="F25" s="85" t="s">
        <v>392</v>
      </c>
      <c r="G25" s="98" t="s">
        <v>372</v>
      </c>
      <c r="H25" s="85" t="s">
        <v>367</v>
      </c>
      <c r="I25" s="85" t="s">
        <v>175</v>
      </c>
      <c r="J25" s="85"/>
      <c r="K25" s="95">
        <v>0.95999999999992758</v>
      </c>
      <c r="L25" s="98" t="s">
        <v>179</v>
      </c>
      <c r="M25" s="99">
        <v>1.6E-2</v>
      </c>
      <c r="N25" s="99">
        <v>-1.0499999999999612E-2</v>
      </c>
      <c r="O25" s="95">
        <v>7305053.755020421</v>
      </c>
      <c r="P25" s="97">
        <v>103.13</v>
      </c>
      <c r="Q25" s="85"/>
      <c r="R25" s="95">
        <v>7533.7020154486645</v>
      </c>
      <c r="S25" s="96">
        <v>3.4799062763098314E-3</v>
      </c>
      <c r="T25" s="96">
        <v>7.4283832627861481E-4</v>
      </c>
      <c r="U25" s="96">
        <v>1.1736926284681709E-4</v>
      </c>
    </row>
    <row r="26" spans="2:56">
      <c r="B26" s="88" t="s">
        <v>395</v>
      </c>
      <c r="C26" s="85" t="s">
        <v>396</v>
      </c>
      <c r="D26" s="98" t="s">
        <v>135</v>
      </c>
      <c r="E26" s="98" t="s">
        <v>364</v>
      </c>
      <c r="F26" s="85" t="s">
        <v>392</v>
      </c>
      <c r="G26" s="98" t="s">
        <v>372</v>
      </c>
      <c r="H26" s="85" t="s">
        <v>367</v>
      </c>
      <c r="I26" s="85" t="s">
        <v>175</v>
      </c>
      <c r="J26" s="85"/>
      <c r="K26" s="95">
        <v>2.4799999999999871</v>
      </c>
      <c r="L26" s="98" t="s">
        <v>179</v>
      </c>
      <c r="M26" s="99">
        <v>6.9999999999999993E-3</v>
      </c>
      <c r="N26" s="99">
        <v>-3.3000000000000512E-3</v>
      </c>
      <c r="O26" s="95">
        <v>53753268.299497299</v>
      </c>
      <c r="P26" s="97">
        <v>104.24</v>
      </c>
      <c r="Q26" s="85"/>
      <c r="R26" s="95">
        <v>56032.406375827413</v>
      </c>
      <c r="S26" s="96">
        <v>1.8904680643115131E-2</v>
      </c>
      <c r="T26" s="96">
        <v>5.5249091196108305E-3</v>
      </c>
      <c r="U26" s="96">
        <v>8.7294164520688165E-4</v>
      </c>
    </row>
    <row r="27" spans="2:56">
      <c r="B27" s="88" t="s">
        <v>397</v>
      </c>
      <c r="C27" s="85" t="s">
        <v>398</v>
      </c>
      <c r="D27" s="98" t="s">
        <v>135</v>
      </c>
      <c r="E27" s="98" t="s">
        <v>364</v>
      </c>
      <c r="F27" s="85" t="s">
        <v>392</v>
      </c>
      <c r="G27" s="98" t="s">
        <v>372</v>
      </c>
      <c r="H27" s="85" t="s">
        <v>367</v>
      </c>
      <c r="I27" s="85" t="s">
        <v>175</v>
      </c>
      <c r="J27" s="85"/>
      <c r="K27" s="95">
        <v>4.5300000000000082</v>
      </c>
      <c r="L27" s="98" t="s">
        <v>179</v>
      </c>
      <c r="M27" s="99">
        <v>6.0000000000000001E-3</v>
      </c>
      <c r="N27" s="99">
        <v>1.400000000000152E-3</v>
      </c>
      <c r="O27" s="95">
        <v>11165353.421415962</v>
      </c>
      <c r="P27" s="97">
        <v>103.49</v>
      </c>
      <c r="Q27" s="85"/>
      <c r="R27" s="95">
        <v>11555.024760580443</v>
      </c>
      <c r="S27" s="96">
        <v>5.0200654280255835E-3</v>
      </c>
      <c r="T27" s="96">
        <v>1.1393489197815507E-3</v>
      </c>
      <c r="U27" s="96">
        <v>1.8001836753630583E-4</v>
      </c>
    </row>
    <row r="28" spans="2:56">
      <c r="B28" s="88" t="s">
        <v>399</v>
      </c>
      <c r="C28" s="85" t="s">
        <v>400</v>
      </c>
      <c r="D28" s="98" t="s">
        <v>135</v>
      </c>
      <c r="E28" s="98" t="s">
        <v>364</v>
      </c>
      <c r="F28" s="85" t="s">
        <v>392</v>
      </c>
      <c r="G28" s="98" t="s">
        <v>372</v>
      </c>
      <c r="H28" s="85" t="s">
        <v>367</v>
      </c>
      <c r="I28" s="85" t="s">
        <v>175</v>
      </c>
      <c r="J28" s="85"/>
      <c r="K28" s="95">
        <v>5.9300000000000024</v>
      </c>
      <c r="L28" s="98" t="s">
        <v>179</v>
      </c>
      <c r="M28" s="99">
        <v>1.7500000000000002E-2</v>
      </c>
      <c r="N28" s="99">
        <v>4.9000000000000293E-3</v>
      </c>
      <c r="O28" s="95">
        <v>100631940.70804089</v>
      </c>
      <c r="P28" s="97">
        <v>107.52</v>
      </c>
      <c r="Q28" s="85"/>
      <c r="R28" s="95">
        <v>108199.4673869734</v>
      </c>
      <c r="S28" s="96">
        <v>5.0272057711609357E-2</v>
      </c>
      <c r="T28" s="96">
        <v>1.0668687332357971E-2</v>
      </c>
      <c r="U28" s="96">
        <v>1.6856641929274656E-3</v>
      </c>
    </row>
    <row r="29" spans="2:56">
      <c r="B29" s="88" t="s">
        <v>401</v>
      </c>
      <c r="C29" s="85" t="s">
        <v>402</v>
      </c>
      <c r="D29" s="98" t="s">
        <v>135</v>
      </c>
      <c r="E29" s="98" t="s">
        <v>364</v>
      </c>
      <c r="F29" s="85" t="s">
        <v>403</v>
      </c>
      <c r="G29" s="98" t="s">
        <v>372</v>
      </c>
      <c r="H29" s="85" t="s">
        <v>404</v>
      </c>
      <c r="I29" s="85" t="s">
        <v>175</v>
      </c>
      <c r="J29" s="85"/>
      <c r="K29" s="95">
        <v>1.5</v>
      </c>
      <c r="L29" s="98" t="s">
        <v>179</v>
      </c>
      <c r="M29" s="99">
        <v>8.0000000000000002E-3</v>
      </c>
      <c r="N29" s="99">
        <v>-5.4000000000001139E-3</v>
      </c>
      <c r="O29" s="95">
        <v>29973623.840971924</v>
      </c>
      <c r="P29" s="97">
        <v>103.67</v>
      </c>
      <c r="Q29" s="85"/>
      <c r="R29" s="95">
        <v>31073.655171061087</v>
      </c>
      <c r="S29" s="96">
        <v>6.9755815465425433E-2</v>
      </c>
      <c r="T29" s="96">
        <v>3.0639255377099177E-3</v>
      </c>
      <c r="U29" s="96">
        <v>4.8410356474212443E-4</v>
      </c>
    </row>
    <row r="30" spans="2:56">
      <c r="B30" s="88" t="s">
        <v>405</v>
      </c>
      <c r="C30" s="85" t="s">
        <v>406</v>
      </c>
      <c r="D30" s="98" t="s">
        <v>135</v>
      </c>
      <c r="E30" s="98" t="s">
        <v>364</v>
      </c>
      <c r="F30" s="85" t="s">
        <v>371</v>
      </c>
      <c r="G30" s="98" t="s">
        <v>372</v>
      </c>
      <c r="H30" s="85" t="s">
        <v>404</v>
      </c>
      <c r="I30" s="85" t="s">
        <v>175</v>
      </c>
      <c r="J30" s="85"/>
      <c r="K30" s="95">
        <v>1.579999999999979</v>
      </c>
      <c r="L30" s="98" t="s">
        <v>179</v>
      </c>
      <c r="M30" s="99">
        <v>3.4000000000000002E-2</v>
      </c>
      <c r="N30" s="99">
        <v>-6.3999999999999049E-3</v>
      </c>
      <c r="O30" s="95">
        <v>43988227.670339972</v>
      </c>
      <c r="P30" s="97">
        <v>111.42</v>
      </c>
      <c r="Q30" s="85"/>
      <c r="R30" s="95">
        <v>49011.684974612886</v>
      </c>
      <c r="S30" s="96">
        <v>2.3513748624392941E-2</v>
      </c>
      <c r="T30" s="96">
        <v>4.8326517242091808E-3</v>
      </c>
      <c r="U30" s="96">
        <v>7.6356422440848973E-4</v>
      </c>
    </row>
    <row r="31" spans="2:56">
      <c r="B31" s="88" t="s">
        <v>407</v>
      </c>
      <c r="C31" s="85" t="s">
        <v>408</v>
      </c>
      <c r="D31" s="98" t="s">
        <v>135</v>
      </c>
      <c r="E31" s="98" t="s">
        <v>364</v>
      </c>
      <c r="F31" s="85" t="s">
        <v>377</v>
      </c>
      <c r="G31" s="98" t="s">
        <v>372</v>
      </c>
      <c r="H31" s="85" t="s">
        <v>404</v>
      </c>
      <c r="I31" s="85" t="s">
        <v>175</v>
      </c>
      <c r="J31" s="85"/>
      <c r="K31" s="95">
        <v>0.47000000000000852</v>
      </c>
      <c r="L31" s="98" t="s">
        <v>179</v>
      </c>
      <c r="M31" s="99">
        <v>0.03</v>
      </c>
      <c r="N31" s="99">
        <v>-1.9500000000000094E-2</v>
      </c>
      <c r="O31" s="95">
        <v>32544776.072597265</v>
      </c>
      <c r="P31" s="97">
        <v>110.81</v>
      </c>
      <c r="Q31" s="85"/>
      <c r="R31" s="95">
        <v>36062.864844621632</v>
      </c>
      <c r="S31" s="96">
        <v>6.780161681791097E-2</v>
      </c>
      <c r="T31" s="96">
        <v>3.5558717489830578E-3</v>
      </c>
      <c r="U31" s="96">
        <v>5.6183160075592151E-4</v>
      </c>
    </row>
    <row r="32" spans="2:56">
      <c r="B32" s="88" t="s">
        <v>409</v>
      </c>
      <c r="C32" s="85" t="s">
        <v>410</v>
      </c>
      <c r="D32" s="98" t="s">
        <v>135</v>
      </c>
      <c r="E32" s="98" t="s">
        <v>364</v>
      </c>
      <c r="F32" s="85" t="s">
        <v>411</v>
      </c>
      <c r="G32" s="98" t="s">
        <v>412</v>
      </c>
      <c r="H32" s="85" t="s">
        <v>404</v>
      </c>
      <c r="I32" s="85" t="s">
        <v>175</v>
      </c>
      <c r="J32" s="85"/>
      <c r="K32" s="95">
        <v>6.219999999999998</v>
      </c>
      <c r="L32" s="98" t="s">
        <v>179</v>
      </c>
      <c r="M32" s="99">
        <v>8.3000000000000001E-3</v>
      </c>
      <c r="N32" s="99">
        <v>4.6999999999999811E-3</v>
      </c>
      <c r="O32" s="95">
        <v>79656009.4880099</v>
      </c>
      <c r="P32" s="97">
        <v>103.4</v>
      </c>
      <c r="Q32" s="85"/>
      <c r="R32" s="95">
        <v>82364.311025311399</v>
      </c>
      <c r="S32" s="96">
        <v>5.2014408496162325E-2</v>
      </c>
      <c r="T32" s="96">
        <v>8.1212884212397193E-3</v>
      </c>
      <c r="U32" s="96">
        <v>1.2831723965327363E-3</v>
      </c>
    </row>
    <row r="33" spans="2:21">
      <c r="B33" s="88" t="s">
        <v>413</v>
      </c>
      <c r="C33" s="85" t="s">
        <v>414</v>
      </c>
      <c r="D33" s="98" t="s">
        <v>135</v>
      </c>
      <c r="E33" s="98" t="s">
        <v>364</v>
      </c>
      <c r="F33" s="85" t="s">
        <v>411</v>
      </c>
      <c r="G33" s="98" t="s">
        <v>412</v>
      </c>
      <c r="H33" s="85" t="s">
        <v>404</v>
      </c>
      <c r="I33" s="85" t="s">
        <v>175</v>
      </c>
      <c r="J33" s="85"/>
      <c r="K33" s="95">
        <v>9.8699999999998234</v>
      </c>
      <c r="L33" s="98" t="s">
        <v>179</v>
      </c>
      <c r="M33" s="99">
        <v>1.6500000000000001E-2</v>
      </c>
      <c r="N33" s="99">
        <v>1.3999999999999376E-2</v>
      </c>
      <c r="O33" s="95">
        <v>12036433.8956964</v>
      </c>
      <c r="P33" s="97">
        <v>103.87</v>
      </c>
      <c r="Q33" s="85"/>
      <c r="R33" s="95">
        <v>12502.243881710117</v>
      </c>
      <c r="S33" s="96">
        <v>2.846401072610975E-2</v>
      </c>
      <c r="T33" s="96">
        <v>1.2327466497576232E-3</v>
      </c>
      <c r="U33" s="96">
        <v>1.9477531037442509E-4</v>
      </c>
    </row>
    <row r="34" spans="2:21">
      <c r="B34" s="88" t="s">
        <v>415</v>
      </c>
      <c r="C34" s="85" t="s">
        <v>416</v>
      </c>
      <c r="D34" s="98" t="s">
        <v>135</v>
      </c>
      <c r="E34" s="98" t="s">
        <v>364</v>
      </c>
      <c r="F34" s="85" t="s">
        <v>417</v>
      </c>
      <c r="G34" s="98" t="s">
        <v>418</v>
      </c>
      <c r="H34" s="85" t="s">
        <v>404</v>
      </c>
      <c r="I34" s="85" t="s">
        <v>175</v>
      </c>
      <c r="J34" s="85"/>
      <c r="K34" s="95">
        <v>9.5399999999996048</v>
      </c>
      <c r="L34" s="98" t="s">
        <v>179</v>
      </c>
      <c r="M34" s="99">
        <v>2.6499999999999999E-2</v>
      </c>
      <c r="N34" s="99">
        <v>1.4099999999999793E-2</v>
      </c>
      <c r="O34" s="95">
        <v>1657224.2655957385</v>
      </c>
      <c r="P34" s="97">
        <v>113.71</v>
      </c>
      <c r="Q34" s="85"/>
      <c r="R34" s="95">
        <v>1884.4297256910745</v>
      </c>
      <c r="S34" s="96">
        <v>1.4109656148966045E-3</v>
      </c>
      <c r="T34" s="96">
        <v>1.8580859988243922E-4</v>
      </c>
      <c r="U34" s="96">
        <v>2.9357960712734569E-5</v>
      </c>
    </row>
    <row r="35" spans="2:21">
      <c r="B35" s="88" t="s">
        <v>419</v>
      </c>
      <c r="C35" s="85" t="s">
        <v>420</v>
      </c>
      <c r="D35" s="98" t="s">
        <v>135</v>
      </c>
      <c r="E35" s="98" t="s">
        <v>364</v>
      </c>
      <c r="F35" s="85" t="s">
        <v>421</v>
      </c>
      <c r="G35" s="98" t="s">
        <v>422</v>
      </c>
      <c r="H35" s="85" t="s">
        <v>404</v>
      </c>
      <c r="I35" s="85" t="s">
        <v>368</v>
      </c>
      <c r="J35" s="85"/>
      <c r="K35" s="95">
        <v>3.4799999999999809</v>
      </c>
      <c r="L35" s="98" t="s">
        <v>179</v>
      </c>
      <c r="M35" s="99">
        <v>6.5000000000000006E-3</v>
      </c>
      <c r="N35" s="96">
        <v>-1E-4</v>
      </c>
      <c r="O35" s="95">
        <v>27357513.053111836</v>
      </c>
      <c r="P35" s="97">
        <v>102.25</v>
      </c>
      <c r="Q35" s="95">
        <v>4663.3159720716849</v>
      </c>
      <c r="R35" s="95">
        <v>32738.963740635372</v>
      </c>
      <c r="S35" s="96">
        <v>3.523706805859949E-2</v>
      </c>
      <c r="T35" s="96">
        <v>3.2281283463720181E-3</v>
      </c>
      <c r="U35" s="96">
        <v>5.1004778696150835E-4</v>
      </c>
    </row>
    <row r="36" spans="2:21">
      <c r="B36" s="88" t="s">
        <v>423</v>
      </c>
      <c r="C36" s="85" t="s">
        <v>424</v>
      </c>
      <c r="D36" s="98" t="s">
        <v>135</v>
      </c>
      <c r="E36" s="98" t="s">
        <v>364</v>
      </c>
      <c r="F36" s="85" t="s">
        <v>421</v>
      </c>
      <c r="G36" s="98" t="s">
        <v>422</v>
      </c>
      <c r="H36" s="85" t="s">
        <v>404</v>
      </c>
      <c r="I36" s="85" t="s">
        <v>368</v>
      </c>
      <c r="J36" s="85"/>
      <c r="K36" s="95">
        <v>4.1500000000000155</v>
      </c>
      <c r="L36" s="98" t="s">
        <v>179</v>
      </c>
      <c r="M36" s="99">
        <v>1.6399999999999998E-2</v>
      </c>
      <c r="N36" s="99">
        <v>3.0000000000000001E-3</v>
      </c>
      <c r="O36" s="95">
        <v>58022747.706635877</v>
      </c>
      <c r="P36" s="97">
        <v>106.03</v>
      </c>
      <c r="Q36" s="85"/>
      <c r="R36" s="95">
        <v>61521.519396614851</v>
      </c>
      <c r="S36" s="96">
        <v>5.4443925278018106E-2</v>
      </c>
      <c r="T36" s="96">
        <v>6.0661468166626235E-3</v>
      </c>
      <c r="U36" s="96">
        <v>9.5845778954223976E-4</v>
      </c>
    </row>
    <row r="37" spans="2:21">
      <c r="B37" s="88" t="s">
        <v>425</v>
      </c>
      <c r="C37" s="85" t="s">
        <v>426</v>
      </c>
      <c r="D37" s="98" t="s">
        <v>135</v>
      </c>
      <c r="E37" s="98" t="s">
        <v>364</v>
      </c>
      <c r="F37" s="85" t="s">
        <v>421</v>
      </c>
      <c r="G37" s="98" t="s">
        <v>422</v>
      </c>
      <c r="H37" s="85" t="s">
        <v>404</v>
      </c>
      <c r="I37" s="85" t="s">
        <v>175</v>
      </c>
      <c r="J37" s="85"/>
      <c r="K37" s="95">
        <v>5.5499999999999989</v>
      </c>
      <c r="L37" s="98" t="s">
        <v>179</v>
      </c>
      <c r="M37" s="99">
        <v>1.34E-2</v>
      </c>
      <c r="N37" s="99">
        <v>7.6999999999999838E-3</v>
      </c>
      <c r="O37" s="95">
        <v>193826905.29602069</v>
      </c>
      <c r="P37" s="97">
        <v>104.85</v>
      </c>
      <c r="Q37" s="85"/>
      <c r="R37" s="95">
        <v>203227.50499331535</v>
      </c>
      <c r="S37" s="96">
        <v>4.6357281067232518E-2</v>
      </c>
      <c r="T37" s="96">
        <v>2.0038644925621282E-2</v>
      </c>
      <c r="U37" s="96">
        <v>3.1661276756567774E-3</v>
      </c>
    </row>
    <row r="38" spans="2:21">
      <c r="B38" s="88" t="s">
        <v>427</v>
      </c>
      <c r="C38" s="85" t="s">
        <v>428</v>
      </c>
      <c r="D38" s="98" t="s">
        <v>135</v>
      </c>
      <c r="E38" s="98" t="s">
        <v>364</v>
      </c>
      <c r="F38" s="85" t="s">
        <v>421</v>
      </c>
      <c r="G38" s="98" t="s">
        <v>422</v>
      </c>
      <c r="H38" s="85" t="s">
        <v>404</v>
      </c>
      <c r="I38" s="85" t="s">
        <v>175</v>
      </c>
      <c r="J38" s="85"/>
      <c r="K38" s="95">
        <v>6.8799999999999786</v>
      </c>
      <c r="L38" s="98" t="s">
        <v>179</v>
      </c>
      <c r="M38" s="99">
        <v>1.77E-2</v>
      </c>
      <c r="N38" s="99">
        <v>1.1899999999999942E-2</v>
      </c>
      <c r="O38" s="95">
        <v>46357575.351835556</v>
      </c>
      <c r="P38" s="97">
        <v>104.39</v>
      </c>
      <c r="Q38" s="85"/>
      <c r="R38" s="95">
        <v>48392.672781872614</v>
      </c>
      <c r="S38" s="96">
        <v>3.8124291486666538E-2</v>
      </c>
      <c r="T38" s="96">
        <v>4.7716158642483915E-3</v>
      </c>
      <c r="U38" s="96">
        <v>7.5392049220271158E-4</v>
      </c>
    </row>
    <row r="39" spans="2:21">
      <c r="B39" s="88" t="s">
        <v>429</v>
      </c>
      <c r="C39" s="85" t="s">
        <v>430</v>
      </c>
      <c r="D39" s="98" t="s">
        <v>135</v>
      </c>
      <c r="E39" s="98" t="s">
        <v>364</v>
      </c>
      <c r="F39" s="85" t="s">
        <v>421</v>
      </c>
      <c r="G39" s="98" t="s">
        <v>422</v>
      </c>
      <c r="H39" s="85" t="s">
        <v>404</v>
      </c>
      <c r="I39" s="85" t="s">
        <v>175</v>
      </c>
      <c r="J39" s="85"/>
      <c r="K39" s="95">
        <v>10.040000000000596</v>
      </c>
      <c r="L39" s="98" t="s">
        <v>179</v>
      </c>
      <c r="M39" s="99">
        <v>2.4799999999999999E-2</v>
      </c>
      <c r="N39" s="99">
        <v>1.8800000000000421E-2</v>
      </c>
      <c r="O39" s="95">
        <v>3499585.248950907</v>
      </c>
      <c r="P39" s="97">
        <v>106.69</v>
      </c>
      <c r="Q39" s="85"/>
      <c r="R39" s="95">
        <v>3733.7073949256751</v>
      </c>
      <c r="S39" s="96">
        <v>1.3287058196432219E-2</v>
      </c>
      <c r="T39" s="96">
        <v>3.6815113557361732E-4</v>
      </c>
      <c r="U39" s="96">
        <v>5.8168279516433487E-5</v>
      </c>
    </row>
    <row r="40" spans="2:21">
      <c r="B40" s="88" t="s">
        <v>431</v>
      </c>
      <c r="C40" s="85" t="s">
        <v>432</v>
      </c>
      <c r="D40" s="98" t="s">
        <v>135</v>
      </c>
      <c r="E40" s="98" t="s">
        <v>364</v>
      </c>
      <c r="F40" s="85" t="s">
        <v>392</v>
      </c>
      <c r="G40" s="98" t="s">
        <v>372</v>
      </c>
      <c r="H40" s="85" t="s">
        <v>404</v>
      </c>
      <c r="I40" s="85" t="s">
        <v>175</v>
      </c>
      <c r="J40" s="85"/>
      <c r="K40" s="95">
        <v>2.9599999999999973</v>
      </c>
      <c r="L40" s="98" t="s">
        <v>179</v>
      </c>
      <c r="M40" s="99">
        <v>4.2000000000000003E-2</v>
      </c>
      <c r="N40" s="99">
        <v>-3.2000000000001788E-3</v>
      </c>
      <c r="O40" s="95">
        <v>14514015.743863111</v>
      </c>
      <c r="P40" s="97">
        <v>120.26</v>
      </c>
      <c r="Q40" s="85"/>
      <c r="R40" s="95">
        <v>17454.554844914284</v>
      </c>
      <c r="S40" s="96">
        <v>1.4546979198727428E-2</v>
      </c>
      <c r="T40" s="96">
        <v>1.7210545732159858E-3</v>
      </c>
      <c r="U40" s="96">
        <v>2.7192849295950346E-4</v>
      </c>
    </row>
    <row r="41" spans="2:21">
      <c r="B41" s="88" t="s">
        <v>433</v>
      </c>
      <c r="C41" s="85" t="s">
        <v>434</v>
      </c>
      <c r="D41" s="98" t="s">
        <v>135</v>
      </c>
      <c r="E41" s="98" t="s">
        <v>364</v>
      </c>
      <c r="F41" s="85" t="s">
        <v>392</v>
      </c>
      <c r="G41" s="98" t="s">
        <v>372</v>
      </c>
      <c r="H41" s="85" t="s">
        <v>404</v>
      </c>
      <c r="I41" s="85" t="s">
        <v>175</v>
      </c>
      <c r="J41" s="85"/>
      <c r="K41" s="95">
        <v>1.4899999999999913</v>
      </c>
      <c r="L41" s="98" t="s">
        <v>179</v>
      </c>
      <c r="M41" s="99">
        <v>4.0999999999999995E-2</v>
      </c>
      <c r="N41" s="99">
        <v>-4.3999999999999864E-3</v>
      </c>
      <c r="O41" s="95">
        <v>68017782.567022383</v>
      </c>
      <c r="P41" s="97">
        <v>129.65</v>
      </c>
      <c r="Q41" s="85"/>
      <c r="R41" s="95">
        <v>88185.054041459953</v>
      </c>
      <c r="S41" s="96">
        <v>4.3650871086613793E-2</v>
      </c>
      <c r="T41" s="96">
        <v>8.6952255096654583E-3</v>
      </c>
      <c r="U41" s="96">
        <v>1.3738550802419125E-3</v>
      </c>
    </row>
    <row r="42" spans="2:21">
      <c r="B42" s="88" t="s">
        <v>435</v>
      </c>
      <c r="C42" s="85" t="s">
        <v>436</v>
      </c>
      <c r="D42" s="98" t="s">
        <v>135</v>
      </c>
      <c r="E42" s="98" t="s">
        <v>364</v>
      </c>
      <c r="F42" s="85" t="s">
        <v>392</v>
      </c>
      <c r="G42" s="98" t="s">
        <v>372</v>
      </c>
      <c r="H42" s="85" t="s">
        <v>404</v>
      </c>
      <c r="I42" s="85" t="s">
        <v>175</v>
      </c>
      <c r="J42" s="85"/>
      <c r="K42" s="95">
        <v>2.1200000000000045</v>
      </c>
      <c r="L42" s="98" t="s">
        <v>179</v>
      </c>
      <c r="M42" s="99">
        <v>0.04</v>
      </c>
      <c r="N42" s="99">
        <v>-4.6000000000000095E-3</v>
      </c>
      <c r="O42" s="95">
        <v>61132892.980543815</v>
      </c>
      <c r="P42" s="97">
        <v>117.75</v>
      </c>
      <c r="Q42" s="85"/>
      <c r="R42" s="95">
        <v>71983.982150797761</v>
      </c>
      <c r="S42" s="96">
        <v>2.1046452165927505E-2</v>
      </c>
      <c r="T42" s="96">
        <v>7.0977669026618343E-3</v>
      </c>
      <c r="U42" s="96">
        <v>1.121454884264415E-3</v>
      </c>
    </row>
    <row r="43" spans="2:21">
      <c r="B43" s="88" t="s">
        <v>437</v>
      </c>
      <c r="C43" s="85" t="s">
        <v>438</v>
      </c>
      <c r="D43" s="98" t="s">
        <v>135</v>
      </c>
      <c r="E43" s="98" t="s">
        <v>364</v>
      </c>
      <c r="F43" s="85" t="s">
        <v>439</v>
      </c>
      <c r="G43" s="98" t="s">
        <v>422</v>
      </c>
      <c r="H43" s="85" t="s">
        <v>440</v>
      </c>
      <c r="I43" s="85" t="s">
        <v>368</v>
      </c>
      <c r="J43" s="85"/>
      <c r="K43" s="95">
        <v>0.8799999999999667</v>
      </c>
      <c r="L43" s="98" t="s">
        <v>179</v>
      </c>
      <c r="M43" s="99">
        <v>1.6399999999999998E-2</v>
      </c>
      <c r="N43" s="99">
        <v>-6.5999999999999401E-3</v>
      </c>
      <c r="O43" s="95">
        <v>12629616.67623274</v>
      </c>
      <c r="P43" s="97">
        <v>101.98</v>
      </c>
      <c r="Q43" s="85"/>
      <c r="R43" s="95">
        <v>12879.683368258078</v>
      </c>
      <c r="S43" s="96">
        <v>2.5640562620215208E-2</v>
      </c>
      <c r="T43" s="96">
        <v>1.26996295004184E-3</v>
      </c>
      <c r="U43" s="96">
        <v>2.0065552626490944E-4</v>
      </c>
    </row>
    <row r="44" spans="2:21">
      <c r="B44" s="88" t="s">
        <v>441</v>
      </c>
      <c r="C44" s="85" t="s">
        <v>442</v>
      </c>
      <c r="D44" s="98" t="s">
        <v>135</v>
      </c>
      <c r="E44" s="98" t="s">
        <v>364</v>
      </c>
      <c r="F44" s="85" t="s">
        <v>439</v>
      </c>
      <c r="G44" s="98" t="s">
        <v>422</v>
      </c>
      <c r="H44" s="85" t="s">
        <v>440</v>
      </c>
      <c r="I44" s="85" t="s">
        <v>368</v>
      </c>
      <c r="J44" s="85"/>
      <c r="K44" s="95">
        <v>5.2499999999999787</v>
      </c>
      <c r="L44" s="98" t="s">
        <v>179</v>
      </c>
      <c r="M44" s="99">
        <v>2.3399999999999997E-2</v>
      </c>
      <c r="N44" s="99">
        <v>8.0999999999999909E-3</v>
      </c>
      <c r="O44" s="95">
        <v>94966181.999295756</v>
      </c>
      <c r="P44" s="97">
        <v>108.15</v>
      </c>
      <c r="Q44" s="85"/>
      <c r="R44" s="95">
        <v>102705.92648514461</v>
      </c>
      <c r="S44" s="96">
        <v>3.9992312306635906E-2</v>
      </c>
      <c r="T44" s="96">
        <v>1.012701303723859E-2</v>
      </c>
      <c r="U44" s="96">
        <v>1.6000790656229467E-3</v>
      </c>
    </row>
    <row r="45" spans="2:21">
      <c r="B45" s="88" t="s">
        <v>443</v>
      </c>
      <c r="C45" s="85" t="s">
        <v>444</v>
      </c>
      <c r="D45" s="98" t="s">
        <v>135</v>
      </c>
      <c r="E45" s="98" t="s">
        <v>364</v>
      </c>
      <c r="F45" s="85" t="s">
        <v>439</v>
      </c>
      <c r="G45" s="98" t="s">
        <v>422</v>
      </c>
      <c r="H45" s="85" t="s">
        <v>440</v>
      </c>
      <c r="I45" s="85" t="s">
        <v>368</v>
      </c>
      <c r="J45" s="85"/>
      <c r="K45" s="95">
        <v>2.0800000000000218</v>
      </c>
      <c r="L45" s="98" t="s">
        <v>179</v>
      </c>
      <c r="M45" s="99">
        <v>0.03</v>
      </c>
      <c r="N45" s="99">
        <v>-4.3000000000000599E-3</v>
      </c>
      <c r="O45" s="95">
        <v>31013468.069311313</v>
      </c>
      <c r="P45" s="97">
        <v>109</v>
      </c>
      <c r="Q45" s="85"/>
      <c r="R45" s="95">
        <v>33804.679778100101</v>
      </c>
      <c r="S45" s="96">
        <v>6.4451240682748379E-2</v>
      </c>
      <c r="T45" s="96">
        <v>3.3332101130698782E-3</v>
      </c>
      <c r="U45" s="96">
        <v>5.2665082029953677E-4</v>
      </c>
    </row>
    <row r="46" spans="2:21">
      <c r="B46" s="88" t="s">
        <v>445</v>
      </c>
      <c r="C46" s="85" t="s">
        <v>446</v>
      </c>
      <c r="D46" s="98" t="s">
        <v>135</v>
      </c>
      <c r="E46" s="98" t="s">
        <v>364</v>
      </c>
      <c r="F46" s="85" t="s">
        <v>447</v>
      </c>
      <c r="G46" s="98" t="s">
        <v>422</v>
      </c>
      <c r="H46" s="85" t="s">
        <v>440</v>
      </c>
      <c r="I46" s="85" t="s">
        <v>175</v>
      </c>
      <c r="J46" s="85"/>
      <c r="K46" s="95">
        <v>0.25999999999968382</v>
      </c>
      <c r="L46" s="98" t="s">
        <v>179</v>
      </c>
      <c r="M46" s="99">
        <v>4.9500000000000002E-2</v>
      </c>
      <c r="N46" s="99">
        <v>-2.5800000000006325E-2</v>
      </c>
      <c r="O46" s="95">
        <v>983206.14223567839</v>
      </c>
      <c r="P46" s="97">
        <v>125.7</v>
      </c>
      <c r="Q46" s="85"/>
      <c r="R46" s="95">
        <v>1235.8901476970304</v>
      </c>
      <c r="S46" s="96">
        <v>7.6226766253591682E-3</v>
      </c>
      <c r="T46" s="96">
        <v>1.2186127973961514E-4</v>
      </c>
      <c r="U46" s="96">
        <v>1.9254214634105843E-5</v>
      </c>
    </row>
    <row r="47" spans="2:21">
      <c r="B47" s="88" t="s">
        <v>448</v>
      </c>
      <c r="C47" s="85" t="s">
        <v>449</v>
      </c>
      <c r="D47" s="98" t="s">
        <v>135</v>
      </c>
      <c r="E47" s="98" t="s">
        <v>364</v>
      </c>
      <c r="F47" s="85" t="s">
        <v>447</v>
      </c>
      <c r="G47" s="98" t="s">
        <v>422</v>
      </c>
      <c r="H47" s="85" t="s">
        <v>440</v>
      </c>
      <c r="I47" s="85" t="s">
        <v>175</v>
      </c>
      <c r="J47" s="85"/>
      <c r="K47" s="95">
        <v>1.9699999999999969</v>
      </c>
      <c r="L47" s="98" t="s">
        <v>179</v>
      </c>
      <c r="M47" s="99">
        <v>4.8000000000000001E-2</v>
      </c>
      <c r="N47" s="99">
        <v>-4.6999999999999664E-3</v>
      </c>
      <c r="O47" s="95">
        <v>91467965.225547045</v>
      </c>
      <c r="P47" s="97">
        <v>116.78</v>
      </c>
      <c r="Q47" s="85"/>
      <c r="R47" s="95">
        <v>106816.28873292262</v>
      </c>
      <c r="S47" s="96">
        <v>6.7278315868346525E-2</v>
      </c>
      <c r="T47" s="96">
        <v>1.0532303106619758E-2</v>
      </c>
      <c r="U47" s="96">
        <v>1.6641153370424715E-3</v>
      </c>
    </row>
    <row r="48" spans="2:21">
      <c r="B48" s="88" t="s">
        <v>450</v>
      </c>
      <c r="C48" s="85" t="s">
        <v>451</v>
      </c>
      <c r="D48" s="98" t="s">
        <v>135</v>
      </c>
      <c r="E48" s="98" t="s">
        <v>364</v>
      </c>
      <c r="F48" s="85" t="s">
        <v>447</v>
      </c>
      <c r="G48" s="98" t="s">
        <v>422</v>
      </c>
      <c r="H48" s="85" t="s">
        <v>440</v>
      </c>
      <c r="I48" s="85" t="s">
        <v>175</v>
      </c>
      <c r="J48" s="85"/>
      <c r="K48" s="95">
        <v>5.9500000000000197</v>
      </c>
      <c r="L48" s="98" t="s">
        <v>179</v>
      </c>
      <c r="M48" s="99">
        <v>3.2000000000000001E-2</v>
      </c>
      <c r="N48" s="99">
        <v>1.0199999999999985E-2</v>
      </c>
      <c r="O48" s="95">
        <v>81399034.673095137</v>
      </c>
      <c r="P48" s="97">
        <v>115.87</v>
      </c>
      <c r="Q48" s="85"/>
      <c r="R48" s="95">
        <v>94317.065264147634</v>
      </c>
      <c r="S48" s="96">
        <v>4.9344232035270719E-2</v>
      </c>
      <c r="T48" s="96">
        <v>9.2998542757146453E-3</v>
      </c>
      <c r="U48" s="96">
        <v>1.4693870823704039E-3</v>
      </c>
    </row>
    <row r="49" spans="2:21">
      <c r="B49" s="88" t="s">
        <v>452</v>
      </c>
      <c r="C49" s="85" t="s">
        <v>453</v>
      </c>
      <c r="D49" s="98" t="s">
        <v>135</v>
      </c>
      <c r="E49" s="98" t="s">
        <v>364</v>
      </c>
      <c r="F49" s="85" t="s">
        <v>447</v>
      </c>
      <c r="G49" s="98" t="s">
        <v>422</v>
      </c>
      <c r="H49" s="85" t="s">
        <v>440</v>
      </c>
      <c r="I49" s="85" t="s">
        <v>175</v>
      </c>
      <c r="J49" s="85"/>
      <c r="K49" s="95">
        <v>1.2400000000000064</v>
      </c>
      <c r="L49" s="98" t="s">
        <v>179</v>
      </c>
      <c r="M49" s="99">
        <v>4.9000000000000002E-2</v>
      </c>
      <c r="N49" s="99">
        <v>-1.0600000000000019E-2</v>
      </c>
      <c r="O49" s="95">
        <v>10587900.584673006</v>
      </c>
      <c r="P49" s="97">
        <v>117.82</v>
      </c>
      <c r="Q49" s="85"/>
      <c r="R49" s="95">
        <v>12474.664049144909</v>
      </c>
      <c r="S49" s="96">
        <v>5.3446244943396656E-2</v>
      </c>
      <c r="T49" s="96">
        <v>1.2300272222278679E-3</v>
      </c>
      <c r="U49" s="96">
        <v>1.9434563786933007E-4</v>
      </c>
    </row>
    <row r="50" spans="2:21">
      <c r="B50" s="88" t="s">
        <v>454</v>
      </c>
      <c r="C50" s="85" t="s">
        <v>455</v>
      </c>
      <c r="D50" s="98" t="s">
        <v>135</v>
      </c>
      <c r="E50" s="98" t="s">
        <v>364</v>
      </c>
      <c r="F50" s="85" t="s">
        <v>456</v>
      </c>
      <c r="G50" s="98" t="s">
        <v>457</v>
      </c>
      <c r="H50" s="85" t="s">
        <v>440</v>
      </c>
      <c r="I50" s="85" t="s">
        <v>175</v>
      </c>
      <c r="J50" s="85"/>
      <c r="K50" s="95">
        <v>2.1099999999999954</v>
      </c>
      <c r="L50" s="98" t="s">
        <v>179</v>
      </c>
      <c r="M50" s="99">
        <v>3.7000000000000005E-2</v>
      </c>
      <c r="N50" s="99">
        <v>-4.0000000000000001E-3</v>
      </c>
      <c r="O50" s="95">
        <v>62062742.243843988</v>
      </c>
      <c r="P50" s="97">
        <v>114.22</v>
      </c>
      <c r="Q50" s="85"/>
      <c r="R50" s="95">
        <v>70888.065962200693</v>
      </c>
      <c r="S50" s="96">
        <v>2.5859634465269114E-2</v>
      </c>
      <c r="T50" s="96">
        <v>6.989707339699335E-3</v>
      </c>
      <c r="U50" s="96">
        <v>1.1043813558803924E-3</v>
      </c>
    </row>
    <row r="51" spans="2:21">
      <c r="B51" s="88" t="s">
        <v>458</v>
      </c>
      <c r="C51" s="85" t="s">
        <v>459</v>
      </c>
      <c r="D51" s="98" t="s">
        <v>135</v>
      </c>
      <c r="E51" s="98" t="s">
        <v>364</v>
      </c>
      <c r="F51" s="85" t="s">
        <v>456</v>
      </c>
      <c r="G51" s="98" t="s">
        <v>457</v>
      </c>
      <c r="H51" s="85" t="s">
        <v>440</v>
      </c>
      <c r="I51" s="85" t="s">
        <v>175</v>
      </c>
      <c r="J51" s="85"/>
      <c r="K51" s="95">
        <v>5.160000000000009</v>
      </c>
      <c r="L51" s="98" t="s">
        <v>179</v>
      </c>
      <c r="M51" s="99">
        <v>2.2000000000000002E-2</v>
      </c>
      <c r="N51" s="99">
        <v>1.1100000000000016E-2</v>
      </c>
      <c r="O51" s="95">
        <v>53135903.478910878</v>
      </c>
      <c r="P51" s="97">
        <v>106.68</v>
      </c>
      <c r="Q51" s="85"/>
      <c r="R51" s="95">
        <v>56685.381571978265</v>
      </c>
      <c r="S51" s="96">
        <v>6.0266393685332237E-2</v>
      </c>
      <c r="T51" s="96">
        <v>5.5892938007165455E-3</v>
      </c>
      <c r="U51" s="96">
        <v>8.8311449479295818E-4</v>
      </c>
    </row>
    <row r="52" spans="2:21">
      <c r="B52" s="88" t="s">
        <v>460</v>
      </c>
      <c r="C52" s="85" t="s">
        <v>461</v>
      </c>
      <c r="D52" s="98" t="s">
        <v>135</v>
      </c>
      <c r="E52" s="98" t="s">
        <v>364</v>
      </c>
      <c r="F52" s="85" t="s">
        <v>462</v>
      </c>
      <c r="G52" s="98" t="s">
        <v>422</v>
      </c>
      <c r="H52" s="85" t="s">
        <v>440</v>
      </c>
      <c r="I52" s="85" t="s">
        <v>368</v>
      </c>
      <c r="J52" s="85"/>
      <c r="K52" s="95">
        <v>6.5400000000001333</v>
      </c>
      <c r="L52" s="98" t="s">
        <v>179</v>
      </c>
      <c r="M52" s="99">
        <v>1.8200000000000001E-2</v>
      </c>
      <c r="N52" s="99">
        <v>1.3100000000000217E-2</v>
      </c>
      <c r="O52" s="95">
        <v>18443349.516142443</v>
      </c>
      <c r="P52" s="97">
        <v>104.11</v>
      </c>
      <c r="Q52" s="85"/>
      <c r="R52" s="95">
        <v>19201.37097713121</v>
      </c>
      <c r="S52" s="96">
        <v>7.0126804243887619E-2</v>
      </c>
      <c r="T52" s="96">
        <v>1.893294193167987E-3</v>
      </c>
      <c r="U52" s="96">
        <v>2.9914254009686146E-4</v>
      </c>
    </row>
    <row r="53" spans="2:21">
      <c r="B53" s="88" t="s">
        <v>463</v>
      </c>
      <c r="C53" s="85" t="s">
        <v>464</v>
      </c>
      <c r="D53" s="98" t="s">
        <v>135</v>
      </c>
      <c r="E53" s="98" t="s">
        <v>364</v>
      </c>
      <c r="F53" s="85" t="s">
        <v>403</v>
      </c>
      <c r="G53" s="98" t="s">
        <v>372</v>
      </c>
      <c r="H53" s="85" t="s">
        <v>440</v>
      </c>
      <c r="I53" s="85" t="s">
        <v>175</v>
      </c>
      <c r="J53" s="85"/>
      <c r="K53" s="95">
        <v>1.3200000000000118</v>
      </c>
      <c r="L53" s="98" t="s">
        <v>179</v>
      </c>
      <c r="M53" s="99">
        <v>3.1E-2</v>
      </c>
      <c r="N53" s="99">
        <v>-9.2999999999998847E-3</v>
      </c>
      <c r="O53" s="95">
        <v>17836674.986874986</v>
      </c>
      <c r="P53" s="97">
        <v>112.2</v>
      </c>
      <c r="Q53" s="85"/>
      <c r="R53" s="95">
        <v>20012.748273449815</v>
      </c>
      <c r="S53" s="96">
        <v>5.1845554539468063E-2</v>
      </c>
      <c r="T53" s="96">
        <v>1.9732976432038172E-3</v>
      </c>
      <c r="U53" s="96">
        <v>3.1178317214791381E-4</v>
      </c>
    </row>
    <row r="54" spans="2:21">
      <c r="B54" s="88" t="s">
        <v>465</v>
      </c>
      <c r="C54" s="85" t="s">
        <v>466</v>
      </c>
      <c r="D54" s="98" t="s">
        <v>135</v>
      </c>
      <c r="E54" s="98" t="s">
        <v>364</v>
      </c>
      <c r="F54" s="85" t="s">
        <v>403</v>
      </c>
      <c r="G54" s="98" t="s">
        <v>372</v>
      </c>
      <c r="H54" s="85" t="s">
        <v>440</v>
      </c>
      <c r="I54" s="85" t="s">
        <v>175</v>
      </c>
      <c r="J54" s="85"/>
      <c r="K54" s="95">
        <v>0.26999999999999563</v>
      </c>
      <c r="L54" s="98" t="s">
        <v>179</v>
      </c>
      <c r="M54" s="99">
        <v>2.7999999999999997E-2</v>
      </c>
      <c r="N54" s="99">
        <v>-2.2999999999999892E-2</v>
      </c>
      <c r="O54" s="95">
        <v>67826042.157035261</v>
      </c>
      <c r="P54" s="97">
        <v>105.52</v>
      </c>
      <c r="Q54" s="85"/>
      <c r="R54" s="95">
        <v>71570.035972368161</v>
      </c>
      <c r="S54" s="96">
        <v>6.8961633373801651E-2</v>
      </c>
      <c r="T54" s="96">
        <v>7.0569509683809832E-3</v>
      </c>
      <c r="U54" s="96">
        <v>1.1150059222904862E-3</v>
      </c>
    </row>
    <row r="55" spans="2:21">
      <c r="B55" s="88" t="s">
        <v>467</v>
      </c>
      <c r="C55" s="85" t="s">
        <v>468</v>
      </c>
      <c r="D55" s="98" t="s">
        <v>135</v>
      </c>
      <c r="E55" s="98" t="s">
        <v>364</v>
      </c>
      <c r="F55" s="85" t="s">
        <v>403</v>
      </c>
      <c r="G55" s="98" t="s">
        <v>372</v>
      </c>
      <c r="H55" s="85" t="s">
        <v>440</v>
      </c>
      <c r="I55" s="85" t="s">
        <v>175</v>
      </c>
      <c r="J55" s="85"/>
      <c r="K55" s="95">
        <v>1.4500000000007665</v>
      </c>
      <c r="L55" s="98" t="s">
        <v>179</v>
      </c>
      <c r="M55" s="99">
        <v>4.2000000000000003E-2</v>
      </c>
      <c r="N55" s="99">
        <v>-2.2000000000013138E-3</v>
      </c>
      <c r="O55" s="95">
        <v>1034004.8449121797</v>
      </c>
      <c r="P55" s="97">
        <v>129.4</v>
      </c>
      <c r="Q55" s="85"/>
      <c r="R55" s="95">
        <v>1338.0021973977314</v>
      </c>
      <c r="S55" s="96">
        <v>1.9821432444737563E-2</v>
      </c>
      <c r="T55" s="96">
        <v>1.3192973531922305E-4</v>
      </c>
      <c r="U55" s="96">
        <v>2.0845041557784623E-5</v>
      </c>
    </row>
    <row r="56" spans="2:21">
      <c r="B56" s="88" t="s">
        <v>469</v>
      </c>
      <c r="C56" s="85" t="s">
        <v>470</v>
      </c>
      <c r="D56" s="98" t="s">
        <v>135</v>
      </c>
      <c r="E56" s="98" t="s">
        <v>364</v>
      </c>
      <c r="F56" s="85" t="s">
        <v>371</v>
      </c>
      <c r="G56" s="98" t="s">
        <v>372</v>
      </c>
      <c r="H56" s="85" t="s">
        <v>440</v>
      </c>
      <c r="I56" s="85" t="s">
        <v>175</v>
      </c>
      <c r="J56" s="85"/>
      <c r="K56" s="95">
        <v>1.7800000000000038</v>
      </c>
      <c r="L56" s="98" t="s">
        <v>179</v>
      </c>
      <c r="M56" s="99">
        <v>0.04</v>
      </c>
      <c r="N56" s="99">
        <v>-3.2000000000000461E-3</v>
      </c>
      <c r="O56" s="95">
        <v>85976650.450162411</v>
      </c>
      <c r="P56" s="97">
        <v>117.66</v>
      </c>
      <c r="Q56" s="85"/>
      <c r="R56" s="95">
        <v>101160.12589803571</v>
      </c>
      <c r="S56" s="96">
        <v>6.3686502091234512E-2</v>
      </c>
      <c r="T56" s="96">
        <v>9.9745939584730912E-3</v>
      </c>
      <c r="U56" s="96">
        <v>1.5759966855334359E-3</v>
      </c>
    </row>
    <row r="57" spans="2:21">
      <c r="B57" s="88" t="s">
        <v>471</v>
      </c>
      <c r="C57" s="85" t="s">
        <v>472</v>
      </c>
      <c r="D57" s="98" t="s">
        <v>135</v>
      </c>
      <c r="E57" s="98" t="s">
        <v>364</v>
      </c>
      <c r="F57" s="85" t="s">
        <v>473</v>
      </c>
      <c r="G57" s="98" t="s">
        <v>422</v>
      </c>
      <c r="H57" s="85" t="s">
        <v>440</v>
      </c>
      <c r="I57" s="85" t="s">
        <v>175</v>
      </c>
      <c r="J57" s="85"/>
      <c r="K57" s="95">
        <v>4.1900000000000022</v>
      </c>
      <c r="L57" s="98" t="s">
        <v>179</v>
      </c>
      <c r="M57" s="99">
        <v>4.7500000000000001E-2</v>
      </c>
      <c r="N57" s="99">
        <v>4.4999999999999849E-3</v>
      </c>
      <c r="O57" s="95">
        <v>89600522.120596185</v>
      </c>
      <c r="P57" s="97">
        <v>144.5</v>
      </c>
      <c r="Q57" s="85"/>
      <c r="R57" s="95">
        <v>129472.75483956297</v>
      </c>
      <c r="S57" s="96">
        <v>4.7475505812852321E-2</v>
      </c>
      <c r="T57" s="96">
        <v>1.2766276699885455E-2</v>
      </c>
      <c r="U57" s="96">
        <v>2.0170855925951007E-3</v>
      </c>
    </row>
    <row r="58" spans="2:21">
      <c r="B58" s="88" t="s">
        <v>474</v>
      </c>
      <c r="C58" s="85" t="s">
        <v>475</v>
      </c>
      <c r="D58" s="98" t="s">
        <v>135</v>
      </c>
      <c r="E58" s="98" t="s">
        <v>364</v>
      </c>
      <c r="F58" s="85" t="s">
        <v>476</v>
      </c>
      <c r="G58" s="98" t="s">
        <v>372</v>
      </c>
      <c r="H58" s="85" t="s">
        <v>440</v>
      </c>
      <c r="I58" s="85" t="s">
        <v>175</v>
      </c>
      <c r="J58" s="85"/>
      <c r="K58" s="95">
        <v>1.6699999999999704</v>
      </c>
      <c r="L58" s="98" t="s">
        <v>179</v>
      </c>
      <c r="M58" s="99">
        <v>3.85E-2</v>
      </c>
      <c r="N58" s="99">
        <v>-8.5000000000000926E-3</v>
      </c>
      <c r="O58" s="95">
        <v>13221062.520908875</v>
      </c>
      <c r="P58" s="97">
        <v>117.89</v>
      </c>
      <c r="Q58" s="85"/>
      <c r="R58" s="95">
        <v>15586.311307372571</v>
      </c>
      <c r="S58" s="96">
        <v>3.1040239945974778E-2</v>
      </c>
      <c r="T58" s="96">
        <v>1.5368419643734159E-3</v>
      </c>
      <c r="U58" s="96">
        <v>2.4282270056554428E-4</v>
      </c>
    </row>
    <row r="59" spans="2:21">
      <c r="B59" s="88" t="s">
        <v>477</v>
      </c>
      <c r="C59" s="85" t="s">
        <v>478</v>
      </c>
      <c r="D59" s="98" t="s">
        <v>135</v>
      </c>
      <c r="E59" s="98" t="s">
        <v>364</v>
      </c>
      <c r="F59" s="85" t="s">
        <v>476</v>
      </c>
      <c r="G59" s="98" t="s">
        <v>372</v>
      </c>
      <c r="H59" s="85" t="s">
        <v>440</v>
      </c>
      <c r="I59" s="85" t="s">
        <v>175</v>
      </c>
      <c r="J59" s="85"/>
      <c r="K59" s="95">
        <v>2.0400000000001168</v>
      </c>
      <c r="L59" s="98" t="s">
        <v>179</v>
      </c>
      <c r="M59" s="99">
        <v>4.7500000000000001E-2</v>
      </c>
      <c r="N59" s="99">
        <v>-7.6000000000005005E-3</v>
      </c>
      <c r="O59" s="95">
        <v>8718624.2815420944</v>
      </c>
      <c r="P59" s="97">
        <v>134.19999999999999</v>
      </c>
      <c r="Q59" s="85"/>
      <c r="R59" s="95">
        <v>11700.393678379824</v>
      </c>
      <c r="S59" s="96">
        <v>3.0039485697784356E-2</v>
      </c>
      <c r="T59" s="96">
        <v>1.1536825904483212E-3</v>
      </c>
      <c r="U59" s="96">
        <v>1.822831030790663E-4</v>
      </c>
    </row>
    <row r="60" spans="2:21">
      <c r="B60" s="88" t="s">
        <v>479</v>
      </c>
      <c r="C60" s="85" t="s">
        <v>480</v>
      </c>
      <c r="D60" s="98" t="s">
        <v>135</v>
      </c>
      <c r="E60" s="98" t="s">
        <v>364</v>
      </c>
      <c r="F60" s="85" t="s">
        <v>481</v>
      </c>
      <c r="G60" s="98" t="s">
        <v>372</v>
      </c>
      <c r="H60" s="85" t="s">
        <v>440</v>
      </c>
      <c r="I60" s="85" t="s">
        <v>368</v>
      </c>
      <c r="J60" s="85"/>
      <c r="K60" s="95">
        <v>2.2800000000000438</v>
      </c>
      <c r="L60" s="98" t="s">
        <v>179</v>
      </c>
      <c r="M60" s="99">
        <v>3.5499999999999997E-2</v>
      </c>
      <c r="N60" s="99">
        <v>-4.8000000000002277E-3</v>
      </c>
      <c r="O60" s="95">
        <v>15658274.010033103</v>
      </c>
      <c r="P60" s="97">
        <v>120.71</v>
      </c>
      <c r="Q60" s="85"/>
      <c r="R60" s="95">
        <v>18901.101912117956</v>
      </c>
      <c r="S60" s="96">
        <v>4.3938634897065287E-2</v>
      </c>
      <c r="T60" s="96">
        <v>1.8636870532478921E-3</v>
      </c>
      <c r="U60" s="96">
        <v>2.9446457981331951E-4</v>
      </c>
    </row>
    <row r="61" spans="2:21">
      <c r="B61" s="88" t="s">
        <v>482</v>
      </c>
      <c r="C61" s="85" t="s">
        <v>483</v>
      </c>
      <c r="D61" s="98" t="s">
        <v>135</v>
      </c>
      <c r="E61" s="98" t="s">
        <v>364</v>
      </c>
      <c r="F61" s="85" t="s">
        <v>481</v>
      </c>
      <c r="G61" s="98" t="s">
        <v>372</v>
      </c>
      <c r="H61" s="85" t="s">
        <v>440</v>
      </c>
      <c r="I61" s="85" t="s">
        <v>368</v>
      </c>
      <c r="J61" s="85"/>
      <c r="K61" s="95">
        <v>1.1800000000000239</v>
      </c>
      <c r="L61" s="98" t="s">
        <v>179</v>
      </c>
      <c r="M61" s="99">
        <v>4.6500000000000007E-2</v>
      </c>
      <c r="N61" s="99">
        <v>-1.0899999999999656E-2</v>
      </c>
      <c r="O61" s="95">
        <v>8085757.5841739131</v>
      </c>
      <c r="P61" s="97">
        <v>130.41</v>
      </c>
      <c r="Q61" s="85"/>
      <c r="R61" s="95">
        <v>10544.636078948186</v>
      </c>
      <c r="S61" s="96">
        <v>3.6964602681096193E-2</v>
      </c>
      <c r="T61" s="96">
        <v>1.0397225427871504E-3</v>
      </c>
      <c r="U61" s="96">
        <v>1.642772917001808E-4</v>
      </c>
    </row>
    <row r="62" spans="2:21">
      <c r="B62" s="88" t="s">
        <v>484</v>
      </c>
      <c r="C62" s="85" t="s">
        <v>485</v>
      </c>
      <c r="D62" s="98" t="s">
        <v>135</v>
      </c>
      <c r="E62" s="98" t="s">
        <v>364</v>
      </c>
      <c r="F62" s="85" t="s">
        <v>481</v>
      </c>
      <c r="G62" s="98" t="s">
        <v>372</v>
      </c>
      <c r="H62" s="85" t="s">
        <v>440</v>
      </c>
      <c r="I62" s="85" t="s">
        <v>368</v>
      </c>
      <c r="J62" s="85"/>
      <c r="K62" s="95">
        <v>5.6599999999999682</v>
      </c>
      <c r="L62" s="98" t="s">
        <v>179</v>
      </c>
      <c r="M62" s="99">
        <v>1.4999999999999999E-2</v>
      </c>
      <c r="N62" s="99">
        <v>4.9999999999998769E-3</v>
      </c>
      <c r="O62" s="95">
        <v>37588678.247532777</v>
      </c>
      <c r="P62" s="97">
        <v>105.93</v>
      </c>
      <c r="Q62" s="85"/>
      <c r="R62" s="95">
        <v>39817.68686762295</v>
      </c>
      <c r="S62" s="96">
        <v>7.3533709259714475E-2</v>
      </c>
      <c r="T62" s="96">
        <v>3.9261048297872594E-3</v>
      </c>
      <c r="U62" s="96">
        <v>6.2032882988138406E-4</v>
      </c>
    </row>
    <row r="63" spans="2:21">
      <c r="B63" s="88" t="s">
        <v>486</v>
      </c>
      <c r="C63" s="85" t="s">
        <v>487</v>
      </c>
      <c r="D63" s="98" t="s">
        <v>135</v>
      </c>
      <c r="E63" s="98" t="s">
        <v>364</v>
      </c>
      <c r="F63" s="85" t="s">
        <v>488</v>
      </c>
      <c r="G63" s="98" t="s">
        <v>489</v>
      </c>
      <c r="H63" s="85" t="s">
        <v>440</v>
      </c>
      <c r="I63" s="85" t="s">
        <v>368</v>
      </c>
      <c r="J63" s="85"/>
      <c r="K63" s="95">
        <v>1.7299999999996611</v>
      </c>
      <c r="L63" s="98" t="s">
        <v>179</v>
      </c>
      <c r="M63" s="99">
        <v>4.6500000000000007E-2</v>
      </c>
      <c r="N63" s="99">
        <v>-6.099999999995105E-3</v>
      </c>
      <c r="O63" s="95">
        <v>194793.80403118453</v>
      </c>
      <c r="P63" s="97">
        <v>133.19</v>
      </c>
      <c r="Q63" s="85"/>
      <c r="R63" s="95">
        <v>259.44586449492766</v>
      </c>
      <c r="S63" s="96">
        <v>2.5631372770671961E-3</v>
      </c>
      <c r="T63" s="96">
        <v>2.558188940126837E-5</v>
      </c>
      <c r="U63" s="96">
        <v>4.0419663270437128E-6</v>
      </c>
    </row>
    <row r="64" spans="2:21">
      <c r="B64" s="88" t="s">
        <v>490</v>
      </c>
      <c r="C64" s="85" t="s">
        <v>491</v>
      </c>
      <c r="D64" s="98" t="s">
        <v>135</v>
      </c>
      <c r="E64" s="98" t="s">
        <v>364</v>
      </c>
      <c r="F64" s="85" t="s">
        <v>492</v>
      </c>
      <c r="G64" s="98" t="s">
        <v>422</v>
      </c>
      <c r="H64" s="85" t="s">
        <v>440</v>
      </c>
      <c r="I64" s="85" t="s">
        <v>368</v>
      </c>
      <c r="J64" s="85"/>
      <c r="K64" s="95">
        <v>1.900000000000045</v>
      </c>
      <c r="L64" s="98" t="s">
        <v>179</v>
      </c>
      <c r="M64" s="99">
        <v>3.6400000000000002E-2</v>
      </c>
      <c r="N64" s="99">
        <v>-2.4999999999988929E-3</v>
      </c>
      <c r="O64" s="95">
        <v>1875879.246140921</v>
      </c>
      <c r="P64" s="97">
        <v>117.54</v>
      </c>
      <c r="Q64" s="85"/>
      <c r="R64" s="95">
        <v>2204.9083456345857</v>
      </c>
      <c r="S64" s="96">
        <v>2.5522166614162192E-2</v>
      </c>
      <c r="T64" s="96">
        <v>2.1740844298198615E-4</v>
      </c>
      <c r="U64" s="96">
        <v>3.4350770264240975E-5</v>
      </c>
    </row>
    <row r="65" spans="2:21">
      <c r="B65" s="88" t="s">
        <v>493</v>
      </c>
      <c r="C65" s="85" t="s">
        <v>494</v>
      </c>
      <c r="D65" s="98" t="s">
        <v>135</v>
      </c>
      <c r="E65" s="98" t="s">
        <v>364</v>
      </c>
      <c r="F65" s="85" t="s">
        <v>495</v>
      </c>
      <c r="G65" s="98" t="s">
        <v>496</v>
      </c>
      <c r="H65" s="85" t="s">
        <v>440</v>
      </c>
      <c r="I65" s="85" t="s">
        <v>175</v>
      </c>
      <c r="J65" s="85"/>
      <c r="K65" s="95">
        <v>7.739999999999954</v>
      </c>
      <c r="L65" s="98" t="s">
        <v>179</v>
      </c>
      <c r="M65" s="99">
        <v>3.85E-2</v>
      </c>
      <c r="N65" s="99">
        <v>1.179999999999992E-2</v>
      </c>
      <c r="O65" s="95">
        <v>59022181.848828085</v>
      </c>
      <c r="P65" s="97">
        <v>122.99</v>
      </c>
      <c r="Q65" s="95">
        <v>1768.537583461529</v>
      </c>
      <c r="R65" s="95">
        <v>74495.594876650212</v>
      </c>
      <c r="S65" s="96">
        <v>2.1911093345793792E-2</v>
      </c>
      <c r="T65" s="96">
        <v>7.3454170207188588E-3</v>
      </c>
      <c r="U65" s="96">
        <v>1.1605838720562731E-3</v>
      </c>
    </row>
    <row r="66" spans="2:21">
      <c r="B66" s="88" t="s">
        <v>497</v>
      </c>
      <c r="C66" s="85" t="s">
        <v>498</v>
      </c>
      <c r="D66" s="98" t="s">
        <v>135</v>
      </c>
      <c r="E66" s="98" t="s">
        <v>364</v>
      </c>
      <c r="F66" s="85" t="s">
        <v>495</v>
      </c>
      <c r="G66" s="98" t="s">
        <v>496</v>
      </c>
      <c r="H66" s="85" t="s">
        <v>440</v>
      </c>
      <c r="I66" s="85" t="s">
        <v>175</v>
      </c>
      <c r="J66" s="85"/>
      <c r="K66" s="95">
        <v>5.7200000000000175</v>
      </c>
      <c r="L66" s="98" t="s">
        <v>179</v>
      </c>
      <c r="M66" s="99">
        <v>4.4999999999999998E-2</v>
      </c>
      <c r="N66" s="99">
        <v>7.4999999999999997E-3</v>
      </c>
      <c r="O66" s="95">
        <v>155253679.67270833</v>
      </c>
      <c r="P66" s="97">
        <v>125.6</v>
      </c>
      <c r="Q66" s="85"/>
      <c r="R66" s="95">
        <v>194998.61491039375</v>
      </c>
      <c r="S66" s="96">
        <v>5.2780732335347851E-2</v>
      </c>
      <c r="T66" s="96">
        <v>1.9227259643353232E-2</v>
      </c>
      <c r="U66" s="96">
        <v>3.0379279192688188E-3</v>
      </c>
    </row>
    <row r="67" spans="2:21">
      <c r="B67" s="88" t="s">
        <v>499</v>
      </c>
      <c r="C67" s="85" t="s">
        <v>500</v>
      </c>
      <c r="D67" s="98" t="s">
        <v>135</v>
      </c>
      <c r="E67" s="98" t="s">
        <v>364</v>
      </c>
      <c r="F67" s="85" t="s">
        <v>495</v>
      </c>
      <c r="G67" s="98" t="s">
        <v>496</v>
      </c>
      <c r="H67" s="85" t="s">
        <v>440</v>
      </c>
      <c r="I67" s="85" t="s">
        <v>175</v>
      </c>
      <c r="J67" s="85"/>
      <c r="K67" s="95">
        <v>10.330000000000044</v>
      </c>
      <c r="L67" s="98" t="s">
        <v>179</v>
      </c>
      <c r="M67" s="99">
        <v>2.3900000000000001E-2</v>
      </c>
      <c r="N67" s="99">
        <v>1.9600000000000131E-2</v>
      </c>
      <c r="O67" s="95">
        <v>59799795.784284398</v>
      </c>
      <c r="P67" s="97">
        <v>104.32</v>
      </c>
      <c r="Q67" s="85"/>
      <c r="R67" s="95">
        <v>62383.146298042506</v>
      </c>
      <c r="S67" s="96">
        <v>4.8257203529311829E-2</v>
      </c>
      <c r="T67" s="96">
        <v>6.1511049798632202E-3</v>
      </c>
      <c r="U67" s="96">
        <v>9.7188127165796139E-4</v>
      </c>
    </row>
    <row r="68" spans="2:21">
      <c r="B68" s="88" t="s">
        <v>501</v>
      </c>
      <c r="C68" s="85" t="s">
        <v>502</v>
      </c>
      <c r="D68" s="98" t="s">
        <v>135</v>
      </c>
      <c r="E68" s="98" t="s">
        <v>364</v>
      </c>
      <c r="F68" s="85" t="s">
        <v>503</v>
      </c>
      <c r="G68" s="98" t="s">
        <v>489</v>
      </c>
      <c r="H68" s="85" t="s">
        <v>440</v>
      </c>
      <c r="I68" s="85" t="s">
        <v>175</v>
      </c>
      <c r="J68" s="85"/>
      <c r="K68" s="95">
        <v>1.1400000000008081</v>
      </c>
      <c r="L68" s="98" t="s">
        <v>179</v>
      </c>
      <c r="M68" s="99">
        <v>4.8899999999999999E-2</v>
      </c>
      <c r="N68" s="99">
        <v>-7.2000000000030772E-3</v>
      </c>
      <c r="O68" s="95">
        <v>385717.44002877863</v>
      </c>
      <c r="P68" s="97">
        <v>131.68</v>
      </c>
      <c r="Q68" s="85"/>
      <c r="R68" s="95">
        <v>507.91271360811533</v>
      </c>
      <c r="S68" s="96">
        <v>6.9107886908198407E-3</v>
      </c>
      <c r="T68" s="96">
        <v>5.0081225577889027E-5</v>
      </c>
      <c r="U68" s="96">
        <v>7.912888068106154E-6</v>
      </c>
    </row>
    <row r="69" spans="2:21">
      <c r="B69" s="88" t="s">
        <v>504</v>
      </c>
      <c r="C69" s="85" t="s">
        <v>505</v>
      </c>
      <c r="D69" s="98" t="s">
        <v>135</v>
      </c>
      <c r="E69" s="98" t="s">
        <v>364</v>
      </c>
      <c r="F69" s="85" t="s">
        <v>371</v>
      </c>
      <c r="G69" s="98" t="s">
        <v>372</v>
      </c>
      <c r="H69" s="85" t="s">
        <v>440</v>
      </c>
      <c r="I69" s="85" t="s">
        <v>368</v>
      </c>
      <c r="J69" s="85"/>
      <c r="K69" s="95">
        <v>4.1799999999999926</v>
      </c>
      <c r="L69" s="98" t="s">
        <v>179</v>
      </c>
      <c r="M69" s="99">
        <v>1.6399999999999998E-2</v>
      </c>
      <c r="N69" s="99">
        <v>1.2299999999999872E-2</v>
      </c>
      <c r="O69" s="95">
        <v>808.25019044870999</v>
      </c>
      <c r="P69" s="97">
        <v>5100544</v>
      </c>
      <c r="Q69" s="85"/>
      <c r="R69" s="95">
        <v>41225.156063605951</v>
      </c>
      <c r="S69" s="96">
        <v>6.5839865627949606E-2</v>
      </c>
      <c r="T69" s="96">
        <v>4.064884152315382E-3</v>
      </c>
      <c r="U69" s="96">
        <v>6.4225611366210437E-4</v>
      </c>
    </row>
    <row r="70" spans="2:21">
      <c r="B70" s="88" t="s">
        <v>506</v>
      </c>
      <c r="C70" s="85" t="s">
        <v>507</v>
      </c>
      <c r="D70" s="98" t="s">
        <v>135</v>
      </c>
      <c r="E70" s="98" t="s">
        <v>364</v>
      </c>
      <c r="F70" s="85" t="s">
        <v>371</v>
      </c>
      <c r="G70" s="98" t="s">
        <v>372</v>
      </c>
      <c r="H70" s="85" t="s">
        <v>440</v>
      </c>
      <c r="I70" s="85" t="s">
        <v>368</v>
      </c>
      <c r="J70" s="85"/>
      <c r="K70" s="95">
        <v>8.230000000000075</v>
      </c>
      <c r="L70" s="98" t="s">
        <v>179</v>
      </c>
      <c r="M70" s="99">
        <v>2.7799999999999998E-2</v>
      </c>
      <c r="N70" s="99">
        <v>2.7200000000000273E-2</v>
      </c>
      <c r="O70" s="95">
        <v>308.60461817132602</v>
      </c>
      <c r="P70" s="97">
        <v>5060000</v>
      </c>
      <c r="Q70" s="85"/>
      <c r="R70" s="95">
        <v>15615.394145890021</v>
      </c>
      <c r="S70" s="96">
        <v>7.3793548104095011E-2</v>
      </c>
      <c r="T70" s="96">
        <v>1.5397095913439853E-3</v>
      </c>
      <c r="U70" s="96">
        <v>2.432757887433467E-4</v>
      </c>
    </row>
    <row r="71" spans="2:21">
      <c r="B71" s="88" t="s">
        <v>508</v>
      </c>
      <c r="C71" s="85" t="s">
        <v>509</v>
      </c>
      <c r="D71" s="98" t="s">
        <v>135</v>
      </c>
      <c r="E71" s="98" t="s">
        <v>364</v>
      </c>
      <c r="F71" s="85" t="s">
        <v>371</v>
      </c>
      <c r="G71" s="98" t="s">
        <v>372</v>
      </c>
      <c r="H71" s="85" t="s">
        <v>440</v>
      </c>
      <c r="I71" s="85" t="s">
        <v>368</v>
      </c>
      <c r="J71" s="85"/>
      <c r="K71" s="95">
        <v>5.570000000000018</v>
      </c>
      <c r="L71" s="98" t="s">
        <v>179</v>
      </c>
      <c r="M71" s="99">
        <v>2.4199999999999999E-2</v>
      </c>
      <c r="N71" s="99">
        <v>1.9800000000000265E-2</v>
      </c>
      <c r="O71" s="95">
        <v>338.634467144518</v>
      </c>
      <c r="P71" s="97">
        <v>5140250</v>
      </c>
      <c r="Q71" s="85"/>
      <c r="R71" s="95">
        <v>17406.657481791091</v>
      </c>
      <c r="S71" s="96">
        <v>1.174875853119102E-2</v>
      </c>
      <c r="T71" s="96">
        <v>1.7163317958904915E-3</v>
      </c>
      <c r="U71" s="96">
        <v>2.7118228900950016E-4</v>
      </c>
    </row>
    <row r="72" spans="2:21">
      <c r="B72" s="88" t="s">
        <v>510</v>
      </c>
      <c r="C72" s="85" t="s">
        <v>511</v>
      </c>
      <c r="D72" s="98" t="s">
        <v>135</v>
      </c>
      <c r="E72" s="98" t="s">
        <v>364</v>
      </c>
      <c r="F72" s="85" t="s">
        <v>371</v>
      </c>
      <c r="G72" s="98" t="s">
        <v>372</v>
      </c>
      <c r="H72" s="85" t="s">
        <v>440</v>
      </c>
      <c r="I72" s="85" t="s">
        <v>175</v>
      </c>
      <c r="J72" s="85"/>
      <c r="K72" s="95">
        <v>1.3200000000000087</v>
      </c>
      <c r="L72" s="98" t="s">
        <v>179</v>
      </c>
      <c r="M72" s="99">
        <v>0.05</v>
      </c>
      <c r="N72" s="99">
        <v>-6.9000000000000797E-3</v>
      </c>
      <c r="O72" s="95">
        <v>53442846.750870973</v>
      </c>
      <c r="P72" s="97">
        <v>119.55</v>
      </c>
      <c r="Q72" s="85"/>
      <c r="R72" s="95">
        <v>63890.925195260068</v>
      </c>
      <c r="S72" s="96">
        <v>5.3442900193771167E-2</v>
      </c>
      <c r="T72" s="96">
        <v>6.2997750427500393E-3</v>
      </c>
      <c r="U72" s="96">
        <v>9.9537130316432079E-4</v>
      </c>
    </row>
    <row r="73" spans="2:21">
      <c r="B73" s="88" t="s">
        <v>512</v>
      </c>
      <c r="C73" s="85" t="s">
        <v>513</v>
      </c>
      <c r="D73" s="98" t="s">
        <v>135</v>
      </c>
      <c r="E73" s="98" t="s">
        <v>364</v>
      </c>
      <c r="F73" s="85" t="s">
        <v>514</v>
      </c>
      <c r="G73" s="98" t="s">
        <v>422</v>
      </c>
      <c r="H73" s="85" t="s">
        <v>440</v>
      </c>
      <c r="I73" s="85" t="s">
        <v>368</v>
      </c>
      <c r="J73" s="85"/>
      <c r="K73" s="95">
        <v>1.2200000000000153</v>
      </c>
      <c r="L73" s="98" t="s">
        <v>179</v>
      </c>
      <c r="M73" s="99">
        <v>5.0999999999999997E-2</v>
      </c>
      <c r="N73" s="99">
        <v>-1.1500000000000385E-2</v>
      </c>
      <c r="O73" s="95">
        <v>15560613.869156541</v>
      </c>
      <c r="P73" s="97">
        <v>121.27</v>
      </c>
      <c r="Q73" s="85"/>
      <c r="R73" s="95">
        <v>18870.356694041846</v>
      </c>
      <c r="S73" s="96">
        <v>3.416198694812983E-2</v>
      </c>
      <c r="T73" s="96">
        <v>1.8606555122750881E-3</v>
      </c>
      <c r="U73" s="96">
        <v>2.9398559304502712E-4</v>
      </c>
    </row>
    <row r="74" spans="2:21">
      <c r="B74" s="88" t="s">
        <v>515</v>
      </c>
      <c r="C74" s="85" t="s">
        <v>516</v>
      </c>
      <c r="D74" s="98" t="s">
        <v>135</v>
      </c>
      <c r="E74" s="98" t="s">
        <v>364</v>
      </c>
      <c r="F74" s="85" t="s">
        <v>514</v>
      </c>
      <c r="G74" s="98" t="s">
        <v>422</v>
      </c>
      <c r="H74" s="85" t="s">
        <v>440</v>
      </c>
      <c r="I74" s="85" t="s">
        <v>368</v>
      </c>
      <c r="J74" s="85"/>
      <c r="K74" s="95">
        <v>2.5900000000000132</v>
      </c>
      <c r="L74" s="98" t="s">
        <v>179</v>
      </c>
      <c r="M74" s="99">
        <v>2.5499999999999998E-2</v>
      </c>
      <c r="N74" s="99">
        <v>-4.0000000000000322E-3</v>
      </c>
      <c r="O74" s="95">
        <v>54821657.220828846</v>
      </c>
      <c r="P74" s="97">
        <v>109.84</v>
      </c>
      <c r="Q74" s="85"/>
      <c r="R74" s="95">
        <v>60216.109390202328</v>
      </c>
      <c r="S74" s="96">
        <v>6.3214033617079557E-2</v>
      </c>
      <c r="T74" s="96">
        <v>5.9374307375978635E-3</v>
      </c>
      <c r="U74" s="96">
        <v>9.3812050916516714E-4</v>
      </c>
    </row>
    <row r="75" spans="2:21">
      <c r="B75" s="88" t="s">
        <v>517</v>
      </c>
      <c r="C75" s="85" t="s">
        <v>518</v>
      </c>
      <c r="D75" s="98" t="s">
        <v>135</v>
      </c>
      <c r="E75" s="98" t="s">
        <v>364</v>
      </c>
      <c r="F75" s="85" t="s">
        <v>514</v>
      </c>
      <c r="G75" s="98" t="s">
        <v>422</v>
      </c>
      <c r="H75" s="85" t="s">
        <v>440</v>
      </c>
      <c r="I75" s="85" t="s">
        <v>368</v>
      </c>
      <c r="J75" s="85"/>
      <c r="K75" s="95">
        <v>6.8300000000000578</v>
      </c>
      <c r="L75" s="98" t="s">
        <v>179</v>
      </c>
      <c r="M75" s="99">
        <v>2.35E-2</v>
      </c>
      <c r="N75" s="99">
        <v>1.3400000000000047E-2</v>
      </c>
      <c r="O75" s="95">
        <v>43945761.322781809</v>
      </c>
      <c r="P75" s="97">
        <v>108.37</v>
      </c>
      <c r="Q75" s="95">
        <v>996.21783317541303</v>
      </c>
      <c r="R75" s="95">
        <v>48653.397281000398</v>
      </c>
      <c r="S75" s="96">
        <v>5.5390091191005762E-2</v>
      </c>
      <c r="T75" s="96">
        <v>4.7973238296224879E-3</v>
      </c>
      <c r="U75" s="96">
        <v>7.5798237867047782E-4</v>
      </c>
    </row>
    <row r="76" spans="2:21">
      <c r="B76" s="88" t="s">
        <v>519</v>
      </c>
      <c r="C76" s="85" t="s">
        <v>520</v>
      </c>
      <c r="D76" s="98" t="s">
        <v>135</v>
      </c>
      <c r="E76" s="98" t="s">
        <v>364</v>
      </c>
      <c r="F76" s="85" t="s">
        <v>514</v>
      </c>
      <c r="G76" s="98" t="s">
        <v>422</v>
      </c>
      <c r="H76" s="85" t="s">
        <v>440</v>
      </c>
      <c r="I76" s="85" t="s">
        <v>368</v>
      </c>
      <c r="J76" s="85"/>
      <c r="K76" s="95">
        <v>5.5799999999999965</v>
      </c>
      <c r="L76" s="98" t="s">
        <v>179</v>
      </c>
      <c r="M76" s="99">
        <v>1.7600000000000001E-2</v>
      </c>
      <c r="N76" s="99">
        <v>1.0200000000000042E-2</v>
      </c>
      <c r="O76" s="95">
        <v>67240052.379006132</v>
      </c>
      <c r="P76" s="97">
        <v>106.3</v>
      </c>
      <c r="Q76" s="85"/>
      <c r="R76" s="95">
        <v>71476.174031442424</v>
      </c>
      <c r="S76" s="96">
        <v>5.1486439044556367E-2</v>
      </c>
      <c r="T76" s="96">
        <v>7.0476959902897925E-3</v>
      </c>
      <c r="U76" s="96">
        <v>1.1135436256940407E-3</v>
      </c>
    </row>
    <row r="77" spans="2:21">
      <c r="B77" s="88" t="s">
        <v>521</v>
      </c>
      <c r="C77" s="85" t="s">
        <v>522</v>
      </c>
      <c r="D77" s="98" t="s">
        <v>135</v>
      </c>
      <c r="E77" s="98" t="s">
        <v>364</v>
      </c>
      <c r="F77" s="85" t="s">
        <v>514</v>
      </c>
      <c r="G77" s="98" t="s">
        <v>422</v>
      </c>
      <c r="H77" s="85" t="s">
        <v>440</v>
      </c>
      <c r="I77" s="85" t="s">
        <v>368</v>
      </c>
      <c r="J77" s="85"/>
      <c r="K77" s="95">
        <v>6.0899999999999759</v>
      </c>
      <c r="L77" s="98" t="s">
        <v>179</v>
      </c>
      <c r="M77" s="99">
        <v>2.1499999999999998E-2</v>
      </c>
      <c r="N77" s="99">
        <v>1.0799999999999983E-2</v>
      </c>
      <c r="O77" s="95">
        <v>48341048.940667063</v>
      </c>
      <c r="P77" s="97">
        <v>109.58</v>
      </c>
      <c r="Q77" s="85"/>
      <c r="R77" s="95">
        <v>52972.120678853127</v>
      </c>
      <c r="S77" s="96">
        <v>6.100719545788981E-2</v>
      </c>
      <c r="T77" s="96">
        <v>5.2231587317652373E-3</v>
      </c>
      <c r="U77" s="96">
        <v>8.2526475599385121E-4</v>
      </c>
    </row>
    <row r="78" spans="2:21">
      <c r="B78" s="88" t="s">
        <v>523</v>
      </c>
      <c r="C78" s="85" t="s">
        <v>524</v>
      </c>
      <c r="D78" s="98" t="s">
        <v>135</v>
      </c>
      <c r="E78" s="98" t="s">
        <v>364</v>
      </c>
      <c r="F78" s="85" t="s">
        <v>525</v>
      </c>
      <c r="G78" s="98" t="s">
        <v>489</v>
      </c>
      <c r="H78" s="85" t="s">
        <v>440</v>
      </c>
      <c r="I78" s="85" t="s">
        <v>175</v>
      </c>
      <c r="J78" s="85"/>
      <c r="K78" s="95">
        <v>0.28000000000031749</v>
      </c>
      <c r="L78" s="98" t="s">
        <v>179</v>
      </c>
      <c r="M78" s="99">
        <v>4.2800000000000005E-2</v>
      </c>
      <c r="N78" s="99">
        <v>-8.1999999999992686E-3</v>
      </c>
      <c r="O78" s="95">
        <v>1270628.6540651864</v>
      </c>
      <c r="P78" s="97">
        <v>125.94</v>
      </c>
      <c r="Q78" s="85"/>
      <c r="R78" s="95">
        <v>1600.2297903556816</v>
      </c>
      <c r="S78" s="96">
        <v>1.7763985153876408E-2</v>
      </c>
      <c r="T78" s="96">
        <v>1.5778590879907535E-4</v>
      </c>
      <c r="U78" s="96">
        <v>2.4930345067328447E-5</v>
      </c>
    </row>
    <row r="79" spans="2:21">
      <c r="B79" s="88" t="s">
        <v>526</v>
      </c>
      <c r="C79" s="85" t="s">
        <v>527</v>
      </c>
      <c r="D79" s="98" t="s">
        <v>135</v>
      </c>
      <c r="E79" s="98" t="s">
        <v>364</v>
      </c>
      <c r="F79" s="85" t="s">
        <v>476</v>
      </c>
      <c r="G79" s="98" t="s">
        <v>372</v>
      </c>
      <c r="H79" s="85" t="s">
        <v>440</v>
      </c>
      <c r="I79" s="85" t="s">
        <v>175</v>
      </c>
      <c r="J79" s="85"/>
      <c r="K79" s="95">
        <v>0.66999999999995985</v>
      </c>
      <c r="L79" s="98" t="s">
        <v>179</v>
      </c>
      <c r="M79" s="99">
        <v>5.2499999999999998E-2</v>
      </c>
      <c r="N79" s="99">
        <v>-1.2600000000000802E-2</v>
      </c>
      <c r="O79" s="95">
        <v>4648111.3914837614</v>
      </c>
      <c r="P79" s="97">
        <v>131.16999999999999</v>
      </c>
      <c r="Q79" s="85"/>
      <c r="R79" s="95">
        <v>6096.9279613287936</v>
      </c>
      <c r="S79" s="96">
        <v>3.8734261595698011E-2</v>
      </c>
      <c r="T79" s="96">
        <v>6.0116948519433103E-4</v>
      </c>
      <c r="U79" s="96">
        <v>9.4985431993979813E-5</v>
      </c>
    </row>
    <row r="80" spans="2:21">
      <c r="B80" s="88" t="s">
        <v>528</v>
      </c>
      <c r="C80" s="85" t="s">
        <v>529</v>
      </c>
      <c r="D80" s="98" t="s">
        <v>135</v>
      </c>
      <c r="E80" s="98" t="s">
        <v>364</v>
      </c>
      <c r="F80" s="85" t="s">
        <v>392</v>
      </c>
      <c r="G80" s="98" t="s">
        <v>372</v>
      </c>
      <c r="H80" s="85" t="s">
        <v>440</v>
      </c>
      <c r="I80" s="85" t="s">
        <v>368</v>
      </c>
      <c r="J80" s="85"/>
      <c r="K80" s="95">
        <v>1.2099999999999984</v>
      </c>
      <c r="L80" s="98" t="s">
        <v>179</v>
      </c>
      <c r="M80" s="99">
        <v>6.5000000000000002E-2</v>
      </c>
      <c r="N80" s="99">
        <v>-8.4000000000000082E-3</v>
      </c>
      <c r="O80" s="95">
        <v>108045734.68342367</v>
      </c>
      <c r="P80" s="97">
        <v>121.44</v>
      </c>
      <c r="Q80" s="95">
        <v>1951.8831393227611</v>
      </c>
      <c r="R80" s="95">
        <v>133162.63115538508</v>
      </c>
      <c r="S80" s="96">
        <v>6.8600466465665824E-2</v>
      </c>
      <c r="T80" s="96">
        <v>1.3130106002000102E-2</v>
      </c>
      <c r="U80" s="96">
        <v>2.074571017728176E-3</v>
      </c>
    </row>
    <row r="81" spans="2:21">
      <c r="B81" s="88" t="s">
        <v>530</v>
      </c>
      <c r="C81" s="85" t="s">
        <v>531</v>
      </c>
      <c r="D81" s="98" t="s">
        <v>135</v>
      </c>
      <c r="E81" s="98" t="s">
        <v>364</v>
      </c>
      <c r="F81" s="85" t="s">
        <v>532</v>
      </c>
      <c r="G81" s="98" t="s">
        <v>422</v>
      </c>
      <c r="H81" s="85" t="s">
        <v>440</v>
      </c>
      <c r="I81" s="85" t="s">
        <v>368</v>
      </c>
      <c r="J81" s="85"/>
      <c r="K81" s="95">
        <v>7.830000000000342</v>
      </c>
      <c r="L81" s="98" t="s">
        <v>179</v>
      </c>
      <c r="M81" s="99">
        <v>3.5000000000000003E-2</v>
      </c>
      <c r="N81" s="99">
        <v>1.4800000000000899E-2</v>
      </c>
      <c r="O81" s="95">
        <v>8789078.1076349616</v>
      </c>
      <c r="P81" s="97">
        <v>118.74</v>
      </c>
      <c r="Q81" s="85"/>
      <c r="R81" s="95">
        <v>10436.152168642388</v>
      </c>
      <c r="S81" s="96">
        <v>3.2449109208557279E-2</v>
      </c>
      <c r="T81" s="96">
        <v>1.0290258088050434E-3</v>
      </c>
      <c r="U81" s="96">
        <v>1.6258719610611269E-4</v>
      </c>
    </row>
    <row r="82" spans="2:21">
      <c r="B82" s="88" t="s">
        <v>533</v>
      </c>
      <c r="C82" s="85" t="s">
        <v>534</v>
      </c>
      <c r="D82" s="98" t="s">
        <v>135</v>
      </c>
      <c r="E82" s="98" t="s">
        <v>364</v>
      </c>
      <c r="F82" s="85" t="s">
        <v>532</v>
      </c>
      <c r="G82" s="98" t="s">
        <v>422</v>
      </c>
      <c r="H82" s="85" t="s">
        <v>440</v>
      </c>
      <c r="I82" s="85" t="s">
        <v>368</v>
      </c>
      <c r="J82" s="85"/>
      <c r="K82" s="95">
        <v>3.6800000000000788</v>
      </c>
      <c r="L82" s="98" t="s">
        <v>179</v>
      </c>
      <c r="M82" s="99">
        <v>0.04</v>
      </c>
      <c r="N82" s="99">
        <v>1.3999999999998736E-3</v>
      </c>
      <c r="O82" s="95">
        <v>14789731.950335838</v>
      </c>
      <c r="P82" s="97">
        <v>114.8</v>
      </c>
      <c r="Q82" s="85"/>
      <c r="R82" s="95">
        <v>16978.612608079242</v>
      </c>
      <c r="S82" s="96">
        <v>2.1627560151562253E-2</v>
      </c>
      <c r="T82" s="96">
        <v>1.6741257016079961E-3</v>
      </c>
      <c r="U82" s="96">
        <v>2.645136802445268E-4</v>
      </c>
    </row>
    <row r="83" spans="2:21">
      <c r="B83" s="88" t="s">
        <v>535</v>
      </c>
      <c r="C83" s="85" t="s">
        <v>536</v>
      </c>
      <c r="D83" s="98" t="s">
        <v>135</v>
      </c>
      <c r="E83" s="98" t="s">
        <v>364</v>
      </c>
      <c r="F83" s="85" t="s">
        <v>532</v>
      </c>
      <c r="G83" s="98" t="s">
        <v>422</v>
      </c>
      <c r="H83" s="85" t="s">
        <v>440</v>
      </c>
      <c r="I83" s="85" t="s">
        <v>368</v>
      </c>
      <c r="J83" s="85"/>
      <c r="K83" s="95">
        <v>6.4299999999999704</v>
      </c>
      <c r="L83" s="98" t="s">
        <v>179</v>
      </c>
      <c r="M83" s="99">
        <v>0.04</v>
      </c>
      <c r="N83" s="99">
        <v>1.1000000000000017E-2</v>
      </c>
      <c r="O83" s="95">
        <v>48169806.576083116</v>
      </c>
      <c r="P83" s="97">
        <v>120.78</v>
      </c>
      <c r="Q83" s="85"/>
      <c r="R83" s="95">
        <v>58179.491912606565</v>
      </c>
      <c r="S83" s="96">
        <v>4.7872899904081799E-2</v>
      </c>
      <c r="T83" s="96">
        <v>5.7366161161508389E-3</v>
      </c>
      <c r="U83" s="96">
        <v>9.0639158073712624E-4</v>
      </c>
    </row>
    <row r="84" spans="2:21">
      <c r="B84" s="88" t="s">
        <v>537</v>
      </c>
      <c r="C84" s="85" t="s">
        <v>538</v>
      </c>
      <c r="D84" s="98" t="s">
        <v>135</v>
      </c>
      <c r="E84" s="98" t="s">
        <v>364</v>
      </c>
      <c r="F84" s="85" t="s">
        <v>539</v>
      </c>
      <c r="G84" s="98" t="s">
        <v>540</v>
      </c>
      <c r="H84" s="85" t="s">
        <v>541</v>
      </c>
      <c r="I84" s="85" t="s">
        <v>368</v>
      </c>
      <c r="J84" s="85"/>
      <c r="K84" s="95">
        <v>7.9199999999999946</v>
      </c>
      <c r="L84" s="98" t="s">
        <v>179</v>
      </c>
      <c r="M84" s="99">
        <v>5.1500000000000004E-2</v>
      </c>
      <c r="N84" s="99">
        <v>2.23E-2</v>
      </c>
      <c r="O84" s="95">
        <v>109203038.18069674</v>
      </c>
      <c r="P84" s="97">
        <v>152.5</v>
      </c>
      <c r="Q84" s="85"/>
      <c r="R84" s="95">
        <v>166534.62746925704</v>
      </c>
      <c r="S84" s="96">
        <v>3.0752565931919527E-2</v>
      </c>
      <c r="T84" s="96">
        <v>1.6420652646337533E-2</v>
      </c>
      <c r="U84" s="96">
        <v>2.5944809636025859E-3</v>
      </c>
    </row>
    <row r="85" spans="2:21">
      <c r="B85" s="88" t="s">
        <v>542</v>
      </c>
      <c r="C85" s="85" t="s">
        <v>543</v>
      </c>
      <c r="D85" s="98" t="s">
        <v>135</v>
      </c>
      <c r="E85" s="98" t="s">
        <v>364</v>
      </c>
      <c r="F85" s="85" t="s">
        <v>462</v>
      </c>
      <c r="G85" s="98" t="s">
        <v>422</v>
      </c>
      <c r="H85" s="85" t="s">
        <v>541</v>
      </c>
      <c r="I85" s="85" t="s">
        <v>175</v>
      </c>
      <c r="J85" s="85"/>
      <c r="K85" s="95">
        <v>2.5199999999999596</v>
      </c>
      <c r="L85" s="98" t="s">
        <v>179</v>
      </c>
      <c r="M85" s="99">
        <v>2.8500000000000001E-2</v>
      </c>
      <c r="N85" s="99">
        <v>-4.9999999999977797E-4</v>
      </c>
      <c r="O85" s="95">
        <v>14124951.486679018</v>
      </c>
      <c r="P85" s="97">
        <v>109.08</v>
      </c>
      <c r="Q85" s="85"/>
      <c r="R85" s="95">
        <v>15407.496995174162</v>
      </c>
      <c r="S85" s="96">
        <v>3.0794726781997309E-2</v>
      </c>
      <c r="T85" s="96">
        <v>1.5192105098619758E-3</v>
      </c>
      <c r="U85" s="96">
        <v>2.400369115913917E-4</v>
      </c>
    </row>
    <row r="86" spans="2:21">
      <c r="B86" s="88" t="s">
        <v>544</v>
      </c>
      <c r="C86" s="85" t="s">
        <v>545</v>
      </c>
      <c r="D86" s="98" t="s">
        <v>135</v>
      </c>
      <c r="E86" s="98" t="s">
        <v>364</v>
      </c>
      <c r="F86" s="85" t="s">
        <v>462</v>
      </c>
      <c r="G86" s="98" t="s">
        <v>422</v>
      </c>
      <c r="H86" s="85" t="s">
        <v>541</v>
      </c>
      <c r="I86" s="85" t="s">
        <v>175</v>
      </c>
      <c r="J86" s="85"/>
      <c r="K86" s="95">
        <v>0.76999999999998325</v>
      </c>
      <c r="L86" s="98" t="s">
        <v>179</v>
      </c>
      <c r="M86" s="99">
        <v>3.7699999999999997E-2</v>
      </c>
      <c r="N86" s="99">
        <v>-1.5100000000000025E-2</v>
      </c>
      <c r="O86" s="95">
        <v>9697158.8416725416</v>
      </c>
      <c r="P86" s="97">
        <v>114.49</v>
      </c>
      <c r="Q86" s="85"/>
      <c r="R86" s="95">
        <v>11102.277437706736</v>
      </c>
      <c r="S86" s="96">
        <v>2.84059302750749E-2</v>
      </c>
      <c r="T86" s="96">
        <v>1.0947071138193596E-3</v>
      </c>
      <c r="U86" s="96">
        <v>1.7296491367888082E-4</v>
      </c>
    </row>
    <row r="87" spans="2:21">
      <c r="B87" s="88" t="s">
        <v>546</v>
      </c>
      <c r="C87" s="85" t="s">
        <v>547</v>
      </c>
      <c r="D87" s="98" t="s">
        <v>135</v>
      </c>
      <c r="E87" s="98" t="s">
        <v>364</v>
      </c>
      <c r="F87" s="85" t="s">
        <v>462</v>
      </c>
      <c r="G87" s="98" t="s">
        <v>422</v>
      </c>
      <c r="H87" s="85" t="s">
        <v>541</v>
      </c>
      <c r="I87" s="85" t="s">
        <v>175</v>
      </c>
      <c r="J87" s="85"/>
      <c r="K87" s="95">
        <v>4.3899999999999659</v>
      </c>
      <c r="L87" s="98" t="s">
        <v>179</v>
      </c>
      <c r="M87" s="99">
        <v>2.5000000000000001E-2</v>
      </c>
      <c r="N87" s="99">
        <v>9.6999999999995788E-3</v>
      </c>
      <c r="O87" s="95">
        <v>12460944.587371934</v>
      </c>
      <c r="P87" s="97">
        <v>108.13</v>
      </c>
      <c r="Q87" s="85"/>
      <c r="R87" s="95">
        <v>13474.019054357366</v>
      </c>
      <c r="S87" s="96">
        <v>2.6623239465557946E-2</v>
      </c>
      <c r="T87" s="96">
        <v>1.3285656563082034E-3</v>
      </c>
      <c r="U87" s="96">
        <v>2.0991481754268856E-4</v>
      </c>
    </row>
    <row r="88" spans="2:21">
      <c r="B88" s="88" t="s">
        <v>548</v>
      </c>
      <c r="C88" s="85" t="s">
        <v>549</v>
      </c>
      <c r="D88" s="98" t="s">
        <v>135</v>
      </c>
      <c r="E88" s="98" t="s">
        <v>364</v>
      </c>
      <c r="F88" s="85" t="s">
        <v>462</v>
      </c>
      <c r="G88" s="98" t="s">
        <v>422</v>
      </c>
      <c r="H88" s="85" t="s">
        <v>541</v>
      </c>
      <c r="I88" s="85" t="s">
        <v>175</v>
      </c>
      <c r="J88" s="85"/>
      <c r="K88" s="95">
        <v>5.2600000000000078</v>
      </c>
      <c r="L88" s="98" t="s">
        <v>179</v>
      </c>
      <c r="M88" s="99">
        <v>1.34E-2</v>
      </c>
      <c r="N88" s="99">
        <v>8.7999999999998479E-3</v>
      </c>
      <c r="O88" s="95">
        <v>12349458.609095413</v>
      </c>
      <c r="P88" s="97">
        <v>104.1</v>
      </c>
      <c r="Q88" s="85"/>
      <c r="R88" s="95">
        <v>12855.785455118823</v>
      </c>
      <c r="S88" s="96">
        <v>3.6071083915228987E-2</v>
      </c>
      <c r="T88" s="96">
        <v>1.2676065672486911E-3</v>
      </c>
      <c r="U88" s="96">
        <v>2.0028321522274454E-4</v>
      </c>
    </row>
    <row r="89" spans="2:21">
      <c r="B89" s="88" t="s">
        <v>550</v>
      </c>
      <c r="C89" s="85" t="s">
        <v>551</v>
      </c>
      <c r="D89" s="98" t="s">
        <v>135</v>
      </c>
      <c r="E89" s="98" t="s">
        <v>364</v>
      </c>
      <c r="F89" s="85" t="s">
        <v>462</v>
      </c>
      <c r="G89" s="98" t="s">
        <v>422</v>
      </c>
      <c r="H89" s="85" t="s">
        <v>541</v>
      </c>
      <c r="I89" s="85" t="s">
        <v>175</v>
      </c>
      <c r="J89" s="85"/>
      <c r="K89" s="95">
        <v>5.4599999999999271</v>
      </c>
      <c r="L89" s="98" t="s">
        <v>179</v>
      </c>
      <c r="M89" s="99">
        <v>1.95E-2</v>
      </c>
      <c r="N89" s="99">
        <v>1.4999999999999998E-2</v>
      </c>
      <c r="O89" s="95">
        <v>21242079.767006479</v>
      </c>
      <c r="P89" s="97">
        <v>103.97</v>
      </c>
      <c r="Q89" s="85"/>
      <c r="R89" s="95">
        <v>22085.391115106442</v>
      </c>
      <c r="S89" s="96">
        <v>3.1106009337166084E-2</v>
      </c>
      <c r="T89" s="96">
        <v>2.1776644387463497E-3</v>
      </c>
      <c r="U89" s="96">
        <v>3.4407334794344307E-4</v>
      </c>
    </row>
    <row r="90" spans="2:21">
      <c r="B90" s="88" t="s">
        <v>552</v>
      </c>
      <c r="C90" s="85" t="s">
        <v>553</v>
      </c>
      <c r="D90" s="98" t="s">
        <v>135</v>
      </c>
      <c r="E90" s="98" t="s">
        <v>364</v>
      </c>
      <c r="F90" s="85" t="s">
        <v>462</v>
      </c>
      <c r="G90" s="98" t="s">
        <v>422</v>
      </c>
      <c r="H90" s="85" t="s">
        <v>541</v>
      </c>
      <c r="I90" s="85" t="s">
        <v>175</v>
      </c>
      <c r="J90" s="85"/>
      <c r="K90" s="95">
        <v>6.5299999999998741</v>
      </c>
      <c r="L90" s="98" t="s">
        <v>179</v>
      </c>
      <c r="M90" s="99">
        <v>3.3500000000000002E-2</v>
      </c>
      <c r="N90" s="99">
        <v>2.1099999999999852E-2</v>
      </c>
      <c r="O90" s="95">
        <v>13217124.226150746</v>
      </c>
      <c r="P90" s="97">
        <v>108.34</v>
      </c>
      <c r="Q90" s="85"/>
      <c r="R90" s="95">
        <v>14319.432974777246</v>
      </c>
      <c r="S90" s="96">
        <v>4.8952311948706466E-2</v>
      </c>
      <c r="T90" s="96">
        <v>1.4119251866386508E-3</v>
      </c>
      <c r="U90" s="96">
        <v>2.2308571392757958E-4</v>
      </c>
    </row>
    <row r="91" spans="2:21">
      <c r="B91" s="88" t="s">
        <v>554</v>
      </c>
      <c r="C91" s="85" t="s">
        <v>555</v>
      </c>
      <c r="D91" s="98" t="s">
        <v>135</v>
      </c>
      <c r="E91" s="98" t="s">
        <v>364</v>
      </c>
      <c r="F91" s="85" t="s">
        <v>556</v>
      </c>
      <c r="G91" s="98" t="s">
        <v>422</v>
      </c>
      <c r="H91" s="85" t="s">
        <v>541</v>
      </c>
      <c r="I91" s="85" t="s">
        <v>175</v>
      </c>
      <c r="J91" s="85"/>
      <c r="K91" s="95">
        <v>0.50000000000029077</v>
      </c>
      <c r="L91" s="98" t="s">
        <v>179</v>
      </c>
      <c r="M91" s="99">
        <v>6.5000000000000002E-2</v>
      </c>
      <c r="N91" s="99">
        <v>-2.9300000000004357E-2</v>
      </c>
      <c r="O91" s="95">
        <v>1416692.924132158</v>
      </c>
      <c r="P91" s="97">
        <v>118.6</v>
      </c>
      <c r="Q91" s="85"/>
      <c r="R91" s="95">
        <v>1680.197800390682</v>
      </c>
      <c r="S91" s="96">
        <v>7.6889885797469361E-3</v>
      </c>
      <c r="T91" s="96">
        <v>1.6567091707368167E-4</v>
      </c>
      <c r="U91" s="96">
        <v>2.6176184943910811E-5</v>
      </c>
    </row>
    <row r="92" spans="2:21">
      <c r="B92" s="88" t="s">
        <v>557</v>
      </c>
      <c r="C92" s="85" t="s">
        <v>558</v>
      </c>
      <c r="D92" s="98" t="s">
        <v>135</v>
      </c>
      <c r="E92" s="98" t="s">
        <v>364</v>
      </c>
      <c r="F92" s="85" t="s">
        <v>556</v>
      </c>
      <c r="G92" s="98" t="s">
        <v>422</v>
      </c>
      <c r="H92" s="85" t="s">
        <v>541</v>
      </c>
      <c r="I92" s="85" t="s">
        <v>175</v>
      </c>
      <c r="J92" s="85"/>
      <c r="K92" s="95">
        <v>6.0100000000000655</v>
      </c>
      <c r="L92" s="98" t="s">
        <v>179</v>
      </c>
      <c r="M92" s="99">
        <v>0.04</v>
      </c>
      <c r="N92" s="99">
        <v>2.3000000000000263E-2</v>
      </c>
      <c r="O92" s="95">
        <v>13126727.634854052</v>
      </c>
      <c r="P92" s="97">
        <v>111.44</v>
      </c>
      <c r="Q92" s="85"/>
      <c r="R92" s="95">
        <v>14628.425422445653</v>
      </c>
      <c r="S92" s="96">
        <v>4.4380022979416305E-3</v>
      </c>
      <c r="T92" s="96">
        <v>1.4423924698133837E-3</v>
      </c>
      <c r="U92" s="96">
        <v>2.2789957778013265E-4</v>
      </c>
    </row>
    <row r="93" spans="2:21">
      <c r="B93" s="88" t="s">
        <v>559</v>
      </c>
      <c r="C93" s="85" t="s">
        <v>560</v>
      </c>
      <c r="D93" s="98" t="s">
        <v>135</v>
      </c>
      <c r="E93" s="98" t="s">
        <v>364</v>
      </c>
      <c r="F93" s="85" t="s">
        <v>556</v>
      </c>
      <c r="G93" s="98" t="s">
        <v>422</v>
      </c>
      <c r="H93" s="85" t="s">
        <v>541</v>
      </c>
      <c r="I93" s="85" t="s">
        <v>175</v>
      </c>
      <c r="J93" s="85"/>
      <c r="K93" s="95">
        <v>6.2899999999999423</v>
      </c>
      <c r="L93" s="98" t="s">
        <v>179</v>
      </c>
      <c r="M93" s="99">
        <v>2.7799999999999998E-2</v>
      </c>
      <c r="N93" s="99">
        <v>2.4599999999999754E-2</v>
      </c>
      <c r="O93" s="95">
        <v>34289742.538365476</v>
      </c>
      <c r="P93" s="97">
        <v>104.14</v>
      </c>
      <c r="Q93" s="85"/>
      <c r="R93" s="95">
        <v>35709.338616084438</v>
      </c>
      <c r="S93" s="96">
        <v>1.9038116793735793E-2</v>
      </c>
      <c r="T93" s="96">
        <v>3.5210133445275002E-3</v>
      </c>
      <c r="U93" s="96">
        <v>5.5632393496885706E-4</v>
      </c>
    </row>
    <row r="94" spans="2:21">
      <c r="B94" s="88" t="s">
        <v>561</v>
      </c>
      <c r="C94" s="85" t="s">
        <v>562</v>
      </c>
      <c r="D94" s="98" t="s">
        <v>135</v>
      </c>
      <c r="E94" s="98" t="s">
        <v>364</v>
      </c>
      <c r="F94" s="85" t="s">
        <v>556</v>
      </c>
      <c r="G94" s="98" t="s">
        <v>422</v>
      </c>
      <c r="H94" s="85" t="s">
        <v>541</v>
      </c>
      <c r="I94" s="85" t="s">
        <v>175</v>
      </c>
      <c r="J94" s="85"/>
      <c r="K94" s="95">
        <v>1.5600000000000158</v>
      </c>
      <c r="L94" s="98" t="s">
        <v>179</v>
      </c>
      <c r="M94" s="99">
        <v>5.0999999999999997E-2</v>
      </c>
      <c r="N94" s="99">
        <v>-1.0000000000035097E-4</v>
      </c>
      <c r="O94" s="95">
        <v>3906439.1395485536</v>
      </c>
      <c r="P94" s="97">
        <v>128.27000000000001</v>
      </c>
      <c r="Q94" s="85"/>
      <c r="R94" s="95">
        <v>5010.7894762031165</v>
      </c>
      <c r="S94" s="96">
        <v>3.2956286280950891E-3</v>
      </c>
      <c r="T94" s="96">
        <v>4.9407402366120087E-4</v>
      </c>
      <c r="U94" s="96">
        <v>7.8064232683554556E-5</v>
      </c>
    </row>
    <row r="95" spans="2:21">
      <c r="B95" s="88" t="s">
        <v>563</v>
      </c>
      <c r="C95" s="85" t="s">
        <v>564</v>
      </c>
      <c r="D95" s="98" t="s">
        <v>135</v>
      </c>
      <c r="E95" s="98" t="s">
        <v>364</v>
      </c>
      <c r="F95" s="85" t="s">
        <v>476</v>
      </c>
      <c r="G95" s="98" t="s">
        <v>372</v>
      </c>
      <c r="H95" s="85" t="s">
        <v>541</v>
      </c>
      <c r="I95" s="85" t="s">
        <v>368</v>
      </c>
      <c r="J95" s="85"/>
      <c r="K95" s="95">
        <v>1.020000000000006</v>
      </c>
      <c r="L95" s="98" t="s">
        <v>179</v>
      </c>
      <c r="M95" s="99">
        <v>6.4000000000000001E-2</v>
      </c>
      <c r="N95" s="99">
        <v>-9.2999999999999975E-3</v>
      </c>
      <c r="O95" s="95">
        <v>94495290.914132133</v>
      </c>
      <c r="P95" s="97">
        <v>123.5</v>
      </c>
      <c r="Q95" s="85"/>
      <c r="R95" s="95">
        <v>116701.68876585907</v>
      </c>
      <c r="S95" s="96">
        <v>7.5476647530957661E-2</v>
      </c>
      <c r="T95" s="96">
        <v>1.1507023635783632E-2</v>
      </c>
      <c r="U95" s="96">
        <v>1.8181222399479026E-3</v>
      </c>
    </row>
    <row r="96" spans="2:21">
      <c r="B96" s="88" t="s">
        <v>565</v>
      </c>
      <c r="C96" s="85" t="s">
        <v>566</v>
      </c>
      <c r="D96" s="98" t="s">
        <v>135</v>
      </c>
      <c r="E96" s="98" t="s">
        <v>364</v>
      </c>
      <c r="F96" s="85" t="s">
        <v>488</v>
      </c>
      <c r="G96" s="98" t="s">
        <v>489</v>
      </c>
      <c r="H96" s="85" t="s">
        <v>541</v>
      </c>
      <c r="I96" s="85" t="s">
        <v>368</v>
      </c>
      <c r="J96" s="85"/>
      <c r="K96" s="95">
        <v>3.8699999999999664</v>
      </c>
      <c r="L96" s="98" t="s">
        <v>179</v>
      </c>
      <c r="M96" s="99">
        <v>3.85E-2</v>
      </c>
      <c r="N96" s="99">
        <v>-1.4999999999996377E-3</v>
      </c>
      <c r="O96" s="95">
        <v>9959097.0897811912</v>
      </c>
      <c r="P96" s="97">
        <v>121.86</v>
      </c>
      <c r="Q96" s="85"/>
      <c r="R96" s="95">
        <v>12136.155670022641</v>
      </c>
      <c r="S96" s="96">
        <v>4.1574730966152391E-2</v>
      </c>
      <c r="T96" s="96">
        <v>1.1966496082390439E-3</v>
      </c>
      <c r="U96" s="96">
        <v>1.8907193858528886E-4</v>
      </c>
    </row>
    <row r="97" spans="2:21">
      <c r="B97" s="88" t="s">
        <v>567</v>
      </c>
      <c r="C97" s="85" t="s">
        <v>568</v>
      </c>
      <c r="D97" s="98" t="s">
        <v>135</v>
      </c>
      <c r="E97" s="98" t="s">
        <v>364</v>
      </c>
      <c r="F97" s="85" t="s">
        <v>488</v>
      </c>
      <c r="G97" s="98" t="s">
        <v>489</v>
      </c>
      <c r="H97" s="85" t="s">
        <v>541</v>
      </c>
      <c r="I97" s="85" t="s">
        <v>368</v>
      </c>
      <c r="J97" s="85"/>
      <c r="K97" s="95">
        <v>1.1399999999999364</v>
      </c>
      <c r="L97" s="98" t="s">
        <v>179</v>
      </c>
      <c r="M97" s="99">
        <v>3.9E-2</v>
      </c>
      <c r="N97" s="99">
        <v>-9.6999999999990479E-3</v>
      </c>
      <c r="O97" s="95">
        <v>6628658.2743222071</v>
      </c>
      <c r="P97" s="97">
        <v>115.93</v>
      </c>
      <c r="Q97" s="85"/>
      <c r="R97" s="95">
        <v>7684.6032034057789</v>
      </c>
      <c r="S97" s="96">
        <v>3.3304401413448592E-2</v>
      </c>
      <c r="T97" s="96">
        <v>7.5771749002382987E-4</v>
      </c>
      <c r="U97" s="96">
        <v>1.1972018688879762E-4</v>
      </c>
    </row>
    <row r="98" spans="2:21">
      <c r="B98" s="88" t="s">
        <v>569</v>
      </c>
      <c r="C98" s="85" t="s">
        <v>570</v>
      </c>
      <c r="D98" s="98" t="s">
        <v>135</v>
      </c>
      <c r="E98" s="98" t="s">
        <v>364</v>
      </c>
      <c r="F98" s="85" t="s">
        <v>488</v>
      </c>
      <c r="G98" s="98" t="s">
        <v>489</v>
      </c>
      <c r="H98" s="85" t="s">
        <v>541</v>
      </c>
      <c r="I98" s="85" t="s">
        <v>368</v>
      </c>
      <c r="J98" s="85"/>
      <c r="K98" s="95">
        <v>2.080000000000052</v>
      </c>
      <c r="L98" s="98" t="s">
        <v>179</v>
      </c>
      <c r="M98" s="99">
        <v>3.9E-2</v>
      </c>
      <c r="N98" s="99">
        <v>-2.799999999999908E-3</v>
      </c>
      <c r="O98" s="95">
        <v>10699857.796840461</v>
      </c>
      <c r="P98" s="97">
        <v>119.58</v>
      </c>
      <c r="Q98" s="85"/>
      <c r="R98" s="95">
        <v>12794.889370952964</v>
      </c>
      <c r="S98" s="96">
        <v>2.6814502068980499E-2</v>
      </c>
      <c r="T98" s="96">
        <v>1.2616020896165884E-3</v>
      </c>
      <c r="U98" s="96">
        <v>1.9933450123138302E-4</v>
      </c>
    </row>
    <row r="99" spans="2:21">
      <c r="B99" s="88" t="s">
        <v>571</v>
      </c>
      <c r="C99" s="85" t="s">
        <v>572</v>
      </c>
      <c r="D99" s="98" t="s">
        <v>135</v>
      </c>
      <c r="E99" s="98" t="s">
        <v>364</v>
      </c>
      <c r="F99" s="85" t="s">
        <v>488</v>
      </c>
      <c r="G99" s="98" t="s">
        <v>489</v>
      </c>
      <c r="H99" s="85" t="s">
        <v>541</v>
      </c>
      <c r="I99" s="85" t="s">
        <v>368</v>
      </c>
      <c r="J99" s="85"/>
      <c r="K99" s="95">
        <v>4.7299999999999054</v>
      </c>
      <c r="L99" s="98" t="s">
        <v>179</v>
      </c>
      <c r="M99" s="99">
        <v>3.85E-2</v>
      </c>
      <c r="N99" s="99">
        <v>3.2999999999998413E-3</v>
      </c>
      <c r="O99" s="95">
        <v>10055027.611679852</v>
      </c>
      <c r="P99" s="97">
        <v>123.19</v>
      </c>
      <c r="Q99" s="85"/>
      <c r="R99" s="95">
        <v>12386.788459114268</v>
      </c>
      <c r="S99" s="96">
        <v>4.0220110446719408E-2</v>
      </c>
      <c r="T99" s="96">
        <v>1.221362510498462E-3</v>
      </c>
      <c r="U99" s="96">
        <v>1.9297660399953065E-4</v>
      </c>
    </row>
    <row r="100" spans="2:21">
      <c r="B100" s="88" t="s">
        <v>573</v>
      </c>
      <c r="C100" s="85" t="s">
        <v>574</v>
      </c>
      <c r="D100" s="98" t="s">
        <v>135</v>
      </c>
      <c r="E100" s="98" t="s">
        <v>364</v>
      </c>
      <c r="F100" s="85" t="s">
        <v>575</v>
      </c>
      <c r="G100" s="98" t="s">
        <v>422</v>
      </c>
      <c r="H100" s="85" t="s">
        <v>541</v>
      </c>
      <c r="I100" s="85" t="s">
        <v>175</v>
      </c>
      <c r="J100" s="85"/>
      <c r="K100" s="95">
        <v>5.8299999999999601</v>
      </c>
      <c r="L100" s="98" t="s">
        <v>179</v>
      </c>
      <c r="M100" s="99">
        <v>1.5800000000000002E-2</v>
      </c>
      <c r="N100" s="99">
        <v>9.399999999999957E-3</v>
      </c>
      <c r="O100" s="95">
        <v>21512352.902026076</v>
      </c>
      <c r="P100" s="97">
        <v>105.41</v>
      </c>
      <c r="Q100" s="85"/>
      <c r="R100" s="95">
        <v>22676.170058851971</v>
      </c>
      <c r="S100" s="96">
        <v>4.4888100637725407E-2</v>
      </c>
      <c r="T100" s="96">
        <v>2.2359164429897696E-3</v>
      </c>
      <c r="U100" s="96">
        <v>3.532772279204645E-4</v>
      </c>
    </row>
    <row r="101" spans="2:21">
      <c r="B101" s="88" t="s">
        <v>576</v>
      </c>
      <c r="C101" s="85" t="s">
        <v>577</v>
      </c>
      <c r="D101" s="98" t="s">
        <v>135</v>
      </c>
      <c r="E101" s="98" t="s">
        <v>364</v>
      </c>
      <c r="F101" s="85" t="s">
        <v>575</v>
      </c>
      <c r="G101" s="98" t="s">
        <v>422</v>
      </c>
      <c r="H101" s="85" t="s">
        <v>541</v>
      </c>
      <c r="I101" s="85" t="s">
        <v>175</v>
      </c>
      <c r="J101" s="85"/>
      <c r="K101" s="95">
        <v>7.0700000000000651</v>
      </c>
      <c r="L101" s="98" t="s">
        <v>179</v>
      </c>
      <c r="M101" s="99">
        <v>2.4E-2</v>
      </c>
      <c r="N101" s="99">
        <v>1.9900000000000324E-2</v>
      </c>
      <c r="O101" s="95">
        <v>29101340.682457596</v>
      </c>
      <c r="P101" s="97">
        <v>104.33</v>
      </c>
      <c r="Q101" s="85"/>
      <c r="R101" s="95">
        <v>30361.427923396419</v>
      </c>
      <c r="S101" s="96">
        <v>5.3467593331266758E-2</v>
      </c>
      <c r="T101" s="96">
        <v>2.9936984839320628E-3</v>
      </c>
      <c r="U101" s="96">
        <v>4.7300761392453139E-4</v>
      </c>
    </row>
    <row r="102" spans="2:21">
      <c r="B102" s="88" t="s">
        <v>578</v>
      </c>
      <c r="C102" s="85" t="s">
        <v>579</v>
      </c>
      <c r="D102" s="98" t="s">
        <v>135</v>
      </c>
      <c r="E102" s="98" t="s">
        <v>364</v>
      </c>
      <c r="F102" s="85" t="s">
        <v>575</v>
      </c>
      <c r="G102" s="98" t="s">
        <v>422</v>
      </c>
      <c r="H102" s="85" t="s">
        <v>541</v>
      </c>
      <c r="I102" s="85" t="s">
        <v>175</v>
      </c>
      <c r="J102" s="85"/>
      <c r="K102" s="95">
        <v>3.0600000000012217</v>
      </c>
      <c r="L102" s="98" t="s">
        <v>179</v>
      </c>
      <c r="M102" s="99">
        <v>3.4799999999999998E-2</v>
      </c>
      <c r="N102" s="99">
        <v>2.7999999999943621E-3</v>
      </c>
      <c r="O102" s="95">
        <v>564730.18720213522</v>
      </c>
      <c r="P102" s="97">
        <v>110.47</v>
      </c>
      <c r="Q102" s="85"/>
      <c r="R102" s="95">
        <v>623.85743940774694</v>
      </c>
      <c r="S102" s="96">
        <v>1.2143449256544218E-3</v>
      </c>
      <c r="T102" s="96">
        <v>6.1513611127147035E-5</v>
      </c>
      <c r="U102" s="96">
        <v>9.7192174092685357E-6</v>
      </c>
    </row>
    <row r="103" spans="2:21">
      <c r="B103" s="88" t="s">
        <v>580</v>
      </c>
      <c r="C103" s="85" t="s">
        <v>581</v>
      </c>
      <c r="D103" s="98" t="s">
        <v>135</v>
      </c>
      <c r="E103" s="98" t="s">
        <v>364</v>
      </c>
      <c r="F103" s="85" t="s">
        <v>503</v>
      </c>
      <c r="G103" s="98" t="s">
        <v>489</v>
      </c>
      <c r="H103" s="85" t="s">
        <v>541</v>
      </c>
      <c r="I103" s="85" t="s">
        <v>175</v>
      </c>
      <c r="J103" s="85"/>
      <c r="K103" s="95">
        <v>2.2500000000000004</v>
      </c>
      <c r="L103" s="98" t="s">
        <v>179</v>
      </c>
      <c r="M103" s="99">
        <v>3.7499999999999999E-2</v>
      </c>
      <c r="N103" s="99">
        <v>-3.8999999999998814E-3</v>
      </c>
      <c r="O103" s="95">
        <v>33213080.565155867</v>
      </c>
      <c r="P103" s="97">
        <v>118.72</v>
      </c>
      <c r="Q103" s="85"/>
      <c r="R103" s="95">
        <v>39430.567211000111</v>
      </c>
      <c r="S103" s="96">
        <v>4.287211129088761E-2</v>
      </c>
      <c r="T103" s="96">
        <v>3.8879340450647449E-3</v>
      </c>
      <c r="U103" s="96">
        <v>6.1429780441234314E-4</v>
      </c>
    </row>
    <row r="104" spans="2:21">
      <c r="B104" s="88" t="s">
        <v>582</v>
      </c>
      <c r="C104" s="85" t="s">
        <v>583</v>
      </c>
      <c r="D104" s="98" t="s">
        <v>135</v>
      </c>
      <c r="E104" s="98" t="s">
        <v>364</v>
      </c>
      <c r="F104" s="85" t="s">
        <v>503</v>
      </c>
      <c r="G104" s="98" t="s">
        <v>489</v>
      </c>
      <c r="H104" s="85" t="s">
        <v>541</v>
      </c>
      <c r="I104" s="85" t="s">
        <v>175</v>
      </c>
      <c r="J104" s="85"/>
      <c r="K104" s="95">
        <v>5.9099999999998536</v>
      </c>
      <c r="L104" s="98" t="s">
        <v>179</v>
      </c>
      <c r="M104" s="99">
        <v>2.4799999999999999E-2</v>
      </c>
      <c r="N104" s="99">
        <v>9.5999999999995742E-3</v>
      </c>
      <c r="O104" s="95">
        <v>17508485.796192601</v>
      </c>
      <c r="P104" s="97">
        <v>109.92</v>
      </c>
      <c r="Q104" s="85"/>
      <c r="R104" s="95">
        <v>19245.328458642682</v>
      </c>
      <c r="S104" s="96">
        <v>4.1343697483913124E-2</v>
      </c>
      <c r="T104" s="96">
        <v>1.897628490161211E-3</v>
      </c>
      <c r="U104" s="96">
        <v>2.9982736373217704E-4</v>
      </c>
    </row>
    <row r="105" spans="2:21">
      <c r="B105" s="88" t="s">
        <v>584</v>
      </c>
      <c r="C105" s="85" t="s">
        <v>585</v>
      </c>
      <c r="D105" s="98" t="s">
        <v>135</v>
      </c>
      <c r="E105" s="98" t="s">
        <v>364</v>
      </c>
      <c r="F105" s="85" t="s">
        <v>586</v>
      </c>
      <c r="G105" s="98" t="s">
        <v>422</v>
      </c>
      <c r="H105" s="85" t="s">
        <v>541</v>
      </c>
      <c r="I105" s="85" t="s">
        <v>368</v>
      </c>
      <c r="J105" s="85"/>
      <c r="K105" s="95">
        <v>4.4600000000000293</v>
      </c>
      <c r="L105" s="98" t="s">
        <v>179</v>
      </c>
      <c r="M105" s="99">
        <v>2.8500000000000001E-2</v>
      </c>
      <c r="N105" s="99">
        <v>6.099999999999964E-3</v>
      </c>
      <c r="O105" s="95">
        <v>44180227.699955866</v>
      </c>
      <c r="P105" s="97">
        <v>113.92</v>
      </c>
      <c r="Q105" s="85"/>
      <c r="R105" s="95">
        <v>50330.11769739179</v>
      </c>
      <c r="S105" s="96">
        <v>6.4685545680755296E-2</v>
      </c>
      <c r="T105" s="96">
        <v>4.9626518695682232E-3</v>
      </c>
      <c r="U105" s="96">
        <v>7.8410438865554437E-4</v>
      </c>
    </row>
    <row r="106" spans="2:21">
      <c r="B106" s="88" t="s">
        <v>587</v>
      </c>
      <c r="C106" s="85" t="s">
        <v>588</v>
      </c>
      <c r="D106" s="98" t="s">
        <v>135</v>
      </c>
      <c r="E106" s="98" t="s">
        <v>364</v>
      </c>
      <c r="F106" s="85" t="s">
        <v>589</v>
      </c>
      <c r="G106" s="98" t="s">
        <v>422</v>
      </c>
      <c r="H106" s="85" t="s">
        <v>541</v>
      </c>
      <c r="I106" s="85" t="s">
        <v>368</v>
      </c>
      <c r="J106" s="85"/>
      <c r="K106" s="95">
        <v>6.5099999999999199</v>
      </c>
      <c r="L106" s="98" t="s">
        <v>179</v>
      </c>
      <c r="M106" s="99">
        <v>1.3999999999999999E-2</v>
      </c>
      <c r="N106" s="99">
        <v>1.3499999999999776E-2</v>
      </c>
      <c r="O106" s="95">
        <v>17249941.091620501</v>
      </c>
      <c r="P106" s="97">
        <v>100.83</v>
      </c>
      <c r="Q106" s="85"/>
      <c r="R106" s="95">
        <v>17393.115571056271</v>
      </c>
      <c r="S106" s="96">
        <v>6.8020272443298502E-2</v>
      </c>
      <c r="T106" s="96">
        <v>1.7149965359765421E-3</v>
      </c>
      <c r="U106" s="96">
        <v>2.7097131649197505E-4</v>
      </c>
    </row>
    <row r="107" spans="2:21">
      <c r="B107" s="88" t="s">
        <v>590</v>
      </c>
      <c r="C107" s="85" t="s">
        <v>591</v>
      </c>
      <c r="D107" s="98" t="s">
        <v>135</v>
      </c>
      <c r="E107" s="98" t="s">
        <v>364</v>
      </c>
      <c r="F107" s="85" t="s">
        <v>377</v>
      </c>
      <c r="G107" s="98" t="s">
        <v>372</v>
      </c>
      <c r="H107" s="85" t="s">
        <v>541</v>
      </c>
      <c r="I107" s="85" t="s">
        <v>175</v>
      </c>
      <c r="J107" s="85"/>
      <c r="K107" s="95">
        <v>4.3899999999999695</v>
      </c>
      <c r="L107" s="98" t="s">
        <v>179</v>
      </c>
      <c r="M107" s="99">
        <v>1.8200000000000001E-2</v>
      </c>
      <c r="N107" s="99">
        <v>1.5099999999999798E-2</v>
      </c>
      <c r="O107" s="95">
        <v>596.44391524416608</v>
      </c>
      <c r="P107" s="97">
        <v>5091667</v>
      </c>
      <c r="Q107" s="85"/>
      <c r="R107" s="95">
        <v>30368.939143296109</v>
      </c>
      <c r="S107" s="96">
        <v>4.1970580201545801E-2</v>
      </c>
      <c r="T107" s="96">
        <v>2.9944391054760469E-3</v>
      </c>
      <c r="U107" s="96">
        <v>4.7312463293336653E-4</v>
      </c>
    </row>
    <row r="108" spans="2:21">
      <c r="B108" s="88" t="s">
        <v>592</v>
      </c>
      <c r="C108" s="85" t="s">
        <v>593</v>
      </c>
      <c r="D108" s="98" t="s">
        <v>135</v>
      </c>
      <c r="E108" s="98" t="s">
        <v>364</v>
      </c>
      <c r="F108" s="85" t="s">
        <v>377</v>
      </c>
      <c r="G108" s="98" t="s">
        <v>372</v>
      </c>
      <c r="H108" s="85" t="s">
        <v>541</v>
      </c>
      <c r="I108" s="85" t="s">
        <v>175</v>
      </c>
      <c r="J108" s="85"/>
      <c r="K108" s="95">
        <v>3.6499999999999866</v>
      </c>
      <c r="L108" s="98" t="s">
        <v>179</v>
      </c>
      <c r="M108" s="99">
        <v>1.06E-2</v>
      </c>
      <c r="N108" s="99">
        <v>1.3299999999999972E-2</v>
      </c>
      <c r="O108" s="95">
        <v>750.42675785138999</v>
      </c>
      <c r="P108" s="97">
        <v>5010002</v>
      </c>
      <c r="Q108" s="85"/>
      <c r="R108" s="95">
        <v>37596.397295619528</v>
      </c>
      <c r="S108" s="96">
        <v>5.5263771842653395E-2</v>
      </c>
      <c r="T108" s="96">
        <v>3.70708116460067E-3</v>
      </c>
      <c r="U108" s="96">
        <v>5.8572285275343991E-4</v>
      </c>
    </row>
    <row r="109" spans="2:21">
      <c r="B109" s="88" t="s">
        <v>594</v>
      </c>
      <c r="C109" s="85" t="s">
        <v>595</v>
      </c>
      <c r="D109" s="98" t="s">
        <v>135</v>
      </c>
      <c r="E109" s="98" t="s">
        <v>364</v>
      </c>
      <c r="F109" s="85" t="s">
        <v>514</v>
      </c>
      <c r="G109" s="98" t="s">
        <v>422</v>
      </c>
      <c r="H109" s="85" t="s">
        <v>541</v>
      </c>
      <c r="I109" s="85" t="s">
        <v>368</v>
      </c>
      <c r="J109" s="85"/>
      <c r="K109" s="95">
        <v>2.460000000000012</v>
      </c>
      <c r="L109" s="98" t="s">
        <v>179</v>
      </c>
      <c r="M109" s="99">
        <v>4.9000000000000002E-2</v>
      </c>
      <c r="N109" s="99">
        <v>-1.000000000001044E-4</v>
      </c>
      <c r="O109" s="95">
        <v>22953822.735921081</v>
      </c>
      <c r="P109" s="97">
        <v>115.73</v>
      </c>
      <c r="Q109" s="95">
        <v>579.63531792615447</v>
      </c>
      <c r="R109" s="95">
        <v>27144.094099560123</v>
      </c>
      <c r="S109" s="96">
        <v>3.4516337433798942E-2</v>
      </c>
      <c r="T109" s="96">
        <v>2.6764628316754083E-3</v>
      </c>
      <c r="U109" s="96">
        <v>4.2288403610562446E-4</v>
      </c>
    </row>
    <row r="110" spans="2:21">
      <c r="B110" s="88" t="s">
        <v>596</v>
      </c>
      <c r="C110" s="85" t="s">
        <v>597</v>
      </c>
      <c r="D110" s="98" t="s">
        <v>135</v>
      </c>
      <c r="E110" s="98" t="s">
        <v>364</v>
      </c>
      <c r="F110" s="85" t="s">
        <v>514</v>
      </c>
      <c r="G110" s="98" t="s">
        <v>422</v>
      </c>
      <c r="H110" s="85" t="s">
        <v>541</v>
      </c>
      <c r="I110" s="85" t="s">
        <v>368</v>
      </c>
      <c r="J110" s="85"/>
      <c r="K110" s="95">
        <v>2.0899999999999936</v>
      </c>
      <c r="L110" s="98" t="s">
        <v>179</v>
      </c>
      <c r="M110" s="99">
        <v>5.8499999999999996E-2</v>
      </c>
      <c r="N110" s="99">
        <v>-1.7999999999998711E-3</v>
      </c>
      <c r="O110" s="95">
        <v>15815868.733963422</v>
      </c>
      <c r="P110" s="97">
        <v>124.66</v>
      </c>
      <c r="Q110" s="85"/>
      <c r="R110" s="95">
        <v>19716.062500715114</v>
      </c>
      <c r="S110" s="96">
        <v>1.4918138060227704E-2</v>
      </c>
      <c r="T110" s="96">
        <v>1.9440438231831966E-3</v>
      </c>
      <c r="U110" s="96">
        <v>3.0716103679246645E-4</v>
      </c>
    </row>
    <row r="111" spans="2:21">
      <c r="B111" s="88" t="s">
        <v>598</v>
      </c>
      <c r="C111" s="85" t="s">
        <v>599</v>
      </c>
      <c r="D111" s="98" t="s">
        <v>135</v>
      </c>
      <c r="E111" s="98" t="s">
        <v>364</v>
      </c>
      <c r="F111" s="85" t="s">
        <v>514</v>
      </c>
      <c r="G111" s="98" t="s">
        <v>422</v>
      </c>
      <c r="H111" s="85" t="s">
        <v>541</v>
      </c>
      <c r="I111" s="85" t="s">
        <v>368</v>
      </c>
      <c r="J111" s="85"/>
      <c r="K111" s="95">
        <v>6.9999999999997842</v>
      </c>
      <c r="L111" s="98" t="s">
        <v>179</v>
      </c>
      <c r="M111" s="99">
        <v>2.2499999999999999E-2</v>
      </c>
      <c r="N111" s="99">
        <v>1.9899999999999654E-2</v>
      </c>
      <c r="O111" s="95">
        <v>13060279.711772989</v>
      </c>
      <c r="P111" s="97">
        <v>103.76</v>
      </c>
      <c r="Q111" s="85"/>
      <c r="R111" s="95">
        <v>13551.346431910348</v>
      </c>
      <c r="S111" s="96">
        <v>7.0515107561300944E-2</v>
      </c>
      <c r="T111" s="96">
        <v>1.3361902928546423E-3</v>
      </c>
      <c r="U111" s="96">
        <v>2.1111951840325618E-4</v>
      </c>
    </row>
    <row r="112" spans="2:21">
      <c r="B112" s="88" t="s">
        <v>600</v>
      </c>
      <c r="C112" s="85" t="s">
        <v>601</v>
      </c>
      <c r="D112" s="98" t="s">
        <v>135</v>
      </c>
      <c r="E112" s="98" t="s">
        <v>364</v>
      </c>
      <c r="F112" s="85" t="s">
        <v>525</v>
      </c>
      <c r="G112" s="98" t="s">
        <v>489</v>
      </c>
      <c r="H112" s="85" t="s">
        <v>541</v>
      </c>
      <c r="I112" s="85" t="s">
        <v>175</v>
      </c>
      <c r="J112" s="85"/>
      <c r="K112" s="95">
        <v>1.7200000000000233</v>
      </c>
      <c r="L112" s="98" t="s">
        <v>179</v>
      </c>
      <c r="M112" s="99">
        <v>4.0500000000000001E-2</v>
      </c>
      <c r="N112" s="99">
        <v>-1.0699999999999942E-2</v>
      </c>
      <c r="O112" s="95">
        <v>4987405.5135590322</v>
      </c>
      <c r="P112" s="97">
        <v>135.16</v>
      </c>
      <c r="Q112" s="85"/>
      <c r="R112" s="95">
        <v>6740.9775282528999</v>
      </c>
      <c r="S112" s="96">
        <v>3.4288352901100771E-2</v>
      </c>
      <c r="T112" s="96">
        <v>6.6467408112250929E-4</v>
      </c>
      <c r="U112" s="96">
        <v>1.0501922716555489E-4</v>
      </c>
    </row>
    <row r="113" spans="2:21">
      <c r="B113" s="88" t="s">
        <v>602</v>
      </c>
      <c r="C113" s="85" t="s">
        <v>603</v>
      </c>
      <c r="D113" s="98" t="s">
        <v>135</v>
      </c>
      <c r="E113" s="98" t="s">
        <v>364</v>
      </c>
      <c r="F113" s="85" t="s">
        <v>604</v>
      </c>
      <c r="G113" s="98" t="s">
        <v>422</v>
      </c>
      <c r="H113" s="85" t="s">
        <v>541</v>
      </c>
      <c r="I113" s="85" t="s">
        <v>175</v>
      </c>
      <c r="J113" s="85"/>
      <c r="K113" s="95">
        <v>6.5200000000000742</v>
      </c>
      <c r="L113" s="98" t="s">
        <v>179</v>
      </c>
      <c r="M113" s="99">
        <v>1.9599999999999999E-2</v>
      </c>
      <c r="N113" s="99">
        <v>1.4400000000000166E-2</v>
      </c>
      <c r="O113" s="95">
        <v>15654571.549791794</v>
      </c>
      <c r="P113" s="97">
        <v>105</v>
      </c>
      <c r="Q113" s="85"/>
      <c r="R113" s="95">
        <v>16437.300639029534</v>
      </c>
      <c r="S113" s="96">
        <v>2.4304846150680497E-2</v>
      </c>
      <c r="T113" s="96">
        <v>1.6207512415803893E-3</v>
      </c>
      <c r="U113" s="96">
        <v>2.5608045755437509E-4</v>
      </c>
    </row>
    <row r="114" spans="2:21">
      <c r="B114" s="88" t="s">
        <v>605</v>
      </c>
      <c r="C114" s="85" t="s">
        <v>606</v>
      </c>
      <c r="D114" s="98" t="s">
        <v>135</v>
      </c>
      <c r="E114" s="98" t="s">
        <v>364</v>
      </c>
      <c r="F114" s="85" t="s">
        <v>604</v>
      </c>
      <c r="G114" s="98" t="s">
        <v>422</v>
      </c>
      <c r="H114" s="85" t="s">
        <v>541</v>
      </c>
      <c r="I114" s="85" t="s">
        <v>175</v>
      </c>
      <c r="J114" s="85"/>
      <c r="K114" s="95">
        <v>3.7500000000000719</v>
      </c>
      <c r="L114" s="98" t="s">
        <v>179</v>
      </c>
      <c r="M114" s="99">
        <v>2.75E-2</v>
      </c>
      <c r="N114" s="99">
        <v>4.6000000000001153E-3</v>
      </c>
      <c r="O114" s="95">
        <v>6123549.6565126898</v>
      </c>
      <c r="P114" s="97">
        <v>110.41</v>
      </c>
      <c r="Q114" s="85"/>
      <c r="R114" s="95">
        <v>6761.0113827124796</v>
      </c>
      <c r="S114" s="96">
        <v>1.3485013224482797E-2</v>
      </c>
      <c r="T114" s="96">
        <v>6.6664945987855077E-4</v>
      </c>
      <c r="U114" s="96">
        <v>1.0533133915579283E-4</v>
      </c>
    </row>
    <row r="115" spans="2:21">
      <c r="B115" s="88" t="s">
        <v>607</v>
      </c>
      <c r="C115" s="85" t="s">
        <v>608</v>
      </c>
      <c r="D115" s="98" t="s">
        <v>135</v>
      </c>
      <c r="E115" s="98" t="s">
        <v>364</v>
      </c>
      <c r="F115" s="85" t="s">
        <v>392</v>
      </c>
      <c r="G115" s="98" t="s">
        <v>372</v>
      </c>
      <c r="H115" s="85" t="s">
        <v>541</v>
      </c>
      <c r="I115" s="85" t="s">
        <v>175</v>
      </c>
      <c r="J115" s="85"/>
      <c r="K115" s="95">
        <v>3.9499999999999846</v>
      </c>
      <c r="L115" s="98" t="s">
        <v>179</v>
      </c>
      <c r="M115" s="99">
        <v>1.4199999999999999E-2</v>
      </c>
      <c r="N115" s="99">
        <v>1.5699999999999902E-2</v>
      </c>
      <c r="O115" s="95">
        <v>1171.4835764329719</v>
      </c>
      <c r="P115" s="97">
        <v>5070000</v>
      </c>
      <c r="Q115" s="85"/>
      <c r="R115" s="95">
        <v>59394.221794487996</v>
      </c>
      <c r="S115" s="96">
        <v>5.5276911075967203E-2</v>
      </c>
      <c r="T115" s="96">
        <v>5.85639095068598E-3</v>
      </c>
      <c r="U115" s="96">
        <v>9.2531613476143804E-4</v>
      </c>
    </row>
    <row r="116" spans="2:21">
      <c r="B116" s="88" t="s">
        <v>609</v>
      </c>
      <c r="C116" s="85" t="s">
        <v>610</v>
      </c>
      <c r="D116" s="98" t="s">
        <v>135</v>
      </c>
      <c r="E116" s="98" t="s">
        <v>364</v>
      </c>
      <c r="F116" s="85" t="s">
        <v>392</v>
      </c>
      <c r="G116" s="98" t="s">
        <v>372</v>
      </c>
      <c r="H116" s="85" t="s">
        <v>541</v>
      </c>
      <c r="I116" s="85" t="s">
        <v>175</v>
      </c>
      <c r="J116" s="85"/>
      <c r="K116" s="95">
        <v>4.5999999999999615</v>
      </c>
      <c r="L116" s="98" t="s">
        <v>179</v>
      </c>
      <c r="M116" s="99">
        <v>1.5900000000000001E-2</v>
      </c>
      <c r="N116" s="99">
        <v>1.6799999999999773E-2</v>
      </c>
      <c r="O116" s="95">
        <v>901.21493567423192</v>
      </c>
      <c r="P116" s="97">
        <v>5000000</v>
      </c>
      <c r="Q116" s="85"/>
      <c r="R116" s="95">
        <v>45060.747668634103</v>
      </c>
      <c r="S116" s="96">
        <v>6.0201398508632799E-2</v>
      </c>
      <c r="T116" s="96">
        <v>4.4430812780212802E-3</v>
      </c>
      <c r="U116" s="96">
        <v>7.020116705371242E-4</v>
      </c>
    </row>
    <row r="117" spans="2:21">
      <c r="B117" s="88" t="s">
        <v>611</v>
      </c>
      <c r="C117" s="85" t="s">
        <v>612</v>
      </c>
      <c r="D117" s="98" t="s">
        <v>135</v>
      </c>
      <c r="E117" s="98" t="s">
        <v>364</v>
      </c>
      <c r="F117" s="85" t="s">
        <v>613</v>
      </c>
      <c r="G117" s="98" t="s">
        <v>614</v>
      </c>
      <c r="H117" s="85" t="s">
        <v>541</v>
      </c>
      <c r="I117" s="85" t="s">
        <v>368</v>
      </c>
      <c r="J117" s="85"/>
      <c r="K117" s="95">
        <v>4.9500000000000171</v>
      </c>
      <c r="L117" s="98" t="s">
        <v>179</v>
      </c>
      <c r="M117" s="99">
        <v>1.9400000000000001E-2</v>
      </c>
      <c r="N117" s="99">
        <v>6.9000000000001534E-3</v>
      </c>
      <c r="O117" s="95">
        <v>23174982.051414184</v>
      </c>
      <c r="P117" s="97">
        <v>107.79</v>
      </c>
      <c r="Q117" s="85"/>
      <c r="R117" s="95">
        <v>24980.31197097971</v>
      </c>
      <c r="S117" s="96">
        <v>3.8482701270813664E-2</v>
      </c>
      <c r="T117" s="96">
        <v>2.4631095172583757E-3</v>
      </c>
      <c r="U117" s="96">
        <v>3.8917398056164028E-4</v>
      </c>
    </row>
    <row r="118" spans="2:21">
      <c r="B118" s="88" t="s">
        <v>615</v>
      </c>
      <c r="C118" s="85" t="s">
        <v>616</v>
      </c>
      <c r="D118" s="98" t="s">
        <v>135</v>
      </c>
      <c r="E118" s="98" t="s">
        <v>364</v>
      </c>
      <c r="F118" s="85" t="s">
        <v>613</v>
      </c>
      <c r="G118" s="98" t="s">
        <v>614</v>
      </c>
      <c r="H118" s="85" t="s">
        <v>541</v>
      </c>
      <c r="I118" s="85" t="s">
        <v>368</v>
      </c>
      <c r="J118" s="85"/>
      <c r="K118" s="95">
        <v>6.4000000000000252</v>
      </c>
      <c r="L118" s="98" t="s">
        <v>179</v>
      </c>
      <c r="M118" s="99">
        <v>1.23E-2</v>
      </c>
      <c r="N118" s="99">
        <v>1.1300000000000122E-2</v>
      </c>
      <c r="O118" s="95">
        <v>45252998.661453292</v>
      </c>
      <c r="P118" s="97">
        <v>101.66</v>
      </c>
      <c r="Q118" s="85"/>
      <c r="R118" s="95">
        <v>46004.199984483508</v>
      </c>
      <c r="S118" s="96">
        <v>4.2708390072541215E-2</v>
      </c>
      <c r="T118" s="96">
        <v>4.5361075933430337E-3</v>
      </c>
      <c r="U118" s="96">
        <v>7.1670992945621842E-4</v>
      </c>
    </row>
    <row r="119" spans="2:21">
      <c r="B119" s="88" t="s">
        <v>617</v>
      </c>
      <c r="C119" s="85" t="s">
        <v>618</v>
      </c>
      <c r="D119" s="98" t="s">
        <v>135</v>
      </c>
      <c r="E119" s="98" t="s">
        <v>364</v>
      </c>
      <c r="F119" s="85" t="s">
        <v>619</v>
      </c>
      <c r="G119" s="98" t="s">
        <v>489</v>
      </c>
      <c r="H119" s="85" t="s">
        <v>541</v>
      </c>
      <c r="I119" s="85" t="s">
        <v>175</v>
      </c>
      <c r="J119" s="85"/>
      <c r="K119" s="95">
        <v>0.5</v>
      </c>
      <c r="L119" s="98" t="s">
        <v>179</v>
      </c>
      <c r="M119" s="99">
        <v>3.6000000000000004E-2</v>
      </c>
      <c r="N119" s="99">
        <v>-1.779999999999984E-2</v>
      </c>
      <c r="O119" s="95">
        <v>24597755.732156072</v>
      </c>
      <c r="P119" s="97">
        <v>109.5</v>
      </c>
      <c r="Q119" s="85"/>
      <c r="R119" s="95">
        <v>26934.54246492693</v>
      </c>
      <c r="S119" s="96">
        <v>5.9456229773746164E-2</v>
      </c>
      <c r="T119" s="96">
        <v>2.6558006147174421E-3</v>
      </c>
      <c r="U119" s="96">
        <v>4.1961938337117745E-4</v>
      </c>
    </row>
    <row r="120" spans="2:21">
      <c r="B120" s="88" t="s">
        <v>620</v>
      </c>
      <c r="C120" s="85" t="s">
        <v>621</v>
      </c>
      <c r="D120" s="98" t="s">
        <v>135</v>
      </c>
      <c r="E120" s="98" t="s">
        <v>364</v>
      </c>
      <c r="F120" s="85" t="s">
        <v>619</v>
      </c>
      <c r="G120" s="98" t="s">
        <v>489</v>
      </c>
      <c r="H120" s="85" t="s">
        <v>541</v>
      </c>
      <c r="I120" s="85" t="s">
        <v>175</v>
      </c>
      <c r="J120" s="85"/>
      <c r="K120" s="95">
        <v>6.9899999999998661</v>
      </c>
      <c r="L120" s="98" t="s">
        <v>179</v>
      </c>
      <c r="M120" s="99">
        <v>2.2499999999999999E-2</v>
      </c>
      <c r="N120" s="99">
        <v>1.1199999999999924E-2</v>
      </c>
      <c r="O120" s="95">
        <v>9332333.1301737744</v>
      </c>
      <c r="P120" s="97">
        <v>110.58</v>
      </c>
      <c r="Q120" s="85"/>
      <c r="R120" s="95">
        <v>10319.693909221844</v>
      </c>
      <c r="S120" s="96">
        <v>2.2810963273726115E-2</v>
      </c>
      <c r="T120" s="96">
        <v>1.0175427877973263E-3</v>
      </c>
      <c r="U120" s="96">
        <v>1.6077286630748465E-4</v>
      </c>
    </row>
    <row r="121" spans="2:21">
      <c r="B121" s="88" t="s">
        <v>622</v>
      </c>
      <c r="C121" s="85" t="s">
        <v>623</v>
      </c>
      <c r="D121" s="98" t="s">
        <v>135</v>
      </c>
      <c r="E121" s="98" t="s">
        <v>364</v>
      </c>
      <c r="F121" s="85" t="s">
        <v>624</v>
      </c>
      <c r="G121" s="98" t="s">
        <v>418</v>
      </c>
      <c r="H121" s="85" t="s">
        <v>541</v>
      </c>
      <c r="I121" s="85" t="s">
        <v>368</v>
      </c>
      <c r="J121" s="85"/>
      <c r="K121" s="95">
        <v>3.6099999999999137</v>
      </c>
      <c r="L121" s="98" t="s">
        <v>179</v>
      </c>
      <c r="M121" s="99">
        <v>1.8000000000000002E-2</v>
      </c>
      <c r="N121" s="99">
        <v>8.2999999999999793E-3</v>
      </c>
      <c r="O121" s="95">
        <v>18307714.551834472</v>
      </c>
      <c r="P121" s="97">
        <v>104.1</v>
      </c>
      <c r="Q121" s="85"/>
      <c r="R121" s="95">
        <v>19058.330699363174</v>
      </c>
      <c r="S121" s="96">
        <v>2.2681240321526078E-2</v>
      </c>
      <c r="T121" s="96">
        <v>1.8791901311398173E-3</v>
      </c>
      <c r="U121" s="96">
        <v>2.9691408296853174E-4</v>
      </c>
    </row>
    <row r="122" spans="2:21">
      <c r="B122" s="88" t="s">
        <v>625</v>
      </c>
      <c r="C122" s="85" t="s">
        <v>626</v>
      </c>
      <c r="D122" s="98" t="s">
        <v>135</v>
      </c>
      <c r="E122" s="98" t="s">
        <v>364</v>
      </c>
      <c r="F122" s="85" t="s">
        <v>627</v>
      </c>
      <c r="G122" s="98" t="s">
        <v>372</v>
      </c>
      <c r="H122" s="85" t="s">
        <v>628</v>
      </c>
      <c r="I122" s="85" t="s">
        <v>175</v>
      </c>
      <c r="J122" s="85"/>
      <c r="K122" s="95">
        <v>1.2400000000000186</v>
      </c>
      <c r="L122" s="98" t="s">
        <v>179</v>
      </c>
      <c r="M122" s="99">
        <v>4.1500000000000002E-2</v>
      </c>
      <c r="N122" s="99">
        <v>-7.5999999999998161E-3</v>
      </c>
      <c r="O122" s="95">
        <v>1871548.0412913533</v>
      </c>
      <c r="P122" s="97">
        <v>113.34</v>
      </c>
      <c r="Q122" s="85"/>
      <c r="R122" s="95">
        <v>2121.2125860985743</v>
      </c>
      <c r="S122" s="96">
        <v>6.2199373246193965E-3</v>
      </c>
      <c r="T122" s="96">
        <v>2.0915587103225187E-4</v>
      </c>
      <c r="U122" s="96">
        <v>3.3046854927531033E-5</v>
      </c>
    </row>
    <row r="123" spans="2:21">
      <c r="B123" s="88" t="s">
        <v>629</v>
      </c>
      <c r="C123" s="85" t="s">
        <v>630</v>
      </c>
      <c r="D123" s="98" t="s">
        <v>135</v>
      </c>
      <c r="E123" s="98" t="s">
        <v>364</v>
      </c>
      <c r="F123" s="85" t="s">
        <v>631</v>
      </c>
      <c r="G123" s="98" t="s">
        <v>418</v>
      </c>
      <c r="H123" s="85" t="s">
        <v>628</v>
      </c>
      <c r="I123" s="85" t="s">
        <v>368</v>
      </c>
      <c r="J123" s="85"/>
      <c r="K123" s="95">
        <v>2.0099999999999976</v>
      </c>
      <c r="L123" s="98" t="s">
        <v>179</v>
      </c>
      <c r="M123" s="99">
        <v>2.8500000000000001E-2</v>
      </c>
      <c r="N123" s="99">
        <v>1.8800000000000292E-2</v>
      </c>
      <c r="O123" s="95">
        <v>7684744.3941728976</v>
      </c>
      <c r="P123" s="97">
        <v>104.29</v>
      </c>
      <c r="Q123" s="85"/>
      <c r="R123" s="95">
        <v>8014.4197512101791</v>
      </c>
      <c r="S123" s="96">
        <v>2.6350704165575906E-2</v>
      </c>
      <c r="T123" s="96">
        <v>7.9023807178398063E-4</v>
      </c>
      <c r="U123" s="96">
        <v>1.2485847414931108E-4</v>
      </c>
    </row>
    <row r="124" spans="2:21">
      <c r="B124" s="88" t="s">
        <v>632</v>
      </c>
      <c r="C124" s="85" t="s">
        <v>633</v>
      </c>
      <c r="D124" s="98" t="s">
        <v>135</v>
      </c>
      <c r="E124" s="98" t="s">
        <v>364</v>
      </c>
      <c r="F124" s="85" t="s">
        <v>403</v>
      </c>
      <c r="G124" s="98" t="s">
        <v>372</v>
      </c>
      <c r="H124" s="85" t="s">
        <v>628</v>
      </c>
      <c r="I124" s="85" t="s">
        <v>175</v>
      </c>
      <c r="J124" s="85"/>
      <c r="K124" s="95">
        <v>2.1600000000000139</v>
      </c>
      <c r="L124" s="98" t="s">
        <v>179</v>
      </c>
      <c r="M124" s="99">
        <v>2.7999999999999997E-2</v>
      </c>
      <c r="N124" s="99">
        <v>8.9000000000001214E-3</v>
      </c>
      <c r="O124" s="95">
        <v>1048.8084487126919</v>
      </c>
      <c r="P124" s="97">
        <v>5387000</v>
      </c>
      <c r="Q124" s="85"/>
      <c r="R124" s="95">
        <v>56499.311164099148</v>
      </c>
      <c r="S124" s="96">
        <v>5.9298267016039602E-2</v>
      </c>
      <c r="T124" s="96">
        <v>5.5709468804274942E-3</v>
      </c>
      <c r="U124" s="96">
        <v>8.8021566144839589E-4</v>
      </c>
    </row>
    <row r="125" spans="2:21">
      <c r="B125" s="88" t="s">
        <v>634</v>
      </c>
      <c r="C125" s="85" t="s">
        <v>635</v>
      </c>
      <c r="D125" s="98" t="s">
        <v>135</v>
      </c>
      <c r="E125" s="98" t="s">
        <v>364</v>
      </c>
      <c r="F125" s="85" t="s">
        <v>403</v>
      </c>
      <c r="G125" s="98" t="s">
        <v>372</v>
      </c>
      <c r="H125" s="85" t="s">
        <v>628</v>
      </c>
      <c r="I125" s="85" t="s">
        <v>175</v>
      </c>
      <c r="J125" s="85"/>
      <c r="K125" s="95">
        <v>3.4200000000002051</v>
      </c>
      <c r="L125" s="98" t="s">
        <v>179</v>
      </c>
      <c r="M125" s="99">
        <v>1.49E-2</v>
      </c>
      <c r="N125" s="99">
        <v>1.8000000000000002E-2</v>
      </c>
      <c r="O125" s="95">
        <v>56.865033162003996</v>
      </c>
      <c r="P125" s="97">
        <v>5033372</v>
      </c>
      <c r="Q125" s="85"/>
      <c r="R125" s="95">
        <v>2862.2286377989817</v>
      </c>
      <c r="S125" s="96">
        <v>9.4022872291673401E-3</v>
      </c>
      <c r="T125" s="96">
        <v>2.8222155938333754E-4</v>
      </c>
      <c r="U125" s="96">
        <v>4.4591313092638872E-5</v>
      </c>
    </row>
    <row r="126" spans="2:21">
      <c r="B126" s="88" t="s">
        <v>636</v>
      </c>
      <c r="C126" s="85" t="s">
        <v>637</v>
      </c>
      <c r="D126" s="98" t="s">
        <v>135</v>
      </c>
      <c r="E126" s="98" t="s">
        <v>364</v>
      </c>
      <c r="F126" s="85" t="s">
        <v>403</v>
      </c>
      <c r="G126" s="98" t="s">
        <v>372</v>
      </c>
      <c r="H126" s="85" t="s">
        <v>628</v>
      </c>
      <c r="I126" s="85" t="s">
        <v>175</v>
      </c>
      <c r="J126" s="85"/>
      <c r="K126" s="95">
        <v>4.9700000000001623</v>
      </c>
      <c r="L126" s="98" t="s">
        <v>179</v>
      </c>
      <c r="M126" s="99">
        <v>2.2000000000000002E-2</v>
      </c>
      <c r="N126" s="99">
        <v>1.9900000000000275E-2</v>
      </c>
      <c r="O126" s="95">
        <v>239.599858828668</v>
      </c>
      <c r="P126" s="97">
        <v>5130000</v>
      </c>
      <c r="Q126" s="85"/>
      <c r="R126" s="95">
        <v>12291.473447957922</v>
      </c>
      <c r="S126" s="96">
        <v>4.7596316811416198E-2</v>
      </c>
      <c r="T126" s="96">
        <v>1.2119642567300735E-3</v>
      </c>
      <c r="U126" s="96">
        <v>1.914916696903801E-4</v>
      </c>
    </row>
    <row r="127" spans="2:21">
      <c r="B127" s="88" t="s">
        <v>638</v>
      </c>
      <c r="C127" s="85" t="s">
        <v>639</v>
      </c>
      <c r="D127" s="98" t="s">
        <v>135</v>
      </c>
      <c r="E127" s="98" t="s">
        <v>364</v>
      </c>
      <c r="F127" s="85" t="s">
        <v>640</v>
      </c>
      <c r="G127" s="98" t="s">
        <v>422</v>
      </c>
      <c r="H127" s="85" t="s">
        <v>628</v>
      </c>
      <c r="I127" s="85" t="s">
        <v>175</v>
      </c>
      <c r="J127" s="85"/>
      <c r="K127" s="95">
        <v>5.2199999999997795</v>
      </c>
      <c r="L127" s="98" t="s">
        <v>179</v>
      </c>
      <c r="M127" s="99">
        <v>2.5000000000000001E-2</v>
      </c>
      <c r="N127" s="99">
        <v>1.5499999999999656E-2</v>
      </c>
      <c r="O127" s="95">
        <v>5324445.8910691934</v>
      </c>
      <c r="P127" s="97">
        <v>106.97</v>
      </c>
      <c r="Q127" s="85"/>
      <c r="R127" s="95">
        <v>5695.5599277189913</v>
      </c>
      <c r="S127" s="96">
        <v>2.2269076783700468E-2</v>
      </c>
      <c r="T127" s="96">
        <v>5.6159378154995376E-4</v>
      </c>
      <c r="U127" s="96">
        <v>8.8732427808460075E-5</v>
      </c>
    </row>
    <row r="128" spans="2:21">
      <c r="B128" s="88" t="s">
        <v>641</v>
      </c>
      <c r="C128" s="85" t="s">
        <v>642</v>
      </c>
      <c r="D128" s="98" t="s">
        <v>135</v>
      </c>
      <c r="E128" s="98" t="s">
        <v>364</v>
      </c>
      <c r="F128" s="85" t="s">
        <v>640</v>
      </c>
      <c r="G128" s="98" t="s">
        <v>422</v>
      </c>
      <c r="H128" s="85" t="s">
        <v>628</v>
      </c>
      <c r="I128" s="85" t="s">
        <v>175</v>
      </c>
      <c r="J128" s="85"/>
      <c r="K128" s="95">
        <v>7.1899999999997943</v>
      </c>
      <c r="L128" s="98" t="s">
        <v>179</v>
      </c>
      <c r="M128" s="99">
        <v>1.9E-2</v>
      </c>
      <c r="N128" s="99">
        <v>2.5199999999999275E-2</v>
      </c>
      <c r="O128" s="95">
        <v>17379718.4186818</v>
      </c>
      <c r="P128" s="97">
        <v>96.78</v>
      </c>
      <c r="Q128" s="85"/>
      <c r="R128" s="95">
        <v>16820.091859426859</v>
      </c>
      <c r="S128" s="96">
        <v>7.0151245058179656E-2</v>
      </c>
      <c r="T128" s="96">
        <v>1.658495233696218E-3</v>
      </c>
      <c r="U128" s="96">
        <v>2.6204404932773408E-4</v>
      </c>
    </row>
    <row r="129" spans="2:21">
      <c r="B129" s="88" t="s">
        <v>643</v>
      </c>
      <c r="C129" s="85" t="s">
        <v>644</v>
      </c>
      <c r="D129" s="98" t="s">
        <v>135</v>
      </c>
      <c r="E129" s="98" t="s">
        <v>364</v>
      </c>
      <c r="F129" s="85" t="s">
        <v>645</v>
      </c>
      <c r="G129" s="98" t="s">
        <v>422</v>
      </c>
      <c r="H129" s="85" t="s">
        <v>628</v>
      </c>
      <c r="I129" s="85" t="s">
        <v>175</v>
      </c>
      <c r="J129" s="85"/>
      <c r="K129" s="95">
        <v>1.2399999999999758</v>
      </c>
      <c r="L129" s="98" t="s">
        <v>179</v>
      </c>
      <c r="M129" s="99">
        <v>4.5999999999999999E-2</v>
      </c>
      <c r="N129" s="99">
        <v>-5.0000000000000001E-3</v>
      </c>
      <c r="O129" s="95">
        <v>6093627.1238234099</v>
      </c>
      <c r="P129" s="97">
        <v>132.4</v>
      </c>
      <c r="Q129" s="85"/>
      <c r="R129" s="95">
        <v>8067.9623579878371</v>
      </c>
      <c r="S129" s="96">
        <v>2.1151467138292752E-2</v>
      </c>
      <c r="T129" s="96">
        <v>7.9551748160424556E-4</v>
      </c>
      <c r="U129" s="96">
        <v>1.2569262663841992E-4</v>
      </c>
    </row>
    <row r="130" spans="2:21">
      <c r="B130" s="88" t="s">
        <v>646</v>
      </c>
      <c r="C130" s="85" t="s">
        <v>647</v>
      </c>
      <c r="D130" s="98" t="s">
        <v>135</v>
      </c>
      <c r="E130" s="98" t="s">
        <v>364</v>
      </c>
      <c r="F130" s="85" t="s">
        <v>648</v>
      </c>
      <c r="G130" s="98" t="s">
        <v>372</v>
      </c>
      <c r="H130" s="85" t="s">
        <v>628</v>
      </c>
      <c r="I130" s="85" t="s">
        <v>368</v>
      </c>
      <c r="J130" s="85"/>
      <c r="K130" s="95">
        <v>1.7500000000000473</v>
      </c>
      <c r="L130" s="98" t="s">
        <v>179</v>
      </c>
      <c r="M130" s="99">
        <v>0.02</v>
      </c>
      <c r="N130" s="99">
        <v>-5.9000000000002965E-3</v>
      </c>
      <c r="O130" s="95">
        <v>14438693.681863988</v>
      </c>
      <c r="P130" s="97">
        <v>106.98</v>
      </c>
      <c r="Q130" s="85"/>
      <c r="R130" s="95">
        <v>15446.514632507704</v>
      </c>
      <c r="S130" s="96">
        <v>3.3835174240816661E-2</v>
      </c>
      <c r="T130" s="96">
        <v>1.5230577281821005E-3</v>
      </c>
      <c r="U130" s="96">
        <v>2.4064477626701487E-4</v>
      </c>
    </row>
    <row r="131" spans="2:21">
      <c r="B131" s="88" t="s">
        <v>649</v>
      </c>
      <c r="C131" s="85" t="s">
        <v>650</v>
      </c>
      <c r="D131" s="98" t="s">
        <v>135</v>
      </c>
      <c r="E131" s="98" t="s">
        <v>364</v>
      </c>
      <c r="F131" s="85" t="s">
        <v>586</v>
      </c>
      <c r="G131" s="98" t="s">
        <v>422</v>
      </c>
      <c r="H131" s="85" t="s">
        <v>628</v>
      </c>
      <c r="I131" s="85" t="s">
        <v>368</v>
      </c>
      <c r="J131" s="85"/>
      <c r="K131" s="95">
        <v>6.6999999999994735</v>
      </c>
      <c r="L131" s="98" t="s">
        <v>179</v>
      </c>
      <c r="M131" s="99">
        <v>2.81E-2</v>
      </c>
      <c r="N131" s="99">
        <v>2.0199999999998348E-2</v>
      </c>
      <c r="O131" s="95">
        <v>2420681.6458957819</v>
      </c>
      <c r="P131" s="97">
        <v>107.41</v>
      </c>
      <c r="Q131" s="85"/>
      <c r="R131" s="95">
        <v>2600.0542613404637</v>
      </c>
      <c r="S131" s="96">
        <v>4.6238482236544125E-3</v>
      </c>
      <c r="T131" s="96">
        <v>2.5637063315845862E-4</v>
      </c>
      <c r="U131" s="96">
        <v>4.0506838655083403E-5</v>
      </c>
    </row>
    <row r="132" spans="2:21">
      <c r="B132" s="88" t="s">
        <v>651</v>
      </c>
      <c r="C132" s="85" t="s">
        <v>652</v>
      </c>
      <c r="D132" s="98" t="s">
        <v>135</v>
      </c>
      <c r="E132" s="98" t="s">
        <v>364</v>
      </c>
      <c r="F132" s="85" t="s">
        <v>586</v>
      </c>
      <c r="G132" s="98" t="s">
        <v>422</v>
      </c>
      <c r="H132" s="85" t="s">
        <v>628</v>
      </c>
      <c r="I132" s="85" t="s">
        <v>368</v>
      </c>
      <c r="J132" s="85"/>
      <c r="K132" s="95">
        <v>4.7899999999998526</v>
      </c>
      <c r="L132" s="98" t="s">
        <v>179</v>
      </c>
      <c r="M132" s="99">
        <v>3.7000000000000005E-2</v>
      </c>
      <c r="N132" s="99">
        <v>1.3399999999999114E-2</v>
      </c>
      <c r="O132" s="95">
        <v>9637402.8406137135</v>
      </c>
      <c r="P132" s="97">
        <v>112.72</v>
      </c>
      <c r="Q132" s="85"/>
      <c r="R132" s="95">
        <v>10863.280676878478</v>
      </c>
      <c r="S132" s="96">
        <v>1.424227701600978E-2</v>
      </c>
      <c r="T132" s="96">
        <v>1.0711415475896868E-3</v>
      </c>
      <c r="U132" s="96">
        <v>1.6924152860422982E-4</v>
      </c>
    </row>
    <row r="133" spans="2:21">
      <c r="B133" s="88" t="s">
        <v>653</v>
      </c>
      <c r="C133" s="85" t="s">
        <v>654</v>
      </c>
      <c r="D133" s="98" t="s">
        <v>135</v>
      </c>
      <c r="E133" s="98" t="s">
        <v>364</v>
      </c>
      <c r="F133" s="85" t="s">
        <v>377</v>
      </c>
      <c r="G133" s="98" t="s">
        <v>372</v>
      </c>
      <c r="H133" s="85" t="s">
        <v>628</v>
      </c>
      <c r="I133" s="85" t="s">
        <v>368</v>
      </c>
      <c r="J133" s="85"/>
      <c r="K133" s="95">
        <v>2.620000000000001</v>
      </c>
      <c r="L133" s="98" t="s">
        <v>179</v>
      </c>
      <c r="M133" s="99">
        <v>4.4999999999999998E-2</v>
      </c>
      <c r="N133" s="99">
        <v>-4.0000000000001916E-4</v>
      </c>
      <c r="O133" s="95">
        <v>74416933.599157527</v>
      </c>
      <c r="P133" s="97">
        <v>135.65</v>
      </c>
      <c r="Q133" s="95">
        <v>1009.4446198521709</v>
      </c>
      <c r="R133" s="95">
        <v>101956.01363666457</v>
      </c>
      <c r="S133" s="96">
        <v>4.3723631006296747E-2</v>
      </c>
      <c r="T133" s="96">
        <v>1.0053070106647837E-2</v>
      </c>
      <c r="U133" s="96">
        <v>1.5883960022306104E-3</v>
      </c>
    </row>
    <row r="134" spans="2:21">
      <c r="B134" s="88" t="s">
        <v>655</v>
      </c>
      <c r="C134" s="85" t="s">
        <v>656</v>
      </c>
      <c r="D134" s="98" t="s">
        <v>135</v>
      </c>
      <c r="E134" s="98" t="s">
        <v>364</v>
      </c>
      <c r="F134" s="85" t="s">
        <v>657</v>
      </c>
      <c r="G134" s="98" t="s">
        <v>422</v>
      </c>
      <c r="H134" s="85" t="s">
        <v>628</v>
      </c>
      <c r="I134" s="85" t="s">
        <v>175</v>
      </c>
      <c r="J134" s="85"/>
      <c r="K134" s="95">
        <v>2.6300000003401363</v>
      </c>
      <c r="L134" s="98" t="s">
        <v>179</v>
      </c>
      <c r="M134" s="99">
        <v>4.9500000000000002E-2</v>
      </c>
      <c r="N134" s="99">
        <v>1.6000000025510224E-3</v>
      </c>
      <c r="O134" s="95">
        <v>789.43205456527505</v>
      </c>
      <c r="P134" s="97">
        <v>116.43</v>
      </c>
      <c r="Q134" s="85"/>
      <c r="R134" s="95">
        <v>0.91913723589360008</v>
      </c>
      <c r="S134" s="96">
        <v>1.2767262394067139E-6</v>
      </c>
      <c r="T134" s="96">
        <v>9.0628799032860639E-8</v>
      </c>
      <c r="U134" s="96">
        <v>1.4319448739899257E-8</v>
      </c>
    </row>
    <row r="135" spans="2:21">
      <c r="B135" s="88" t="s">
        <v>658</v>
      </c>
      <c r="C135" s="85" t="s">
        <v>659</v>
      </c>
      <c r="D135" s="98" t="s">
        <v>135</v>
      </c>
      <c r="E135" s="98" t="s">
        <v>364</v>
      </c>
      <c r="F135" s="85" t="s">
        <v>660</v>
      </c>
      <c r="G135" s="98" t="s">
        <v>457</v>
      </c>
      <c r="H135" s="85" t="s">
        <v>628</v>
      </c>
      <c r="I135" s="85" t="s">
        <v>368</v>
      </c>
      <c r="J135" s="85"/>
      <c r="K135" s="95">
        <v>0.74999999999977784</v>
      </c>
      <c r="L135" s="98" t="s">
        <v>179</v>
      </c>
      <c r="M135" s="99">
        <v>4.5999999999999999E-2</v>
      </c>
      <c r="N135" s="99">
        <v>-3.6999999999965355E-3</v>
      </c>
      <c r="O135" s="95">
        <v>1015239.1563430593</v>
      </c>
      <c r="P135" s="97">
        <v>108.32</v>
      </c>
      <c r="Q135" s="85"/>
      <c r="R135" s="95">
        <v>1099.7070233864154</v>
      </c>
      <c r="S135" s="96">
        <v>4.7343607336626523E-3</v>
      </c>
      <c r="T135" s="96">
        <v>1.0843334697523898E-4</v>
      </c>
      <c r="U135" s="96">
        <v>1.7132586664252901E-5</v>
      </c>
    </row>
    <row r="136" spans="2:21">
      <c r="B136" s="88" t="s">
        <v>661</v>
      </c>
      <c r="C136" s="85" t="s">
        <v>662</v>
      </c>
      <c r="D136" s="98" t="s">
        <v>135</v>
      </c>
      <c r="E136" s="98" t="s">
        <v>364</v>
      </c>
      <c r="F136" s="85" t="s">
        <v>660</v>
      </c>
      <c r="G136" s="98" t="s">
        <v>457</v>
      </c>
      <c r="H136" s="85" t="s">
        <v>628</v>
      </c>
      <c r="I136" s="85" t="s">
        <v>368</v>
      </c>
      <c r="J136" s="85"/>
      <c r="K136" s="95">
        <v>2.8399999999999617</v>
      </c>
      <c r="L136" s="98" t="s">
        <v>179</v>
      </c>
      <c r="M136" s="99">
        <v>1.9799999999999998E-2</v>
      </c>
      <c r="N136" s="99">
        <v>1.7799999999999826E-2</v>
      </c>
      <c r="O136" s="95">
        <v>34043209.657773688</v>
      </c>
      <c r="P136" s="97">
        <v>101.15</v>
      </c>
      <c r="Q136" s="85"/>
      <c r="R136" s="95">
        <v>34434.704954070905</v>
      </c>
      <c r="S136" s="96">
        <v>4.07376796469077E-2</v>
      </c>
      <c r="T136" s="96">
        <v>3.3953318755542243E-3</v>
      </c>
      <c r="U136" s="96">
        <v>5.3646612628416377E-4</v>
      </c>
    </row>
    <row r="137" spans="2:21">
      <c r="B137" s="88" t="s">
        <v>663</v>
      </c>
      <c r="C137" s="85" t="s">
        <v>664</v>
      </c>
      <c r="D137" s="98" t="s">
        <v>135</v>
      </c>
      <c r="E137" s="98" t="s">
        <v>364</v>
      </c>
      <c r="F137" s="85" t="s">
        <v>665</v>
      </c>
      <c r="G137" s="98" t="s">
        <v>422</v>
      </c>
      <c r="H137" s="85" t="s">
        <v>628</v>
      </c>
      <c r="I137" s="85" t="s">
        <v>175</v>
      </c>
      <c r="J137" s="85"/>
      <c r="K137" s="95">
        <v>0.74999999999997913</v>
      </c>
      <c r="L137" s="98" t="s">
        <v>179</v>
      </c>
      <c r="M137" s="99">
        <v>4.4999999999999998E-2</v>
      </c>
      <c r="N137" s="99">
        <v>-1.3400000000000049E-2</v>
      </c>
      <c r="O137" s="95">
        <v>10320023.63322068</v>
      </c>
      <c r="P137" s="97">
        <v>113.9</v>
      </c>
      <c r="Q137" s="85"/>
      <c r="R137" s="95">
        <v>11754.507281222903</v>
      </c>
      <c r="S137" s="96">
        <v>2.9697909735886849E-2</v>
      </c>
      <c r="T137" s="96">
        <v>1.1590183016408303E-3</v>
      </c>
      <c r="U137" s="96">
        <v>1.831261512461764E-4</v>
      </c>
    </row>
    <row r="138" spans="2:21">
      <c r="B138" s="88" t="s">
        <v>666</v>
      </c>
      <c r="C138" s="85" t="s">
        <v>667</v>
      </c>
      <c r="D138" s="98" t="s">
        <v>135</v>
      </c>
      <c r="E138" s="98" t="s">
        <v>364</v>
      </c>
      <c r="F138" s="85" t="s">
        <v>665</v>
      </c>
      <c r="G138" s="98" t="s">
        <v>422</v>
      </c>
      <c r="H138" s="85" t="s">
        <v>628</v>
      </c>
      <c r="I138" s="85" t="s">
        <v>175</v>
      </c>
      <c r="J138" s="85"/>
      <c r="K138" s="95">
        <v>2.9300000000091515</v>
      </c>
      <c r="L138" s="98" t="s">
        <v>179</v>
      </c>
      <c r="M138" s="99">
        <v>3.3000000000000002E-2</v>
      </c>
      <c r="N138" s="99">
        <v>3.8999999999084823E-3</v>
      </c>
      <c r="O138" s="95">
        <v>24328.428544016202</v>
      </c>
      <c r="P138" s="97">
        <v>109.7</v>
      </c>
      <c r="Q138" s="85"/>
      <c r="R138" s="95">
        <v>26.688286609808127</v>
      </c>
      <c r="S138" s="96">
        <v>4.054598375966995E-5</v>
      </c>
      <c r="T138" s="96">
        <v>2.6315192870411356E-6</v>
      </c>
      <c r="U138" s="96">
        <v>4.1578290721008984E-7</v>
      </c>
    </row>
    <row r="139" spans="2:21">
      <c r="B139" s="88" t="s">
        <v>668</v>
      </c>
      <c r="C139" s="85" t="s">
        <v>669</v>
      </c>
      <c r="D139" s="98" t="s">
        <v>135</v>
      </c>
      <c r="E139" s="98" t="s">
        <v>364</v>
      </c>
      <c r="F139" s="85" t="s">
        <v>665</v>
      </c>
      <c r="G139" s="98" t="s">
        <v>422</v>
      </c>
      <c r="H139" s="85" t="s">
        <v>628</v>
      </c>
      <c r="I139" s="85" t="s">
        <v>175</v>
      </c>
      <c r="J139" s="85"/>
      <c r="K139" s="95">
        <v>5.0500000000000416</v>
      </c>
      <c r="L139" s="98" t="s">
        <v>179</v>
      </c>
      <c r="M139" s="99">
        <v>1.6E-2</v>
      </c>
      <c r="N139" s="99">
        <v>8.9999999999991927E-3</v>
      </c>
      <c r="O139" s="95">
        <v>3433300.079064331</v>
      </c>
      <c r="P139" s="97">
        <v>105.6</v>
      </c>
      <c r="Q139" s="85"/>
      <c r="R139" s="95">
        <v>3625.5650848557739</v>
      </c>
      <c r="S139" s="96">
        <v>2.1323497328149206E-2</v>
      </c>
      <c r="T139" s="96">
        <v>3.5748808406885929E-4</v>
      </c>
      <c r="U139" s="96">
        <v>5.6483505790391667E-5</v>
      </c>
    </row>
    <row r="140" spans="2:21">
      <c r="B140" s="88" t="s">
        <v>670</v>
      </c>
      <c r="C140" s="85" t="s">
        <v>671</v>
      </c>
      <c r="D140" s="98" t="s">
        <v>135</v>
      </c>
      <c r="E140" s="98" t="s">
        <v>364</v>
      </c>
      <c r="F140" s="85" t="s">
        <v>627</v>
      </c>
      <c r="G140" s="98" t="s">
        <v>372</v>
      </c>
      <c r="H140" s="85" t="s">
        <v>672</v>
      </c>
      <c r="I140" s="85" t="s">
        <v>175</v>
      </c>
      <c r="J140" s="85"/>
      <c r="K140" s="95">
        <v>1.399999999999987</v>
      </c>
      <c r="L140" s="98" t="s">
        <v>179</v>
      </c>
      <c r="M140" s="99">
        <v>5.2999999999999999E-2</v>
      </c>
      <c r="N140" s="99">
        <v>-5.1999999999998965E-3</v>
      </c>
      <c r="O140" s="95">
        <v>12802725.186282776</v>
      </c>
      <c r="P140" s="97">
        <v>118.57</v>
      </c>
      <c r="Q140" s="85"/>
      <c r="R140" s="95">
        <v>15180.191635968595</v>
      </c>
      <c r="S140" s="96">
        <v>4.9240114406139769E-2</v>
      </c>
      <c r="T140" s="96">
        <v>1.4967977395877899E-3</v>
      </c>
      <c r="U140" s="96">
        <v>2.3649566953053226E-4</v>
      </c>
    </row>
    <row r="141" spans="2:21">
      <c r="B141" s="88" t="s">
        <v>673</v>
      </c>
      <c r="C141" s="85" t="s">
        <v>674</v>
      </c>
      <c r="D141" s="98" t="s">
        <v>135</v>
      </c>
      <c r="E141" s="98" t="s">
        <v>364</v>
      </c>
      <c r="F141" s="85" t="s">
        <v>675</v>
      </c>
      <c r="G141" s="98" t="s">
        <v>422</v>
      </c>
      <c r="H141" s="85" t="s">
        <v>672</v>
      </c>
      <c r="I141" s="85" t="s">
        <v>175</v>
      </c>
      <c r="J141" s="85"/>
      <c r="K141" s="95">
        <v>1.6899999999993398</v>
      </c>
      <c r="L141" s="98" t="s">
        <v>179</v>
      </c>
      <c r="M141" s="99">
        <v>5.3499999999999999E-2</v>
      </c>
      <c r="N141" s="99">
        <v>6.4999999999974601E-3</v>
      </c>
      <c r="O141" s="95">
        <v>172601.13381894224</v>
      </c>
      <c r="P141" s="97">
        <v>111.45</v>
      </c>
      <c r="Q141" s="85"/>
      <c r="R141" s="95">
        <v>192.36397157889459</v>
      </c>
      <c r="S141" s="96">
        <v>9.7955356440908152E-4</v>
      </c>
      <c r="T141" s="96">
        <v>1.8967478457596394E-5</v>
      </c>
      <c r="U141" s="96">
        <v>2.9968822095967032E-6</v>
      </c>
    </row>
    <row r="142" spans="2:21">
      <c r="B142" s="88" t="s">
        <v>676</v>
      </c>
      <c r="C142" s="85" t="s">
        <v>677</v>
      </c>
      <c r="D142" s="98" t="s">
        <v>135</v>
      </c>
      <c r="E142" s="98" t="s">
        <v>364</v>
      </c>
      <c r="F142" s="85" t="s">
        <v>678</v>
      </c>
      <c r="G142" s="98" t="s">
        <v>422</v>
      </c>
      <c r="H142" s="85" t="s">
        <v>672</v>
      </c>
      <c r="I142" s="85" t="s">
        <v>368</v>
      </c>
      <c r="J142" s="85"/>
      <c r="K142" s="95">
        <v>0.66000000000100867</v>
      </c>
      <c r="L142" s="98" t="s">
        <v>179</v>
      </c>
      <c r="M142" s="99">
        <v>4.8499999999999995E-2</v>
      </c>
      <c r="N142" s="99">
        <v>-6.7999999999960956E-3</v>
      </c>
      <c r="O142" s="95">
        <v>470849.53330310591</v>
      </c>
      <c r="P142" s="97">
        <v>127.54</v>
      </c>
      <c r="Q142" s="85"/>
      <c r="R142" s="95">
        <v>600.52148622472487</v>
      </c>
      <c r="S142" s="96">
        <v>3.4618449991469518E-3</v>
      </c>
      <c r="T142" s="96">
        <v>5.9212638727515989E-5</v>
      </c>
      <c r="U142" s="96">
        <v>9.3556612694978513E-6</v>
      </c>
    </row>
    <row r="143" spans="2:21">
      <c r="B143" s="88" t="s">
        <v>679</v>
      </c>
      <c r="C143" s="85" t="s">
        <v>680</v>
      </c>
      <c r="D143" s="98" t="s">
        <v>135</v>
      </c>
      <c r="E143" s="98" t="s">
        <v>364</v>
      </c>
      <c r="F143" s="85" t="s">
        <v>681</v>
      </c>
      <c r="G143" s="98" t="s">
        <v>422</v>
      </c>
      <c r="H143" s="85" t="s">
        <v>672</v>
      </c>
      <c r="I143" s="85" t="s">
        <v>368</v>
      </c>
      <c r="J143" s="85"/>
      <c r="K143" s="95">
        <v>1.2300000000011071</v>
      </c>
      <c r="L143" s="98" t="s">
        <v>179</v>
      </c>
      <c r="M143" s="99">
        <v>4.2500000000000003E-2</v>
      </c>
      <c r="N143" s="99">
        <v>-3.0000000000184527E-3</v>
      </c>
      <c r="O143" s="95">
        <v>184333.02000481932</v>
      </c>
      <c r="P143" s="97">
        <v>114.89</v>
      </c>
      <c r="Q143" s="85"/>
      <c r="R143" s="95">
        <v>211.78020052239623</v>
      </c>
      <c r="S143" s="96">
        <v>1.4368522549622373E-3</v>
      </c>
      <c r="T143" s="96">
        <v>2.0881958082813452E-5</v>
      </c>
      <c r="U143" s="96">
        <v>3.2993720709810211E-6</v>
      </c>
    </row>
    <row r="144" spans="2:21">
      <c r="B144" s="88" t="s">
        <v>682</v>
      </c>
      <c r="C144" s="85" t="s">
        <v>683</v>
      </c>
      <c r="D144" s="98" t="s">
        <v>135</v>
      </c>
      <c r="E144" s="98" t="s">
        <v>364</v>
      </c>
      <c r="F144" s="85" t="s">
        <v>476</v>
      </c>
      <c r="G144" s="98" t="s">
        <v>372</v>
      </c>
      <c r="H144" s="85" t="s">
        <v>672</v>
      </c>
      <c r="I144" s="85" t="s">
        <v>368</v>
      </c>
      <c r="J144" s="85"/>
      <c r="K144" s="95">
        <v>2.6000000000000019</v>
      </c>
      <c r="L144" s="98" t="s">
        <v>179</v>
      </c>
      <c r="M144" s="99">
        <v>5.0999999999999997E-2</v>
      </c>
      <c r="N144" s="99">
        <v>4.0000000000002815E-4</v>
      </c>
      <c r="O144" s="95">
        <v>69893366.214292571</v>
      </c>
      <c r="P144" s="97">
        <v>137.6</v>
      </c>
      <c r="Q144" s="95">
        <v>1076.5835352281103</v>
      </c>
      <c r="R144" s="95">
        <v>97249.858958947923</v>
      </c>
      <c r="S144" s="96">
        <v>6.0922928654349583E-2</v>
      </c>
      <c r="T144" s="96">
        <v>9.5890336930978242E-3</v>
      </c>
      <c r="U144" s="96">
        <v>1.5150777445886126E-3</v>
      </c>
    </row>
    <row r="145" spans="2:21">
      <c r="B145" s="88" t="s">
        <v>684</v>
      </c>
      <c r="C145" s="85" t="s">
        <v>685</v>
      </c>
      <c r="D145" s="98" t="s">
        <v>135</v>
      </c>
      <c r="E145" s="98" t="s">
        <v>364</v>
      </c>
      <c r="F145" s="85" t="s">
        <v>686</v>
      </c>
      <c r="G145" s="98" t="s">
        <v>422</v>
      </c>
      <c r="H145" s="85" t="s">
        <v>672</v>
      </c>
      <c r="I145" s="85" t="s">
        <v>368</v>
      </c>
      <c r="J145" s="85"/>
      <c r="K145" s="95">
        <v>1.2300000000000215</v>
      </c>
      <c r="L145" s="98" t="s">
        <v>179</v>
      </c>
      <c r="M145" s="99">
        <v>5.4000000000000006E-2</v>
      </c>
      <c r="N145" s="99">
        <v>-5.8000000000001158E-3</v>
      </c>
      <c r="O145" s="95">
        <v>3882387.9779329901</v>
      </c>
      <c r="P145" s="97">
        <v>131.15</v>
      </c>
      <c r="Q145" s="85"/>
      <c r="R145" s="95">
        <v>5091.7518705926295</v>
      </c>
      <c r="S145" s="96">
        <v>3.8102716522203137E-2</v>
      </c>
      <c r="T145" s="96">
        <v>5.020570802536287E-4</v>
      </c>
      <c r="U145" s="96">
        <v>7.9325564300908752E-5</v>
      </c>
    </row>
    <row r="146" spans="2:21">
      <c r="B146" s="88" t="s">
        <v>687</v>
      </c>
      <c r="C146" s="85" t="s">
        <v>688</v>
      </c>
      <c r="D146" s="98" t="s">
        <v>135</v>
      </c>
      <c r="E146" s="98" t="s">
        <v>364</v>
      </c>
      <c r="F146" s="85" t="s">
        <v>689</v>
      </c>
      <c r="G146" s="98" t="s">
        <v>422</v>
      </c>
      <c r="H146" s="85" t="s">
        <v>672</v>
      </c>
      <c r="I146" s="85" t="s">
        <v>175</v>
      </c>
      <c r="J146" s="85"/>
      <c r="K146" s="95">
        <v>6.6700000000000736</v>
      </c>
      <c r="L146" s="98" t="s">
        <v>179</v>
      </c>
      <c r="M146" s="99">
        <v>2.6000000000000002E-2</v>
      </c>
      <c r="N146" s="99">
        <v>1.7600000000000161E-2</v>
      </c>
      <c r="O146" s="95">
        <v>35706515.562599853</v>
      </c>
      <c r="P146" s="97">
        <v>106.93</v>
      </c>
      <c r="Q146" s="85"/>
      <c r="R146" s="95">
        <v>38180.977312461859</v>
      </c>
      <c r="S146" s="96">
        <v>5.8266861772164051E-2</v>
      </c>
      <c r="T146" s="96">
        <v>3.7647219420559779E-3</v>
      </c>
      <c r="U146" s="96">
        <v>5.9483015823367635E-4</v>
      </c>
    </row>
    <row r="147" spans="2:21">
      <c r="B147" s="88" t="s">
        <v>690</v>
      </c>
      <c r="C147" s="85" t="s">
        <v>691</v>
      </c>
      <c r="D147" s="98" t="s">
        <v>135</v>
      </c>
      <c r="E147" s="98" t="s">
        <v>364</v>
      </c>
      <c r="F147" s="85" t="s">
        <v>689</v>
      </c>
      <c r="G147" s="98" t="s">
        <v>422</v>
      </c>
      <c r="H147" s="85" t="s">
        <v>672</v>
      </c>
      <c r="I147" s="85" t="s">
        <v>175</v>
      </c>
      <c r="J147" s="85"/>
      <c r="K147" s="95">
        <v>3.4700000000021696</v>
      </c>
      <c r="L147" s="98" t="s">
        <v>179</v>
      </c>
      <c r="M147" s="99">
        <v>4.4000000000000004E-2</v>
      </c>
      <c r="N147" s="99">
        <v>7.3999999999977166E-3</v>
      </c>
      <c r="O147" s="95">
        <v>598480.49619524286</v>
      </c>
      <c r="P147" s="97">
        <v>114.38</v>
      </c>
      <c r="Q147" s="85"/>
      <c r="R147" s="95">
        <v>684.54201917030593</v>
      </c>
      <c r="S147" s="96">
        <v>4.3843440206531884E-3</v>
      </c>
      <c r="T147" s="96">
        <v>6.7497233995333412E-5</v>
      </c>
      <c r="U147" s="96">
        <v>1.0664636325266933E-5</v>
      </c>
    </row>
    <row r="148" spans="2:21">
      <c r="B148" s="88" t="s">
        <v>692</v>
      </c>
      <c r="C148" s="85" t="s">
        <v>693</v>
      </c>
      <c r="D148" s="98" t="s">
        <v>135</v>
      </c>
      <c r="E148" s="98" t="s">
        <v>364</v>
      </c>
      <c r="F148" s="85" t="s">
        <v>589</v>
      </c>
      <c r="G148" s="98" t="s">
        <v>422</v>
      </c>
      <c r="H148" s="85" t="s">
        <v>672</v>
      </c>
      <c r="I148" s="85" t="s">
        <v>368</v>
      </c>
      <c r="J148" s="85"/>
      <c r="K148" s="95">
        <v>4.4299999999996196</v>
      </c>
      <c r="L148" s="98" t="s">
        <v>179</v>
      </c>
      <c r="M148" s="99">
        <v>2.0499999999999997E-2</v>
      </c>
      <c r="N148" s="99">
        <v>1.2299999999997625E-2</v>
      </c>
      <c r="O148" s="95">
        <v>1286865.7303666417</v>
      </c>
      <c r="P148" s="97">
        <v>105.57</v>
      </c>
      <c r="Q148" s="85"/>
      <c r="R148" s="95">
        <v>1358.5442064600152</v>
      </c>
      <c r="S148" s="96">
        <v>2.7576029073923935E-3</v>
      </c>
      <c r="T148" s="96">
        <v>1.3395521915159867E-4</v>
      </c>
      <c r="U148" s="96">
        <v>2.1165070204536095E-5</v>
      </c>
    </row>
    <row r="149" spans="2:21">
      <c r="B149" s="88" t="s">
        <v>694</v>
      </c>
      <c r="C149" s="85" t="s">
        <v>695</v>
      </c>
      <c r="D149" s="98" t="s">
        <v>135</v>
      </c>
      <c r="E149" s="98" t="s">
        <v>364</v>
      </c>
      <c r="F149" s="85" t="s">
        <v>589</v>
      </c>
      <c r="G149" s="98" t="s">
        <v>422</v>
      </c>
      <c r="H149" s="85" t="s">
        <v>672</v>
      </c>
      <c r="I149" s="85" t="s">
        <v>368</v>
      </c>
      <c r="J149" s="85"/>
      <c r="K149" s="95">
        <v>5.6700000000001909</v>
      </c>
      <c r="L149" s="98" t="s">
        <v>179</v>
      </c>
      <c r="M149" s="99">
        <v>2.0499999999999997E-2</v>
      </c>
      <c r="N149" s="99">
        <v>1.6100000000000236E-2</v>
      </c>
      <c r="O149" s="95">
        <v>14374950.909683753</v>
      </c>
      <c r="P149" s="97">
        <v>104.07</v>
      </c>
      <c r="Q149" s="85"/>
      <c r="R149" s="95">
        <v>14960.011463457267</v>
      </c>
      <c r="S149" s="96">
        <v>2.8648543273266689E-2</v>
      </c>
      <c r="T149" s="96">
        <v>1.4750875271991584E-3</v>
      </c>
      <c r="U149" s="96">
        <v>2.3306543237910964E-4</v>
      </c>
    </row>
    <row r="150" spans="2:21">
      <c r="B150" s="88" t="s">
        <v>696</v>
      </c>
      <c r="C150" s="85" t="s">
        <v>697</v>
      </c>
      <c r="D150" s="98" t="s">
        <v>135</v>
      </c>
      <c r="E150" s="98" t="s">
        <v>364</v>
      </c>
      <c r="F150" s="85" t="s">
        <v>698</v>
      </c>
      <c r="G150" s="98" t="s">
        <v>422</v>
      </c>
      <c r="H150" s="85" t="s">
        <v>672</v>
      </c>
      <c r="I150" s="85" t="s">
        <v>175</v>
      </c>
      <c r="J150" s="85"/>
      <c r="K150" s="95">
        <v>3.8700000024662278</v>
      </c>
      <c r="L150" s="98" t="s">
        <v>179</v>
      </c>
      <c r="M150" s="99">
        <v>4.3400000000000001E-2</v>
      </c>
      <c r="N150" s="99">
        <v>1.7700000014596044E-2</v>
      </c>
      <c r="O150" s="95">
        <v>659.55724790652505</v>
      </c>
      <c r="P150" s="97">
        <v>110.2</v>
      </c>
      <c r="Q150" s="95">
        <v>4.6402341096625006E-2</v>
      </c>
      <c r="R150" s="95">
        <v>0.77643709808670014</v>
      </c>
      <c r="S150" s="96">
        <v>4.4926326018706337E-7</v>
      </c>
      <c r="T150" s="96">
        <v>7.6558275495981368E-8</v>
      </c>
      <c r="U150" s="96">
        <v>1.2096290729642116E-8</v>
      </c>
    </row>
    <row r="151" spans="2:21">
      <c r="B151" s="88" t="s">
        <v>699</v>
      </c>
      <c r="C151" s="85" t="s">
        <v>700</v>
      </c>
      <c r="D151" s="98" t="s">
        <v>135</v>
      </c>
      <c r="E151" s="98" t="s">
        <v>364</v>
      </c>
      <c r="F151" s="85" t="s">
        <v>701</v>
      </c>
      <c r="G151" s="98" t="s">
        <v>422</v>
      </c>
      <c r="H151" s="85" t="s">
        <v>702</v>
      </c>
      <c r="I151" s="85" t="s">
        <v>175</v>
      </c>
      <c r="J151" s="85"/>
      <c r="K151" s="95">
        <v>3.9000018297926848</v>
      </c>
      <c r="L151" s="98" t="s">
        <v>179</v>
      </c>
      <c r="M151" s="99">
        <v>4.6500000000000007E-2</v>
      </c>
      <c r="N151" s="99">
        <v>1.8700010717357156E-2</v>
      </c>
      <c r="O151" s="95">
        <v>0.33062397160000001</v>
      </c>
      <c r="P151" s="97">
        <v>113.01</v>
      </c>
      <c r="Q151" s="85"/>
      <c r="R151" s="95">
        <v>3.7374862507499993E-4</v>
      </c>
      <c r="S151" s="96">
        <v>4.6136452913809514E-10</v>
      </c>
      <c r="T151" s="96">
        <v>3.6852373843606572E-11</v>
      </c>
      <c r="U151" s="96">
        <v>5.8227151173634137E-12</v>
      </c>
    </row>
    <row r="152" spans="2:21">
      <c r="B152" s="88" t="s">
        <v>703</v>
      </c>
      <c r="C152" s="85" t="s">
        <v>704</v>
      </c>
      <c r="D152" s="98" t="s">
        <v>135</v>
      </c>
      <c r="E152" s="98" t="s">
        <v>364</v>
      </c>
      <c r="F152" s="85" t="s">
        <v>701</v>
      </c>
      <c r="G152" s="98" t="s">
        <v>422</v>
      </c>
      <c r="H152" s="85" t="s">
        <v>702</v>
      </c>
      <c r="I152" s="85" t="s">
        <v>175</v>
      </c>
      <c r="J152" s="85"/>
      <c r="K152" s="95">
        <v>0.74</v>
      </c>
      <c r="L152" s="98" t="s">
        <v>179</v>
      </c>
      <c r="M152" s="99">
        <v>5.5999999999999994E-2</v>
      </c>
      <c r="N152" s="99">
        <v>-6.3E-3</v>
      </c>
      <c r="O152" s="95">
        <v>2654824.8971742443</v>
      </c>
      <c r="P152" s="97">
        <v>112.36</v>
      </c>
      <c r="Q152" s="85"/>
      <c r="R152" s="95">
        <v>2982.9611540918077</v>
      </c>
      <c r="S152" s="96">
        <v>4.1935061874869596E-2</v>
      </c>
      <c r="T152" s="96">
        <v>2.9412603080342559E-4</v>
      </c>
      <c r="U152" s="96">
        <v>4.6472232514441408E-5</v>
      </c>
    </row>
    <row r="153" spans="2:21">
      <c r="B153" s="88" t="s">
        <v>705</v>
      </c>
      <c r="C153" s="85" t="s">
        <v>706</v>
      </c>
      <c r="D153" s="98" t="s">
        <v>135</v>
      </c>
      <c r="E153" s="98" t="s">
        <v>364</v>
      </c>
      <c r="F153" s="85" t="s">
        <v>707</v>
      </c>
      <c r="G153" s="98" t="s">
        <v>418</v>
      </c>
      <c r="H153" s="85" t="s">
        <v>702</v>
      </c>
      <c r="I153" s="85" t="s">
        <v>175</v>
      </c>
      <c r="J153" s="85"/>
      <c r="K153" s="95">
        <v>3.9999999999359853E-2</v>
      </c>
      <c r="L153" s="98" t="s">
        <v>179</v>
      </c>
      <c r="M153" s="99">
        <v>4.2000000000000003E-2</v>
      </c>
      <c r="N153" s="99">
        <v>2.0599999999998397E-2</v>
      </c>
      <c r="O153" s="95">
        <v>595013.12578621903</v>
      </c>
      <c r="P153" s="97">
        <v>102.6</v>
      </c>
      <c r="Q153" s="85"/>
      <c r="R153" s="95">
        <v>610.4834939547892</v>
      </c>
      <c r="S153" s="96">
        <v>1.3269101130692455E-2</v>
      </c>
      <c r="T153" s="96">
        <v>6.0194912931274082E-5</v>
      </c>
      <c r="U153" s="96">
        <v>9.5108616611982815E-6</v>
      </c>
    </row>
    <row r="154" spans="2:21">
      <c r="B154" s="88" t="s">
        <v>708</v>
      </c>
      <c r="C154" s="85" t="s">
        <v>709</v>
      </c>
      <c r="D154" s="98" t="s">
        <v>135</v>
      </c>
      <c r="E154" s="98" t="s">
        <v>364</v>
      </c>
      <c r="F154" s="85" t="s">
        <v>710</v>
      </c>
      <c r="G154" s="98" t="s">
        <v>422</v>
      </c>
      <c r="H154" s="85" t="s">
        <v>702</v>
      </c>
      <c r="I154" s="85" t="s">
        <v>175</v>
      </c>
      <c r="J154" s="85"/>
      <c r="K154" s="95">
        <v>1.2900000000000269</v>
      </c>
      <c r="L154" s="98" t="s">
        <v>179</v>
      </c>
      <c r="M154" s="99">
        <v>4.8000000000000001E-2</v>
      </c>
      <c r="N154" s="99">
        <v>-6.9999999999956393E-4</v>
      </c>
      <c r="O154" s="95">
        <v>4374852.4435471119</v>
      </c>
      <c r="P154" s="97">
        <v>107.56</v>
      </c>
      <c r="Q154" s="85"/>
      <c r="R154" s="95">
        <v>4705.5914348261467</v>
      </c>
      <c r="S154" s="96">
        <v>3.1222362413909813E-2</v>
      </c>
      <c r="T154" s="96">
        <v>4.6398087665657005E-4</v>
      </c>
      <c r="U154" s="96">
        <v>7.3309482752477803E-5</v>
      </c>
    </row>
    <row r="155" spans="2:21">
      <c r="B155" s="88" t="s">
        <v>711</v>
      </c>
      <c r="C155" s="85" t="s">
        <v>712</v>
      </c>
      <c r="D155" s="98" t="s">
        <v>135</v>
      </c>
      <c r="E155" s="98" t="s">
        <v>364</v>
      </c>
      <c r="F155" s="85" t="s">
        <v>713</v>
      </c>
      <c r="G155" s="98" t="s">
        <v>540</v>
      </c>
      <c r="H155" s="85" t="s">
        <v>702</v>
      </c>
      <c r="I155" s="85" t="s">
        <v>368</v>
      </c>
      <c r="J155" s="85"/>
      <c r="K155" s="95">
        <v>0.73999999999996358</v>
      </c>
      <c r="L155" s="98" t="s">
        <v>179</v>
      </c>
      <c r="M155" s="99">
        <v>4.8000000000000001E-2</v>
      </c>
      <c r="N155" s="99">
        <v>-6.7999999999998461E-3</v>
      </c>
      <c r="O155" s="95">
        <v>8190740.4467019606</v>
      </c>
      <c r="P155" s="97">
        <v>124.29</v>
      </c>
      <c r="Q155" s="85"/>
      <c r="R155" s="95">
        <v>10180.272053846302</v>
      </c>
      <c r="S155" s="96">
        <v>2.6690481222050109E-2</v>
      </c>
      <c r="T155" s="96">
        <v>1.0037955095692453E-3</v>
      </c>
      <c r="U155" s="96">
        <v>1.5860078140731115E-4</v>
      </c>
    </row>
    <row r="156" spans="2:21">
      <c r="B156" s="88" t="s">
        <v>714</v>
      </c>
      <c r="C156" s="85" t="s">
        <v>715</v>
      </c>
      <c r="D156" s="98" t="s">
        <v>135</v>
      </c>
      <c r="E156" s="98" t="s">
        <v>364</v>
      </c>
      <c r="F156" s="85" t="s">
        <v>716</v>
      </c>
      <c r="G156" s="98" t="s">
        <v>422</v>
      </c>
      <c r="H156" s="85" t="s">
        <v>702</v>
      </c>
      <c r="I156" s="85" t="s">
        <v>368</v>
      </c>
      <c r="J156" s="85"/>
      <c r="K156" s="95">
        <v>1.0899999999999452</v>
      </c>
      <c r="L156" s="98" t="s">
        <v>179</v>
      </c>
      <c r="M156" s="99">
        <v>5.4000000000000006E-2</v>
      </c>
      <c r="N156" s="99">
        <v>4.1699999999999723E-2</v>
      </c>
      <c r="O156" s="95">
        <v>2764773.2013266874</v>
      </c>
      <c r="P156" s="97">
        <v>103.31</v>
      </c>
      <c r="Q156" s="85"/>
      <c r="R156" s="95">
        <v>2856.2871604324901</v>
      </c>
      <c r="S156" s="96">
        <v>5.5854004067205802E-2</v>
      </c>
      <c r="T156" s="96">
        <v>2.8163571764265062E-4</v>
      </c>
      <c r="U156" s="96">
        <v>4.4498749460934807E-5</v>
      </c>
    </row>
    <row r="157" spans="2:21">
      <c r="B157" s="88" t="s">
        <v>717</v>
      </c>
      <c r="C157" s="85" t="s">
        <v>718</v>
      </c>
      <c r="D157" s="98" t="s">
        <v>135</v>
      </c>
      <c r="E157" s="98" t="s">
        <v>364</v>
      </c>
      <c r="F157" s="85" t="s">
        <v>716</v>
      </c>
      <c r="G157" s="98" t="s">
        <v>422</v>
      </c>
      <c r="H157" s="85" t="s">
        <v>702</v>
      </c>
      <c r="I157" s="85" t="s">
        <v>368</v>
      </c>
      <c r="J157" s="85"/>
      <c r="K157" s="95">
        <v>0.18000000000022143</v>
      </c>
      <c r="L157" s="98" t="s">
        <v>179</v>
      </c>
      <c r="M157" s="99">
        <v>6.4000000000000001E-2</v>
      </c>
      <c r="N157" s="99">
        <v>1.2400000000001106E-2</v>
      </c>
      <c r="O157" s="95">
        <v>1567048.0164211288</v>
      </c>
      <c r="P157" s="97">
        <v>112.61</v>
      </c>
      <c r="Q157" s="85"/>
      <c r="R157" s="95">
        <v>1764.6527472278708</v>
      </c>
      <c r="S157" s="96">
        <v>4.5666826454507349E-2</v>
      </c>
      <c r="T157" s="96">
        <v>1.7399834643388722E-4</v>
      </c>
      <c r="U157" s="96">
        <v>2.7491927832828039E-5</v>
      </c>
    </row>
    <row r="158" spans="2:21">
      <c r="B158" s="88" t="s">
        <v>719</v>
      </c>
      <c r="C158" s="85" t="s">
        <v>720</v>
      </c>
      <c r="D158" s="98" t="s">
        <v>135</v>
      </c>
      <c r="E158" s="98" t="s">
        <v>364</v>
      </c>
      <c r="F158" s="85" t="s">
        <v>716</v>
      </c>
      <c r="G158" s="98" t="s">
        <v>422</v>
      </c>
      <c r="H158" s="85" t="s">
        <v>702</v>
      </c>
      <c r="I158" s="85" t="s">
        <v>368</v>
      </c>
      <c r="J158" s="85"/>
      <c r="K158" s="95">
        <v>1.9400000000000421</v>
      </c>
      <c r="L158" s="98" t="s">
        <v>179</v>
      </c>
      <c r="M158" s="99">
        <v>2.5000000000000001E-2</v>
      </c>
      <c r="N158" s="99">
        <v>5.37000000000021E-2</v>
      </c>
      <c r="O158" s="95">
        <v>8666972.0133760571</v>
      </c>
      <c r="P158" s="97">
        <v>96</v>
      </c>
      <c r="Q158" s="85"/>
      <c r="R158" s="95">
        <v>8320.2931191553143</v>
      </c>
      <c r="S158" s="96">
        <v>1.7801226946137297E-2</v>
      </c>
      <c r="T158" s="96">
        <v>8.2039780736041306E-4</v>
      </c>
      <c r="U158" s="96">
        <v>1.2962374514709899E-4</v>
      </c>
    </row>
    <row r="159" spans="2:21">
      <c r="B159" s="88" t="s">
        <v>721</v>
      </c>
      <c r="C159" s="85" t="s">
        <v>722</v>
      </c>
      <c r="D159" s="98" t="s">
        <v>135</v>
      </c>
      <c r="E159" s="98" t="s">
        <v>364</v>
      </c>
      <c r="F159" s="85" t="s">
        <v>648</v>
      </c>
      <c r="G159" s="98" t="s">
        <v>372</v>
      </c>
      <c r="H159" s="85" t="s">
        <v>702</v>
      </c>
      <c r="I159" s="85" t="s">
        <v>368</v>
      </c>
      <c r="J159" s="85"/>
      <c r="K159" s="95">
        <v>1.2400000000000075</v>
      </c>
      <c r="L159" s="98" t="s">
        <v>179</v>
      </c>
      <c r="M159" s="99">
        <v>2.4E-2</v>
      </c>
      <c r="N159" s="99">
        <v>-3.1999999999994789E-3</v>
      </c>
      <c r="O159" s="95">
        <v>4950182.6007040581</v>
      </c>
      <c r="P159" s="97">
        <v>105.89</v>
      </c>
      <c r="Q159" s="85"/>
      <c r="R159" s="95">
        <v>5241.7484454960786</v>
      </c>
      <c r="S159" s="96">
        <v>3.7917615343460088E-2</v>
      </c>
      <c r="T159" s="96">
        <v>5.1684704731369004E-4</v>
      </c>
      <c r="U159" s="96">
        <v>8.1662395169698659E-5</v>
      </c>
    </row>
    <row r="160" spans="2:21">
      <c r="B160" s="88" t="s">
        <v>723</v>
      </c>
      <c r="C160" s="85" t="s">
        <v>724</v>
      </c>
      <c r="D160" s="98" t="s">
        <v>135</v>
      </c>
      <c r="E160" s="98" t="s">
        <v>364</v>
      </c>
      <c r="F160" s="85" t="s">
        <v>725</v>
      </c>
      <c r="G160" s="98" t="s">
        <v>614</v>
      </c>
      <c r="H160" s="85" t="s">
        <v>726</v>
      </c>
      <c r="I160" s="85" t="s">
        <v>368</v>
      </c>
      <c r="J160" s="85"/>
      <c r="K160" s="95">
        <v>1.4600000001017193</v>
      </c>
      <c r="L160" s="98" t="s">
        <v>179</v>
      </c>
      <c r="M160" s="99">
        <v>0.05</v>
      </c>
      <c r="N160" s="99">
        <v>1.2500000000747937E-2</v>
      </c>
      <c r="O160" s="95">
        <v>3096.7956748156007</v>
      </c>
      <c r="P160" s="97">
        <v>105.45</v>
      </c>
      <c r="Q160" s="85"/>
      <c r="R160" s="95">
        <v>3.265569097695225</v>
      </c>
      <c r="S160" s="96">
        <v>3.0102655904190062E-5</v>
      </c>
      <c r="T160" s="96">
        <v>3.219917482672854E-7</v>
      </c>
      <c r="U160" s="96">
        <v>5.0875046157371587E-8</v>
      </c>
    </row>
    <row r="161" spans="2:21">
      <c r="B161" s="88" t="s">
        <v>727</v>
      </c>
      <c r="C161" s="85" t="s">
        <v>728</v>
      </c>
      <c r="D161" s="98" t="s">
        <v>135</v>
      </c>
      <c r="E161" s="98" t="s">
        <v>364</v>
      </c>
      <c r="F161" s="85" t="s">
        <v>729</v>
      </c>
      <c r="G161" s="98" t="s">
        <v>614</v>
      </c>
      <c r="H161" s="85" t="s">
        <v>730</v>
      </c>
      <c r="I161" s="85" t="s">
        <v>368</v>
      </c>
      <c r="J161" s="85"/>
      <c r="K161" s="95">
        <v>0.84000000000003583</v>
      </c>
      <c r="L161" s="98" t="s">
        <v>179</v>
      </c>
      <c r="M161" s="99">
        <v>4.9000000000000002E-2</v>
      </c>
      <c r="N161" s="99">
        <v>0</v>
      </c>
      <c r="O161" s="95">
        <v>11325741.408578955</v>
      </c>
      <c r="P161" s="97">
        <v>48.03</v>
      </c>
      <c r="Q161" s="85"/>
      <c r="R161" s="95">
        <v>5439.7529124218636</v>
      </c>
      <c r="S161" s="96">
        <v>1.485796273211596E-2</v>
      </c>
      <c r="T161" s="96">
        <v>5.3637069007328225E-4</v>
      </c>
      <c r="U161" s="96">
        <v>8.4747151943433672E-5</v>
      </c>
    </row>
    <row r="162" spans="2:21"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95"/>
      <c r="P162" s="97"/>
      <c r="Q162" s="85"/>
      <c r="R162" s="85"/>
      <c r="S162" s="85"/>
      <c r="T162" s="96"/>
      <c r="U162" s="85"/>
    </row>
    <row r="163" spans="2:21">
      <c r="B163" s="103" t="s">
        <v>53</v>
      </c>
      <c r="C163" s="83"/>
      <c r="D163" s="83"/>
      <c r="E163" s="83"/>
      <c r="F163" s="83"/>
      <c r="G163" s="83"/>
      <c r="H163" s="83"/>
      <c r="I163" s="83"/>
      <c r="J163" s="83"/>
      <c r="K163" s="92">
        <v>3.8703329404243387</v>
      </c>
      <c r="L163" s="83"/>
      <c r="M163" s="83"/>
      <c r="N163" s="105">
        <v>2.365858881804897E-2</v>
      </c>
      <c r="O163" s="92"/>
      <c r="P163" s="94"/>
      <c r="Q163" s="92">
        <v>1218.7797801096078</v>
      </c>
      <c r="R163" s="92">
        <v>1255372.1461475457</v>
      </c>
      <c r="S163" s="83"/>
      <c r="T163" s="93">
        <v>0.12378224437185928</v>
      </c>
      <c r="U163" s="93">
        <v>1.9557729133648154E-2</v>
      </c>
    </row>
    <row r="164" spans="2:21">
      <c r="B164" s="88" t="s">
        <v>731</v>
      </c>
      <c r="C164" s="85" t="s">
        <v>732</v>
      </c>
      <c r="D164" s="98" t="s">
        <v>135</v>
      </c>
      <c r="E164" s="98" t="s">
        <v>364</v>
      </c>
      <c r="F164" s="85" t="s">
        <v>377</v>
      </c>
      <c r="G164" s="98" t="s">
        <v>372</v>
      </c>
      <c r="H164" s="85" t="s">
        <v>367</v>
      </c>
      <c r="I164" s="85" t="s">
        <v>175</v>
      </c>
      <c r="J164" s="85"/>
      <c r="K164" s="95">
        <v>5.6300000000000541</v>
      </c>
      <c r="L164" s="98" t="s">
        <v>179</v>
      </c>
      <c r="M164" s="99">
        <v>2.98E-2</v>
      </c>
      <c r="N164" s="99">
        <v>2.0100000000000295E-2</v>
      </c>
      <c r="O164" s="95">
        <v>25780902.001456484</v>
      </c>
      <c r="P164" s="97">
        <v>107.99</v>
      </c>
      <c r="Q164" s="85"/>
      <c r="R164" s="95">
        <v>27840.795210921817</v>
      </c>
      <c r="S164" s="96">
        <v>1.0141532766058007E-2</v>
      </c>
      <c r="T164" s="96">
        <v>2.7451589768665917E-3</v>
      </c>
      <c r="U164" s="96">
        <v>4.3373810170277703E-4</v>
      </c>
    </row>
    <row r="165" spans="2:21">
      <c r="B165" s="88" t="s">
        <v>733</v>
      </c>
      <c r="C165" s="85" t="s">
        <v>734</v>
      </c>
      <c r="D165" s="98" t="s">
        <v>135</v>
      </c>
      <c r="E165" s="98" t="s">
        <v>364</v>
      </c>
      <c r="F165" s="85" t="s">
        <v>377</v>
      </c>
      <c r="G165" s="98" t="s">
        <v>372</v>
      </c>
      <c r="H165" s="85" t="s">
        <v>367</v>
      </c>
      <c r="I165" s="85" t="s">
        <v>175</v>
      </c>
      <c r="J165" s="85"/>
      <c r="K165" s="95">
        <v>3.0499999999999496</v>
      </c>
      <c r="L165" s="98" t="s">
        <v>179</v>
      </c>
      <c r="M165" s="99">
        <v>2.4700000000000003E-2</v>
      </c>
      <c r="N165" s="99">
        <v>1.2599999999999863E-2</v>
      </c>
      <c r="O165" s="95">
        <v>23722278.862923268</v>
      </c>
      <c r="P165" s="97">
        <v>105.75</v>
      </c>
      <c r="Q165" s="85"/>
      <c r="R165" s="95">
        <v>25086.310543662381</v>
      </c>
      <c r="S165" s="96">
        <v>7.1211771216407359E-3</v>
      </c>
      <c r="T165" s="96">
        <v>2.4735611919009422E-3</v>
      </c>
      <c r="U165" s="96">
        <v>3.9082535651373772E-4</v>
      </c>
    </row>
    <row r="166" spans="2:21">
      <c r="B166" s="88" t="s">
        <v>735</v>
      </c>
      <c r="C166" s="85" t="s">
        <v>736</v>
      </c>
      <c r="D166" s="98" t="s">
        <v>135</v>
      </c>
      <c r="E166" s="98" t="s">
        <v>364</v>
      </c>
      <c r="F166" s="85" t="s">
        <v>737</v>
      </c>
      <c r="G166" s="98" t="s">
        <v>422</v>
      </c>
      <c r="H166" s="85" t="s">
        <v>367</v>
      </c>
      <c r="I166" s="85" t="s">
        <v>175</v>
      </c>
      <c r="J166" s="85"/>
      <c r="K166" s="95">
        <v>4.5600000000000813</v>
      </c>
      <c r="L166" s="98" t="s">
        <v>179</v>
      </c>
      <c r="M166" s="99">
        <v>1.44E-2</v>
      </c>
      <c r="N166" s="99">
        <v>1.5300000000000083E-2</v>
      </c>
      <c r="O166" s="95">
        <v>23015733.901494656</v>
      </c>
      <c r="P166" s="97">
        <v>99.61</v>
      </c>
      <c r="Q166" s="85"/>
      <c r="R166" s="95">
        <v>22925.972539278479</v>
      </c>
      <c r="S166" s="96">
        <v>2.5573037668327397E-2</v>
      </c>
      <c r="T166" s="96">
        <v>2.2605474751277218E-3</v>
      </c>
      <c r="U166" s="96">
        <v>3.5716895776654066E-4</v>
      </c>
    </row>
    <row r="167" spans="2:21">
      <c r="B167" s="88" t="s">
        <v>738</v>
      </c>
      <c r="C167" s="85" t="s">
        <v>739</v>
      </c>
      <c r="D167" s="98" t="s">
        <v>135</v>
      </c>
      <c r="E167" s="98" t="s">
        <v>364</v>
      </c>
      <c r="F167" s="85" t="s">
        <v>392</v>
      </c>
      <c r="G167" s="98" t="s">
        <v>372</v>
      </c>
      <c r="H167" s="85" t="s">
        <v>367</v>
      </c>
      <c r="I167" s="85" t="s">
        <v>175</v>
      </c>
      <c r="J167" s="85"/>
      <c r="K167" s="95">
        <v>0.16000000000003567</v>
      </c>
      <c r="L167" s="98" t="s">
        <v>179</v>
      </c>
      <c r="M167" s="99">
        <v>5.9000000000000004E-2</v>
      </c>
      <c r="N167" s="99">
        <v>5.9999999999962698E-4</v>
      </c>
      <c r="O167" s="95">
        <v>11705857.95442467</v>
      </c>
      <c r="P167" s="97">
        <v>102.94</v>
      </c>
      <c r="Q167" s="85"/>
      <c r="R167" s="95">
        <v>12050.009789747483</v>
      </c>
      <c r="S167" s="96">
        <v>2.170051027892507E-2</v>
      </c>
      <c r="T167" s="96">
        <v>1.1881554494060859E-3</v>
      </c>
      <c r="U167" s="96">
        <v>1.8772985225848007E-4</v>
      </c>
    </row>
    <row r="168" spans="2:21">
      <c r="B168" s="88" t="s">
        <v>740</v>
      </c>
      <c r="C168" s="85" t="s">
        <v>741</v>
      </c>
      <c r="D168" s="98" t="s">
        <v>135</v>
      </c>
      <c r="E168" s="98" t="s">
        <v>364</v>
      </c>
      <c r="F168" s="85" t="s">
        <v>742</v>
      </c>
      <c r="G168" s="98" t="s">
        <v>743</v>
      </c>
      <c r="H168" s="85" t="s">
        <v>404</v>
      </c>
      <c r="I168" s="85" t="s">
        <v>175</v>
      </c>
      <c r="J168" s="85"/>
      <c r="K168" s="95">
        <v>0.74000000000006316</v>
      </c>
      <c r="L168" s="98" t="s">
        <v>179</v>
      </c>
      <c r="M168" s="99">
        <v>4.8399999999999999E-2</v>
      </c>
      <c r="N168" s="99">
        <v>3.8999999999990553E-3</v>
      </c>
      <c r="O168" s="95">
        <v>3855090.081280278</v>
      </c>
      <c r="P168" s="97">
        <v>104.54</v>
      </c>
      <c r="Q168" s="85"/>
      <c r="R168" s="95">
        <v>4030.1113415842992</v>
      </c>
      <c r="S168" s="96">
        <v>9.1787859078101865E-3</v>
      </c>
      <c r="T168" s="96">
        <v>3.9737716697050098E-4</v>
      </c>
      <c r="U168" s="96">
        <v>6.278602423913051E-5</v>
      </c>
    </row>
    <row r="169" spans="2:21">
      <c r="B169" s="88" t="s">
        <v>744</v>
      </c>
      <c r="C169" s="85" t="s">
        <v>745</v>
      </c>
      <c r="D169" s="98" t="s">
        <v>135</v>
      </c>
      <c r="E169" s="98" t="s">
        <v>364</v>
      </c>
      <c r="F169" s="85" t="s">
        <v>403</v>
      </c>
      <c r="G169" s="98" t="s">
        <v>372</v>
      </c>
      <c r="H169" s="85" t="s">
        <v>404</v>
      </c>
      <c r="I169" s="85" t="s">
        <v>175</v>
      </c>
      <c r="J169" s="85"/>
      <c r="K169" s="95">
        <v>1.2800000000000313</v>
      </c>
      <c r="L169" s="98" t="s">
        <v>179</v>
      </c>
      <c r="M169" s="99">
        <v>1.95E-2</v>
      </c>
      <c r="N169" s="99">
        <v>6.0000000000001745E-3</v>
      </c>
      <c r="O169" s="95">
        <v>11011916.467153994</v>
      </c>
      <c r="P169" s="97">
        <v>102.14</v>
      </c>
      <c r="Q169" s="85"/>
      <c r="R169" s="95">
        <v>11247.571483624059</v>
      </c>
      <c r="S169" s="96">
        <v>2.4113673637660978E-2</v>
      </c>
      <c r="T169" s="96">
        <v>1.1090334019664286E-3</v>
      </c>
      <c r="U169" s="96">
        <v>1.7522848277550537E-4</v>
      </c>
    </row>
    <row r="170" spans="2:21">
      <c r="B170" s="88" t="s">
        <v>746</v>
      </c>
      <c r="C170" s="85" t="s">
        <v>747</v>
      </c>
      <c r="D170" s="98" t="s">
        <v>135</v>
      </c>
      <c r="E170" s="98" t="s">
        <v>364</v>
      </c>
      <c r="F170" s="85" t="s">
        <v>476</v>
      </c>
      <c r="G170" s="98" t="s">
        <v>372</v>
      </c>
      <c r="H170" s="85" t="s">
        <v>404</v>
      </c>
      <c r="I170" s="85" t="s">
        <v>175</v>
      </c>
      <c r="J170" s="85"/>
      <c r="K170" s="95">
        <v>3.1000000000000596</v>
      </c>
      <c r="L170" s="98" t="s">
        <v>179</v>
      </c>
      <c r="M170" s="99">
        <v>1.8700000000000001E-2</v>
      </c>
      <c r="N170" s="99">
        <v>1.2999999999999996E-2</v>
      </c>
      <c r="O170" s="95">
        <v>15894096.23525857</v>
      </c>
      <c r="P170" s="97">
        <v>102.26</v>
      </c>
      <c r="Q170" s="85"/>
      <c r="R170" s="95">
        <v>16253.302634468657</v>
      </c>
      <c r="S170" s="96">
        <v>2.1925915623201227E-2</v>
      </c>
      <c r="T170" s="96">
        <v>1.6026086644693848E-3</v>
      </c>
      <c r="U170" s="96">
        <v>2.5321391065401836E-4</v>
      </c>
    </row>
    <row r="171" spans="2:21">
      <c r="B171" s="88" t="s">
        <v>748</v>
      </c>
      <c r="C171" s="85" t="s">
        <v>749</v>
      </c>
      <c r="D171" s="98" t="s">
        <v>135</v>
      </c>
      <c r="E171" s="98" t="s">
        <v>364</v>
      </c>
      <c r="F171" s="85" t="s">
        <v>476</v>
      </c>
      <c r="G171" s="98" t="s">
        <v>372</v>
      </c>
      <c r="H171" s="85" t="s">
        <v>404</v>
      </c>
      <c r="I171" s="85" t="s">
        <v>175</v>
      </c>
      <c r="J171" s="85"/>
      <c r="K171" s="95">
        <v>5.6899999999999107</v>
      </c>
      <c r="L171" s="98" t="s">
        <v>179</v>
      </c>
      <c r="M171" s="99">
        <v>2.6800000000000001E-2</v>
      </c>
      <c r="N171" s="99">
        <v>1.9399999999999598E-2</v>
      </c>
      <c r="O171" s="95">
        <v>23813031.302785292</v>
      </c>
      <c r="P171" s="97">
        <v>104.92</v>
      </c>
      <c r="Q171" s="85"/>
      <c r="R171" s="95">
        <v>24984.632244813576</v>
      </c>
      <c r="S171" s="96">
        <v>3.0985329452465227E-2</v>
      </c>
      <c r="T171" s="96">
        <v>2.4635355050366598E-3</v>
      </c>
      <c r="U171" s="96">
        <v>3.892412870935601E-4</v>
      </c>
    </row>
    <row r="172" spans="2:21">
      <c r="B172" s="88" t="s">
        <v>750</v>
      </c>
      <c r="C172" s="85" t="s">
        <v>751</v>
      </c>
      <c r="D172" s="98" t="s">
        <v>135</v>
      </c>
      <c r="E172" s="98" t="s">
        <v>364</v>
      </c>
      <c r="F172" s="85" t="s">
        <v>752</v>
      </c>
      <c r="G172" s="98" t="s">
        <v>372</v>
      </c>
      <c r="H172" s="85" t="s">
        <v>404</v>
      </c>
      <c r="I172" s="85" t="s">
        <v>368</v>
      </c>
      <c r="J172" s="85"/>
      <c r="K172" s="95">
        <v>2.9399999999999835</v>
      </c>
      <c r="L172" s="98" t="s">
        <v>179</v>
      </c>
      <c r="M172" s="99">
        <v>2.07E-2</v>
      </c>
      <c r="N172" s="99">
        <v>1.1799999999999485E-2</v>
      </c>
      <c r="O172" s="95">
        <v>9598756.2601828072</v>
      </c>
      <c r="P172" s="97">
        <v>102.6</v>
      </c>
      <c r="Q172" s="85"/>
      <c r="R172" s="95">
        <v>9848.3240417888064</v>
      </c>
      <c r="S172" s="96">
        <v>3.7870443655219133E-2</v>
      </c>
      <c r="T172" s="96">
        <v>9.7106476110286628E-4</v>
      </c>
      <c r="U172" s="96">
        <v>1.5342928757881063E-4</v>
      </c>
    </row>
    <row r="173" spans="2:21">
      <c r="B173" s="88" t="s">
        <v>753</v>
      </c>
      <c r="C173" s="85" t="s">
        <v>754</v>
      </c>
      <c r="D173" s="98" t="s">
        <v>135</v>
      </c>
      <c r="E173" s="98" t="s">
        <v>364</v>
      </c>
      <c r="F173" s="85" t="s">
        <v>411</v>
      </c>
      <c r="G173" s="98" t="s">
        <v>412</v>
      </c>
      <c r="H173" s="85" t="s">
        <v>404</v>
      </c>
      <c r="I173" s="85" t="s">
        <v>175</v>
      </c>
      <c r="J173" s="85"/>
      <c r="K173" s="95">
        <v>4.1099999999999124</v>
      </c>
      <c r="L173" s="98" t="s">
        <v>179</v>
      </c>
      <c r="M173" s="99">
        <v>1.6299999999999999E-2</v>
      </c>
      <c r="N173" s="99">
        <v>1.3599999999999658E-2</v>
      </c>
      <c r="O173" s="95">
        <v>22546956.402365651</v>
      </c>
      <c r="P173" s="97">
        <v>101.53</v>
      </c>
      <c r="Q173" s="85"/>
      <c r="R173" s="95">
        <v>22891.924835551887</v>
      </c>
      <c r="S173" s="96">
        <v>4.1366387616599519E-2</v>
      </c>
      <c r="T173" s="96">
        <v>2.2571903023595359E-3</v>
      </c>
      <c r="U173" s="96">
        <v>3.5663852082069088E-4</v>
      </c>
    </row>
    <row r="174" spans="2:21">
      <c r="B174" s="88" t="s">
        <v>755</v>
      </c>
      <c r="C174" s="85" t="s">
        <v>756</v>
      </c>
      <c r="D174" s="98" t="s">
        <v>135</v>
      </c>
      <c r="E174" s="98" t="s">
        <v>364</v>
      </c>
      <c r="F174" s="85" t="s">
        <v>392</v>
      </c>
      <c r="G174" s="98" t="s">
        <v>372</v>
      </c>
      <c r="H174" s="85" t="s">
        <v>404</v>
      </c>
      <c r="I174" s="85" t="s">
        <v>175</v>
      </c>
      <c r="J174" s="85"/>
      <c r="K174" s="95">
        <v>1.4800000000000066</v>
      </c>
      <c r="L174" s="98" t="s">
        <v>179</v>
      </c>
      <c r="M174" s="99">
        <v>6.0999999999999999E-2</v>
      </c>
      <c r="N174" s="99">
        <v>9.0000000000000566E-3</v>
      </c>
      <c r="O174" s="95">
        <v>16137363.460641114</v>
      </c>
      <c r="P174" s="97">
        <v>107.71</v>
      </c>
      <c r="Q174" s="85"/>
      <c r="R174" s="95">
        <v>17381.554182885691</v>
      </c>
      <c r="S174" s="96">
        <v>2.355118517519357E-2</v>
      </c>
      <c r="T174" s="96">
        <v>1.713856559611605E-3</v>
      </c>
      <c r="U174" s="96">
        <v>2.7079119898742229E-4</v>
      </c>
    </row>
    <row r="175" spans="2:21">
      <c r="B175" s="88" t="s">
        <v>757</v>
      </c>
      <c r="C175" s="85" t="s">
        <v>758</v>
      </c>
      <c r="D175" s="98" t="s">
        <v>135</v>
      </c>
      <c r="E175" s="98" t="s">
        <v>364</v>
      </c>
      <c r="F175" s="85" t="s">
        <v>447</v>
      </c>
      <c r="G175" s="98" t="s">
        <v>422</v>
      </c>
      <c r="H175" s="85" t="s">
        <v>440</v>
      </c>
      <c r="I175" s="85" t="s">
        <v>175</v>
      </c>
      <c r="J175" s="85"/>
      <c r="K175" s="95">
        <v>4.3599999999999968</v>
      </c>
      <c r="L175" s="98" t="s">
        <v>179</v>
      </c>
      <c r="M175" s="99">
        <v>3.39E-2</v>
      </c>
      <c r="N175" s="99">
        <v>2.1199999999999868E-2</v>
      </c>
      <c r="O175" s="95">
        <v>24489907.542206574</v>
      </c>
      <c r="P175" s="97">
        <v>106.34</v>
      </c>
      <c r="Q175" s="85"/>
      <c r="R175" s="95">
        <v>26042.567678887117</v>
      </c>
      <c r="S175" s="96">
        <v>2.2566915249723419E-2</v>
      </c>
      <c r="T175" s="96">
        <v>2.5678500884309201E-3</v>
      </c>
      <c r="U175" s="96">
        <v>4.057231046358676E-4</v>
      </c>
    </row>
    <row r="176" spans="2:21">
      <c r="B176" s="88" t="s">
        <v>759</v>
      </c>
      <c r="C176" s="85" t="s">
        <v>760</v>
      </c>
      <c r="D176" s="98" t="s">
        <v>135</v>
      </c>
      <c r="E176" s="98" t="s">
        <v>364</v>
      </c>
      <c r="F176" s="85" t="s">
        <v>456</v>
      </c>
      <c r="G176" s="98" t="s">
        <v>457</v>
      </c>
      <c r="H176" s="85" t="s">
        <v>440</v>
      </c>
      <c r="I176" s="85" t="s">
        <v>175</v>
      </c>
      <c r="J176" s="85"/>
      <c r="K176" s="95">
        <v>2.1299999999998174</v>
      </c>
      <c r="L176" s="98" t="s">
        <v>179</v>
      </c>
      <c r="M176" s="99">
        <v>1.6899999999999998E-2</v>
      </c>
      <c r="N176" s="99">
        <v>1.1399999999999378E-2</v>
      </c>
      <c r="O176" s="95">
        <v>4967917.4271106962</v>
      </c>
      <c r="P176" s="97">
        <v>101.32</v>
      </c>
      <c r="Q176" s="85"/>
      <c r="R176" s="95">
        <v>5033.4938486683031</v>
      </c>
      <c r="S176" s="96">
        <v>8.4631286074697137E-3</v>
      </c>
      <c r="T176" s="96">
        <v>4.9631272091875899E-4</v>
      </c>
      <c r="U176" s="96">
        <v>7.8417949283198941E-5</v>
      </c>
    </row>
    <row r="177" spans="2:21">
      <c r="B177" s="88" t="s">
        <v>761</v>
      </c>
      <c r="C177" s="85" t="s">
        <v>762</v>
      </c>
      <c r="D177" s="98" t="s">
        <v>135</v>
      </c>
      <c r="E177" s="98" t="s">
        <v>364</v>
      </c>
      <c r="F177" s="85" t="s">
        <v>456</v>
      </c>
      <c r="G177" s="98" t="s">
        <v>457</v>
      </c>
      <c r="H177" s="85" t="s">
        <v>440</v>
      </c>
      <c r="I177" s="85" t="s">
        <v>175</v>
      </c>
      <c r="J177" s="85"/>
      <c r="K177" s="95">
        <v>4.9599999999999946</v>
      </c>
      <c r="L177" s="98" t="s">
        <v>179</v>
      </c>
      <c r="M177" s="99">
        <v>3.6499999999999998E-2</v>
      </c>
      <c r="N177" s="99">
        <v>2.7200000000000012E-2</v>
      </c>
      <c r="O177" s="95">
        <v>39598774.445573747</v>
      </c>
      <c r="P177" s="97">
        <v>105.98</v>
      </c>
      <c r="Q177" s="85"/>
      <c r="R177" s="95">
        <v>41966.779839983879</v>
      </c>
      <c r="S177" s="96">
        <v>1.8461242519969411E-2</v>
      </c>
      <c r="T177" s="96">
        <v>4.1380097635544929E-3</v>
      </c>
      <c r="U177" s="96">
        <v>6.5381003970864263E-4</v>
      </c>
    </row>
    <row r="178" spans="2:21">
      <c r="B178" s="88" t="s">
        <v>763</v>
      </c>
      <c r="C178" s="85" t="s">
        <v>764</v>
      </c>
      <c r="D178" s="98" t="s">
        <v>135</v>
      </c>
      <c r="E178" s="98" t="s">
        <v>364</v>
      </c>
      <c r="F178" s="85" t="s">
        <v>371</v>
      </c>
      <c r="G178" s="98" t="s">
        <v>372</v>
      </c>
      <c r="H178" s="85" t="s">
        <v>440</v>
      </c>
      <c r="I178" s="85" t="s">
        <v>175</v>
      </c>
      <c r="J178" s="85"/>
      <c r="K178" s="95">
        <v>1.8199999999999759</v>
      </c>
      <c r="L178" s="98" t="s">
        <v>179</v>
      </c>
      <c r="M178" s="99">
        <v>1.7500000000000002E-2</v>
      </c>
      <c r="N178" s="99">
        <v>9.7999999999998696E-3</v>
      </c>
      <c r="O178" s="95">
        <v>41422656.291271627</v>
      </c>
      <c r="P178" s="97">
        <v>101.58</v>
      </c>
      <c r="Q178" s="85"/>
      <c r="R178" s="95">
        <v>42077.132253918433</v>
      </c>
      <c r="S178" s="96">
        <v>4.3602796096075397E-2</v>
      </c>
      <c r="T178" s="96">
        <v>4.1488907357909652E-3</v>
      </c>
      <c r="U178" s="96">
        <v>6.55529245147125E-4</v>
      </c>
    </row>
    <row r="179" spans="2:21">
      <c r="B179" s="88" t="s">
        <v>765</v>
      </c>
      <c r="C179" s="85" t="s">
        <v>766</v>
      </c>
      <c r="D179" s="98" t="s">
        <v>135</v>
      </c>
      <c r="E179" s="98" t="s">
        <v>364</v>
      </c>
      <c r="F179" s="85" t="s">
        <v>473</v>
      </c>
      <c r="G179" s="98" t="s">
        <v>422</v>
      </c>
      <c r="H179" s="85" t="s">
        <v>440</v>
      </c>
      <c r="I179" s="85" t="s">
        <v>368</v>
      </c>
      <c r="J179" s="85"/>
      <c r="K179" s="95">
        <v>5.6999999999999948</v>
      </c>
      <c r="L179" s="98" t="s">
        <v>179</v>
      </c>
      <c r="M179" s="99">
        <v>2.5499999999999998E-2</v>
      </c>
      <c r="N179" s="99">
        <v>2.5299999999999975E-2</v>
      </c>
      <c r="O179" s="95">
        <v>72846563.329701617</v>
      </c>
      <c r="P179" s="97">
        <v>100.86</v>
      </c>
      <c r="Q179" s="85"/>
      <c r="R179" s="95">
        <v>73473.04620439354</v>
      </c>
      <c r="S179" s="96">
        <v>6.9788969019039457E-2</v>
      </c>
      <c r="T179" s="96">
        <v>7.2445916439412865E-3</v>
      </c>
      <c r="U179" s="96">
        <v>1.1446533529513691E-3</v>
      </c>
    </row>
    <row r="180" spans="2:21">
      <c r="B180" s="88" t="s">
        <v>767</v>
      </c>
      <c r="C180" s="85" t="s">
        <v>768</v>
      </c>
      <c r="D180" s="98" t="s">
        <v>135</v>
      </c>
      <c r="E180" s="98" t="s">
        <v>364</v>
      </c>
      <c r="F180" s="85" t="s">
        <v>769</v>
      </c>
      <c r="G180" s="98" t="s">
        <v>422</v>
      </c>
      <c r="H180" s="85" t="s">
        <v>440</v>
      </c>
      <c r="I180" s="85" t="s">
        <v>368</v>
      </c>
      <c r="J180" s="85"/>
      <c r="K180" s="95">
        <v>4.5400000000007186</v>
      </c>
      <c r="L180" s="98" t="s">
        <v>179</v>
      </c>
      <c r="M180" s="99">
        <v>3.15E-2</v>
      </c>
      <c r="N180" s="99">
        <v>3.3700000000003956E-2</v>
      </c>
      <c r="O180" s="95">
        <v>2651223.6557224365</v>
      </c>
      <c r="P180" s="97">
        <v>99.45</v>
      </c>
      <c r="Q180" s="85"/>
      <c r="R180" s="95">
        <v>2636.6419268933564</v>
      </c>
      <c r="S180" s="96">
        <v>1.1241266543974783E-2</v>
      </c>
      <c r="T180" s="96">
        <v>2.5997825132360766E-4</v>
      </c>
      <c r="U180" s="96">
        <v>4.1076846245830034E-5</v>
      </c>
    </row>
    <row r="181" spans="2:21">
      <c r="B181" s="88" t="s">
        <v>770</v>
      </c>
      <c r="C181" s="85" t="s">
        <v>771</v>
      </c>
      <c r="D181" s="98" t="s">
        <v>135</v>
      </c>
      <c r="E181" s="98" t="s">
        <v>364</v>
      </c>
      <c r="F181" s="85" t="s">
        <v>476</v>
      </c>
      <c r="G181" s="98" t="s">
        <v>372</v>
      </c>
      <c r="H181" s="85" t="s">
        <v>440</v>
      </c>
      <c r="I181" s="85" t="s">
        <v>175</v>
      </c>
      <c r="J181" s="85"/>
      <c r="K181" s="95">
        <v>1.6399999999999424</v>
      </c>
      <c r="L181" s="98" t="s">
        <v>179</v>
      </c>
      <c r="M181" s="99">
        <v>6.4000000000000001E-2</v>
      </c>
      <c r="N181" s="99">
        <v>7.0999999999999527E-3</v>
      </c>
      <c r="O181" s="95">
        <v>13365427.31723178</v>
      </c>
      <c r="P181" s="97">
        <v>111.5</v>
      </c>
      <c r="Q181" s="85"/>
      <c r="R181" s="95">
        <v>14902.45156559096</v>
      </c>
      <c r="S181" s="96">
        <v>4.1071819815964118E-2</v>
      </c>
      <c r="T181" s="96">
        <v>1.4694120043149115E-3</v>
      </c>
      <c r="U181" s="96">
        <v>2.3216869359540766E-4</v>
      </c>
    </row>
    <row r="182" spans="2:21">
      <c r="B182" s="88" t="s">
        <v>772</v>
      </c>
      <c r="C182" s="85" t="s">
        <v>773</v>
      </c>
      <c r="D182" s="98" t="s">
        <v>135</v>
      </c>
      <c r="E182" s="98" t="s">
        <v>364</v>
      </c>
      <c r="F182" s="85" t="s">
        <v>481</v>
      </c>
      <c r="G182" s="98" t="s">
        <v>372</v>
      </c>
      <c r="H182" s="85" t="s">
        <v>440</v>
      </c>
      <c r="I182" s="85" t="s">
        <v>368</v>
      </c>
      <c r="J182" s="85"/>
      <c r="K182" s="95">
        <v>1</v>
      </c>
      <c r="L182" s="98" t="s">
        <v>179</v>
      </c>
      <c r="M182" s="99">
        <v>1.2E-2</v>
      </c>
      <c r="N182" s="99">
        <v>7.0999999999992371E-3</v>
      </c>
      <c r="O182" s="95">
        <v>6343508.5237091193</v>
      </c>
      <c r="P182" s="97">
        <v>100.49</v>
      </c>
      <c r="Q182" s="95">
        <v>18.769808882048128</v>
      </c>
      <c r="R182" s="95">
        <v>6393.3615232425964</v>
      </c>
      <c r="S182" s="96">
        <v>2.114502841236373E-2</v>
      </c>
      <c r="T182" s="96">
        <v>6.303984367155498E-4</v>
      </c>
      <c r="U182" s="96">
        <v>9.9603638099495296E-5</v>
      </c>
    </row>
    <row r="183" spans="2:21">
      <c r="B183" s="88" t="s">
        <v>774</v>
      </c>
      <c r="C183" s="85" t="s">
        <v>775</v>
      </c>
      <c r="D183" s="98" t="s">
        <v>135</v>
      </c>
      <c r="E183" s="98" t="s">
        <v>364</v>
      </c>
      <c r="F183" s="85" t="s">
        <v>495</v>
      </c>
      <c r="G183" s="98" t="s">
        <v>496</v>
      </c>
      <c r="H183" s="85" t="s">
        <v>440</v>
      </c>
      <c r="I183" s="85" t="s">
        <v>175</v>
      </c>
      <c r="J183" s="85"/>
      <c r="K183" s="95">
        <v>3.2300000000000009</v>
      </c>
      <c r="L183" s="98" t="s">
        <v>179</v>
      </c>
      <c r="M183" s="99">
        <v>4.8000000000000001E-2</v>
      </c>
      <c r="N183" s="99">
        <v>1.4100000000000001E-2</v>
      </c>
      <c r="O183" s="95">
        <v>43758302.834825218</v>
      </c>
      <c r="P183" s="97">
        <v>111.13</v>
      </c>
      <c r="Q183" s="95">
        <v>1050.1992698293202</v>
      </c>
      <c r="R183" s="95">
        <v>49678.802667126656</v>
      </c>
      <c r="S183" s="96">
        <v>2.1282681071616839E-2</v>
      </c>
      <c r="T183" s="96">
        <v>4.8984308841920924E-3</v>
      </c>
      <c r="U183" s="96">
        <v>7.7395740317264179E-4</v>
      </c>
    </row>
    <row r="184" spans="2:21">
      <c r="B184" s="88" t="s">
        <v>776</v>
      </c>
      <c r="C184" s="85" t="s">
        <v>777</v>
      </c>
      <c r="D184" s="98" t="s">
        <v>135</v>
      </c>
      <c r="E184" s="98" t="s">
        <v>364</v>
      </c>
      <c r="F184" s="85" t="s">
        <v>495</v>
      </c>
      <c r="G184" s="98" t="s">
        <v>496</v>
      </c>
      <c r="H184" s="85" t="s">
        <v>440</v>
      </c>
      <c r="I184" s="85" t="s">
        <v>175</v>
      </c>
      <c r="J184" s="85"/>
      <c r="K184" s="95">
        <v>1.8499999999991199</v>
      </c>
      <c r="L184" s="98" t="s">
        <v>179</v>
      </c>
      <c r="M184" s="99">
        <v>4.4999999999999998E-2</v>
      </c>
      <c r="N184" s="99">
        <v>8.1000000000000776E-3</v>
      </c>
      <c r="O184" s="95">
        <v>1189316.1634971343</v>
      </c>
      <c r="P184" s="97">
        <v>107.39</v>
      </c>
      <c r="Q184" s="85"/>
      <c r="R184" s="95">
        <v>1277.2066287273537</v>
      </c>
      <c r="S184" s="96">
        <v>1.9805167682980648E-3</v>
      </c>
      <c r="T184" s="96">
        <v>1.2593516871920994E-4</v>
      </c>
      <c r="U184" s="96">
        <v>1.9897893520264278E-5</v>
      </c>
    </row>
    <row r="185" spans="2:21">
      <c r="B185" s="88" t="s">
        <v>778</v>
      </c>
      <c r="C185" s="85" t="s">
        <v>779</v>
      </c>
      <c r="D185" s="98" t="s">
        <v>135</v>
      </c>
      <c r="E185" s="98" t="s">
        <v>364</v>
      </c>
      <c r="F185" s="85" t="s">
        <v>780</v>
      </c>
      <c r="G185" s="98" t="s">
        <v>540</v>
      </c>
      <c r="H185" s="85" t="s">
        <v>440</v>
      </c>
      <c r="I185" s="85" t="s">
        <v>368</v>
      </c>
      <c r="J185" s="85"/>
      <c r="K185" s="95">
        <v>3.3699999999927024</v>
      </c>
      <c r="L185" s="98" t="s">
        <v>179</v>
      </c>
      <c r="M185" s="99">
        <v>2.4500000000000001E-2</v>
      </c>
      <c r="N185" s="99">
        <v>1.51999999999723E-2</v>
      </c>
      <c r="O185" s="95">
        <v>177788.24285447769</v>
      </c>
      <c r="P185" s="97">
        <v>103.17</v>
      </c>
      <c r="Q185" s="85"/>
      <c r="R185" s="95">
        <v>183.42412923387701</v>
      </c>
      <c r="S185" s="96">
        <v>1.1333750856110347E-4</v>
      </c>
      <c r="T185" s="96">
        <v>1.8085991837718178E-5</v>
      </c>
      <c r="U185" s="96">
        <v>2.8576063656822707E-6</v>
      </c>
    </row>
    <row r="186" spans="2:21">
      <c r="B186" s="88" t="s">
        <v>781</v>
      </c>
      <c r="C186" s="85" t="s">
        <v>782</v>
      </c>
      <c r="D186" s="98" t="s">
        <v>135</v>
      </c>
      <c r="E186" s="98" t="s">
        <v>364</v>
      </c>
      <c r="F186" s="85" t="s">
        <v>371</v>
      </c>
      <c r="G186" s="98" t="s">
        <v>372</v>
      </c>
      <c r="H186" s="85" t="s">
        <v>440</v>
      </c>
      <c r="I186" s="85" t="s">
        <v>368</v>
      </c>
      <c r="J186" s="85"/>
      <c r="K186" s="95">
        <v>1.770000000000024</v>
      </c>
      <c r="L186" s="98" t="s">
        <v>179</v>
      </c>
      <c r="M186" s="99">
        <v>3.2500000000000001E-2</v>
      </c>
      <c r="N186" s="99">
        <v>1.9000000000000159E-2</v>
      </c>
      <c r="O186" s="95">
        <v>488.46424553204605</v>
      </c>
      <c r="P186" s="97">
        <v>5120001</v>
      </c>
      <c r="Q186" s="85"/>
      <c r="R186" s="95">
        <v>25009.373712789871</v>
      </c>
      <c r="S186" s="96">
        <v>2.6382081854282802E-2</v>
      </c>
      <c r="T186" s="96">
        <v>2.4659750640507404E-3</v>
      </c>
      <c r="U186" s="96">
        <v>3.8962674006902571E-4</v>
      </c>
    </row>
    <row r="187" spans="2:21">
      <c r="B187" s="88" t="s">
        <v>783</v>
      </c>
      <c r="C187" s="85" t="s">
        <v>784</v>
      </c>
      <c r="D187" s="98" t="s">
        <v>135</v>
      </c>
      <c r="E187" s="98" t="s">
        <v>364</v>
      </c>
      <c r="F187" s="85" t="s">
        <v>371</v>
      </c>
      <c r="G187" s="98" t="s">
        <v>372</v>
      </c>
      <c r="H187" s="85" t="s">
        <v>440</v>
      </c>
      <c r="I187" s="85" t="s">
        <v>175</v>
      </c>
      <c r="J187" s="85"/>
      <c r="K187" s="95">
        <v>1.3400000000001264</v>
      </c>
      <c r="L187" s="98" t="s">
        <v>179</v>
      </c>
      <c r="M187" s="99">
        <v>2.35E-2</v>
      </c>
      <c r="N187" s="99">
        <v>8.4999999999999971E-3</v>
      </c>
      <c r="O187" s="95">
        <v>3015357.1950961458</v>
      </c>
      <c r="P187" s="97">
        <v>102.28</v>
      </c>
      <c r="Q187" s="85"/>
      <c r="R187" s="95">
        <v>3084.1073843805698</v>
      </c>
      <c r="S187" s="96">
        <v>3.0153602104563563E-3</v>
      </c>
      <c r="T187" s="96">
        <v>3.0409925462659016E-4</v>
      </c>
      <c r="U187" s="96">
        <v>4.8048012717107076E-5</v>
      </c>
    </row>
    <row r="188" spans="2:21">
      <c r="B188" s="88" t="s">
        <v>785</v>
      </c>
      <c r="C188" s="85" t="s">
        <v>786</v>
      </c>
      <c r="D188" s="98" t="s">
        <v>135</v>
      </c>
      <c r="E188" s="98" t="s">
        <v>364</v>
      </c>
      <c r="F188" s="85" t="s">
        <v>787</v>
      </c>
      <c r="G188" s="98" t="s">
        <v>422</v>
      </c>
      <c r="H188" s="85" t="s">
        <v>440</v>
      </c>
      <c r="I188" s="85" t="s">
        <v>368</v>
      </c>
      <c r="J188" s="85"/>
      <c r="K188" s="95">
        <v>3.9499999999999837</v>
      </c>
      <c r="L188" s="98" t="s">
        <v>179</v>
      </c>
      <c r="M188" s="99">
        <v>3.3799999999999997E-2</v>
      </c>
      <c r="N188" s="99">
        <v>3.4399999999999167E-2</v>
      </c>
      <c r="O188" s="95">
        <v>12023210.090855785</v>
      </c>
      <c r="P188" s="97">
        <v>100.7</v>
      </c>
      <c r="Q188" s="85"/>
      <c r="R188" s="95">
        <v>12107.372562066712</v>
      </c>
      <c r="S188" s="96">
        <v>1.4688801607341689E-2</v>
      </c>
      <c r="T188" s="96">
        <v>1.1938115353108559E-3</v>
      </c>
      <c r="U188" s="96">
        <v>1.8862351997830118E-4</v>
      </c>
    </row>
    <row r="189" spans="2:21">
      <c r="B189" s="88" t="s">
        <v>788</v>
      </c>
      <c r="C189" s="85" t="s">
        <v>789</v>
      </c>
      <c r="D189" s="98" t="s">
        <v>135</v>
      </c>
      <c r="E189" s="98" t="s">
        <v>364</v>
      </c>
      <c r="F189" s="85" t="s">
        <v>790</v>
      </c>
      <c r="G189" s="98" t="s">
        <v>166</v>
      </c>
      <c r="H189" s="85" t="s">
        <v>440</v>
      </c>
      <c r="I189" s="85" t="s">
        <v>368</v>
      </c>
      <c r="J189" s="85"/>
      <c r="K189" s="95">
        <v>4.9200000000001101</v>
      </c>
      <c r="L189" s="98" t="s">
        <v>179</v>
      </c>
      <c r="M189" s="99">
        <v>5.0900000000000001E-2</v>
      </c>
      <c r="N189" s="99">
        <v>2.2400000000000263E-2</v>
      </c>
      <c r="O189" s="95">
        <v>16307649.708036564</v>
      </c>
      <c r="P189" s="97">
        <v>116.8</v>
      </c>
      <c r="Q189" s="85"/>
      <c r="R189" s="95">
        <v>19047.334497289296</v>
      </c>
      <c r="S189" s="96">
        <v>1.435944222092983E-2</v>
      </c>
      <c r="T189" s="96">
        <v>1.8781058832724035E-3</v>
      </c>
      <c r="U189" s="96">
        <v>2.9674277062715173E-4</v>
      </c>
    </row>
    <row r="190" spans="2:21">
      <c r="B190" s="88" t="s">
        <v>791</v>
      </c>
      <c r="C190" s="85" t="s">
        <v>792</v>
      </c>
      <c r="D190" s="98" t="s">
        <v>135</v>
      </c>
      <c r="E190" s="98" t="s">
        <v>364</v>
      </c>
      <c r="F190" s="85" t="s">
        <v>793</v>
      </c>
      <c r="G190" s="98" t="s">
        <v>794</v>
      </c>
      <c r="H190" s="85" t="s">
        <v>440</v>
      </c>
      <c r="I190" s="85" t="s">
        <v>175</v>
      </c>
      <c r="J190" s="85"/>
      <c r="K190" s="95">
        <v>5.5099999999999705</v>
      </c>
      <c r="L190" s="98" t="s">
        <v>179</v>
      </c>
      <c r="M190" s="99">
        <v>2.6099999999999998E-2</v>
      </c>
      <c r="N190" s="99">
        <v>1.8799999999999917E-2</v>
      </c>
      <c r="O190" s="95">
        <v>18420331.194750134</v>
      </c>
      <c r="P190" s="97">
        <v>104.74</v>
      </c>
      <c r="Q190" s="85"/>
      <c r="R190" s="95">
        <v>19293.454894415976</v>
      </c>
      <c r="S190" s="96">
        <v>3.0542140091309962E-2</v>
      </c>
      <c r="T190" s="96">
        <v>1.9023738545154529E-3</v>
      </c>
      <c r="U190" s="96">
        <v>3.0057713645726932E-4</v>
      </c>
    </row>
    <row r="191" spans="2:21">
      <c r="B191" s="88" t="s">
        <v>795</v>
      </c>
      <c r="C191" s="85" t="s">
        <v>796</v>
      </c>
      <c r="D191" s="98" t="s">
        <v>135</v>
      </c>
      <c r="E191" s="98" t="s">
        <v>364</v>
      </c>
      <c r="F191" s="85" t="s">
        <v>797</v>
      </c>
      <c r="G191" s="98" t="s">
        <v>743</v>
      </c>
      <c r="H191" s="85" t="s">
        <v>440</v>
      </c>
      <c r="I191" s="85" t="s">
        <v>368</v>
      </c>
      <c r="J191" s="85"/>
      <c r="K191" s="95">
        <v>1.2300000000020423</v>
      </c>
      <c r="L191" s="98" t="s">
        <v>179</v>
      </c>
      <c r="M191" s="99">
        <v>4.0999999999999995E-2</v>
      </c>
      <c r="N191" s="99">
        <v>5.9999999999784991E-3</v>
      </c>
      <c r="O191" s="95">
        <v>86249.708333339935</v>
      </c>
      <c r="P191" s="97">
        <v>105.37</v>
      </c>
      <c r="Q191" s="85"/>
      <c r="R191" s="95">
        <v>90.881317516215333</v>
      </c>
      <c r="S191" s="96">
        <v>1.4374951388889989E-4</v>
      </c>
      <c r="T191" s="96">
        <v>8.9610825667519087E-6</v>
      </c>
      <c r="U191" s="96">
        <v>1.4158607841871847E-6</v>
      </c>
    </row>
    <row r="192" spans="2:21">
      <c r="B192" s="88" t="s">
        <v>798</v>
      </c>
      <c r="C192" s="85" t="s">
        <v>799</v>
      </c>
      <c r="D192" s="98" t="s">
        <v>135</v>
      </c>
      <c r="E192" s="98" t="s">
        <v>364</v>
      </c>
      <c r="F192" s="85" t="s">
        <v>797</v>
      </c>
      <c r="G192" s="98" t="s">
        <v>743</v>
      </c>
      <c r="H192" s="85" t="s">
        <v>440</v>
      </c>
      <c r="I192" s="85" t="s">
        <v>368</v>
      </c>
      <c r="J192" s="85"/>
      <c r="K192" s="95">
        <v>3.5900000000003405</v>
      </c>
      <c r="L192" s="98" t="s">
        <v>179</v>
      </c>
      <c r="M192" s="99">
        <v>1.2E-2</v>
      </c>
      <c r="N192" s="99">
        <v>1.1300000000000983E-2</v>
      </c>
      <c r="O192" s="95">
        <v>4246840.9095799793</v>
      </c>
      <c r="P192" s="97">
        <v>100.66</v>
      </c>
      <c r="Q192" s="85"/>
      <c r="R192" s="95">
        <v>4274.8702008597456</v>
      </c>
      <c r="S192" s="96">
        <v>9.1656722455119091E-3</v>
      </c>
      <c r="T192" s="96">
        <v>4.215108878149413E-4</v>
      </c>
      <c r="U192" s="96">
        <v>6.6599178360368498E-5</v>
      </c>
    </row>
    <row r="193" spans="2:21">
      <c r="B193" s="88" t="s">
        <v>800</v>
      </c>
      <c r="C193" s="85" t="s">
        <v>801</v>
      </c>
      <c r="D193" s="98" t="s">
        <v>135</v>
      </c>
      <c r="E193" s="98" t="s">
        <v>364</v>
      </c>
      <c r="F193" s="85" t="s">
        <v>802</v>
      </c>
      <c r="G193" s="98" t="s">
        <v>614</v>
      </c>
      <c r="H193" s="85" t="s">
        <v>541</v>
      </c>
      <c r="I193" s="85" t="s">
        <v>368</v>
      </c>
      <c r="J193" s="85"/>
      <c r="K193" s="95">
        <v>6.7200000000001614</v>
      </c>
      <c r="L193" s="98" t="s">
        <v>179</v>
      </c>
      <c r="M193" s="99">
        <v>3.7499999999999999E-2</v>
      </c>
      <c r="N193" s="99">
        <v>3.0800000000000365E-2</v>
      </c>
      <c r="O193" s="95">
        <v>11215911.69777165</v>
      </c>
      <c r="P193" s="97">
        <v>105.81</v>
      </c>
      <c r="Q193" s="85"/>
      <c r="R193" s="95">
        <v>11867.556273786529</v>
      </c>
      <c r="S193" s="96">
        <v>5.0981416808052953E-2</v>
      </c>
      <c r="T193" s="96">
        <v>1.1701651620092447E-3</v>
      </c>
      <c r="U193" s="96">
        <v>1.8488736729846514E-4</v>
      </c>
    </row>
    <row r="194" spans="2:21">
      <c r="B194" s="88" t="s">
        <v>803</v>
      </c>
      <c r="C194" s="85" t="s">
        <v>804</v>
      </c>
      <c r="D194" s="98" t="s">
        <v>135</v>
      </c>
      <c r="E194" s="98" t="s">
        <v>364</v>
      </c>
      <c r="F194" s="85" t="s">
        <v>462</v>
      </c>
      <c r="G194" s="98" t="s">
        <v>422</v>
      </c>
      <c r="H194" s="85" t="s">
        <v>541</v>
      </c>
      <c r="I194" s="85" t="s">
        <v>175</v>
      </c>
      <c r="J194" s="85"/>
      <c r="K194" s="95">
        <v>3.4199999999999573</v>
      </c>
      <c r="L194" s="98" t="s">
        <v>179</v>
      </c>
      <c r="M194" s="99">
        <v>3.5000000000000003E-2</v>
      </c>
      <c r="N194" s="99">
        <v>1.7499999999999689E-2</v>
      </c>
      <c r="O194" s="95">
        <v>7280837.1126378318</v>
      </c>
      <c r="P194" s="97">
        <v>106.97</v>
      </c>
      <c r="Q194" s="85"/>
      <c r="R194" s="95">
        <v>7788.311140118868</v>
      </c>
      <c r="S194" s="96">
        <v>4.7897303204651465E-2</v>
      </c>
      <c r="T194" s="96">
        <v>7.6794330330550527E-4</v>
      </c>
      <c r="U194" s="96">
        <v>1.2133587650041477E-4</v>
      </c>
    </row>
    <row r="195" spans="2:21">
      <c r="B195" s="88" t="s">
        <v>805</v>
      </c>
      <c r="C195" s="85" t="s">
        <v>806</v>
      </c>
      <c r="D195" s="98" t="s">
        <v>135</v>
      </c>
      <c r="E195" s="98" t="s">
        <v>364</v>
      </c>
      <c r="F195" s="85" t="s">
        <v>769</v>
      </c>
      <c r="G195" s="98" t="s">
        <v>422</v>
      </c>
      <c r="H195" s="85" t="s">
        <v>541</v>
      </c>
      <c r="I195" s="85" t="s">
        <v>175</v>
      </c>
      <c r="J195" s="85"/>
      <c r="K195" s="95">
        <v>3.7899999999999414</v>
      </c>
      <c r="L195" s="98" t="s">
        <v>179</v>
      </c>
      <c r="M195" s="99">
        <v>4.3499999999999997E-2</v>
      </c>
      <c r="N195" s="99">
        <v>5.2799999999998987E-2</v>
      </c>
      <c r="O195" s="95">
        <v>22165737.879222702</v>
      </c>
      <c r="P195" s="97">
        <v>98.39</v>
      </c>
      <c r="Q195" s="85"/>
      <c r="R195" s="95">
        <v>21808.870238297553</v>
      </c>
      <c r="S195" s="96">
        <v>1.1814342117472546E-2</v>
      </c>
      <c r="T195" s="96">
        <v>2.1503989184366011E-3</v>
      </c>
      <c r="U195" s="96">
        <v>3.3976536610313903E-4</v>
      </c>
    </row>
    <row r="196" spans="2:21">
      <c r="B196" s="88" t="s">
        <v>807</v>
      </c>
      <c r="C196" s="85" t="s">
        <v>808</v>
      </c>
      <c r="D196" s="98" t="s">
        <v>135</v>
      </c>
      <c r="E196" s="98" t="s">
        <v>364</v>
      </c>
      <c r="F196" s="85" t="s">
        <v>488</v>
      </c>
      <c r="G196" s="98" t="s">
        <v>489</v>
      </c>
      <c r="H196" s="85" t="s">
        <v>541</v>
      </c>
      <c r="I196" s="85" t="s">
        <v>368</v>
      </c>
      <c r="J196" s="85"/>
      <c r="K196" s="95">
        <v>10.499999999999828</v>
      </c>
      <c r="L196" s="98" t="s">
        <v>179</v>
      </c>
      <c r="M196" s="99">
        <v>3.0499999999999999E-2</v>
      </c>
      <c r="N196" s="99">
        <v>3.6799999999999194E-2</v>
      </c>
      <c r="O196" s="95">
        <v>17911955.593347248</v>
      </c>
      <c r="P196" s="97">
        <v>94.67</v>
      </c>
      <c r="Q196" s="85"/>
      <c r="R196" s="95">
        <v>16957.248360538546</v>
      </c>
      <c r="S196" s="96">
        <v>5.6678471314512972E-2</v>
      </c>
      <c r="T196" s="96">
        <v>1.6720191433909617E-3</v>
      </c>
      <c r="U196" s="96">
        <v>2.6418084175688998E-4</v>
      </c>
    </row>
    <row r="197" spans="2:21">
      <c r="B197" s="88" t="s">
        <v>809</v>
      </c>
      <c r="C197" s="85" t="s">
        <v>810</v>
      </c>
      <c r="D197" s="98" t="s">
        <v>135</v>
      </c>
      <c r="E197" s="98" t="s">
        <v>364</v>
      </c>
      <c r="F197" s="85" t="s">
        <v>488</v>
      </c>
      <c r="G197" s="98" t="s">
        <v>489</v>
      </c>
      <c r="H197" s="85" t="s">
        <v>541</v>
      </c>
      <c r="I197" s="85" t="s">
        <v>368</v>
      </c>
      <c r="J197" s="85"/>
      <c r="K197" s="95">
        <v>9.8400000000002539</v>
      </c>
      <c r="L197" s="98" t="s">
        <v>179</v>
      </c>
      <c r="M197" s="99">
        <v>3.0499999999999999E-2</v>
      </c>
      <c r="N197" s="99">
        <v>3.5500000000001128E-2</v>
      </c>
      <c r="O197" s="95">
        <v>14837393.080448765</v>
      </c>
      <c r="P197" s="97">
        <v>96.29</v>
      </c>
      <c r="Q197" s="85"/>
      <c r="R197" s="95">
        <v>14286.925800038314</v>
      </c>
      <c r="S197" s="96">
        <v>4.6949689759431583E-2</v>
      </c>
      <c r="T197" s="96">
        <v>1.4087199131588134E-3</v>
      </c>
      <c r="U197" s="96">
        <v>2.2257927723436856E-4</v>
      </c>
    </row>
    <row r="198" spans="2:21">
      <c r="B198" s="88" t="s">
        <v>811</v>
      </c>
      <c r="C198" s="85" t="s">
        <v>812</v>
      </c>
      <c r="D198" s="98" t="s">
        <v>135</v>
      </c>
      <c r="E198" s="98" t="s">
        <v>364</v>
      </c>
      <c r="F198" s="85" t="s">
        <v>488</v>
      </c>
      <c r="G198" s="98" t="s">
        <v>489</v>
      </c>
      <c r="H198" s="85" t="s">
        <v>541</v>
      </c>
      <c r="I198" s="85" t="s">
        <v>368</v>
      </c>
      <c r="J198" s="85"/>
      <c r="K198" s="95">
        <v>8.1800000000000939</v>
      </c>
      <c r="L198" s="98" t="s">
        <v>179</v>
      </c>
      <c r="M198" s="99">
        <v>3.95E-2</v>
      </c>
      <c r="N198" s="99">
        <v>3.2100000000000267E-2</v>
      </c>
      <c r="O198" s="95">
        <v>10971260.670752857</v>
      </c>
      <c r="P198" s="97">
        <v>107.3</v>
      </c>
      <c r="Q198" s="85"/>
      <c r="R198" s="95">
        <v>11772.162699429802</v>
      </c>
      <c r="S198" s="96">
        <v>4.5711686617092601E-2</v>
      </c>
      <c r="T198" s="96">
        <v>1.1607591617496676E-3</v>
      </c>
      <c r="U198" s="96">
        <v>1.8340120903528816E-4</v>
      </c>
    </row>
    <row r="199" spans="2:21">
      <c r="B199" s="88" t="s">
        <v>813</v>
      </c>
      <c r="C199" s="85" t="s">
        <v>814</v>
      </c>
      <c r="D199" s="98" t="s">
        <v>135</v>
      </c>
      <c r="E199" s="98" t="s">
        <v>364</v>
      </c>
      <c r="F199" s="85" t="s">
        <v>488</v>
      </c>
      <c r="G199" s="98" t="s">
        <v>489</v>
      </c>
      <c r="H199" s="85" t="s">
        <v>541</v>
      </c>
      <c r="I199" s="85" t="s">
        <v>368</v>
      </c>
      <c r="J199" s="85"/>
      <c r="K199" s="95">
        <v>8.8499999999986887</v>
      </c>
      <c r="L199" s="98" t="s">
        <v>179</v>
      </c>
      <c r="M199" s="99">
        <v>3.95E-2</v>
      </c>
      <c r="N199" s="99">
        <v>3.3799999999995972E-2</v>
      </c>
      <c r="O199" s="95">
        <v>2697568.7878292259</v>
      </c>
      <c r="P199" s="97">
        <v>106.35</v>
      </c>
      <c r="Q199" s="85"/>
      <c r="R199" s="95">
        <v>2868.8644029816755</v>
      </c>
      <c r="S199" s="96">
        <v>1.1239402905266881E-2</v>
      </c>
      <c r="T199" s="96">
        <v>2.8287585931340942E-4</v>
      </c>
      <c r="U199" s="96">
        <v>4.46946931926641E-5</v>
      </c>
    </row>
    <row r="200" spans="2:21">
      <c r="B200" s="88" t="s">
        <v>815</v>
      </c>
      <c r="C200" s="85" t="s">
        <v>816</v>
      </c>
      <c r="D200" s="98" t="s">
        <v>135</v>
      </c>
      <c r="E200" s="98" t="s">
        <v>364</v>
      </c>
      <c r="F200" s="85" t="s">
        <v>817</v>
      </c>
      <c r="G200" s="98" t="s">
        <v>422</v>
      </c>
      <c r="H200" s="85" t="s">
        <v>541</v>
      </c>
      <c r="I200" s="85" t="s">
        <v>368</v>
      </c>
      <c r="J200" s="85"/>
      <c r="K200" s="95">
        <v>2.6500000000000354</v>
      </c>
      <c r="L200" s="98" t="s">
        <v>179</v>
      </c>
      <c r="M200" s="99">
        <v>3.9E-2</v>
      </c>
      <c r="N200" s="99">
        <v>5.3800000000000667E-2</v>
      </c>
      <c r="O200" s="95">
        <v>24146176.016045637</v>
      </c>
      <c r="P200" s="97">
        <v>96.73</v>
      </c>
      <c r="Q200" s="85"/>
      <c r="R200" s="95">
        <v>23356.596060953481</v>
      </c>
      <c r="S200" s="96">
        <v>2.688449639651241E-2</v>
      </c>
      <c r="T200" s="96">
        <v>2.3030078293388794E-3</v>
      </c>
      <c r="U200" s="96">
        <v>3.6387773987656488E-4</v>
      </c>
    </row>
    <row r="201" spans="2:21">
      <c r="B201" s="88" t="s">
        <v>818</v>
      </c>
      <c r="C201" s="85" t="s">
        <v>819</v>
      </c>
      <c r="D201" s="98" t="s">
        <v>135</v>
      </c>
      <c r="E201" s="98" t="s">
        <v>364</v>
      </c>
      <c r="F201" s="85" t="s">
        <v>575</v>
      </c>
      <c r="G201" s="98" t="s">
        <v>422</v>
      </c>
      <c r="H201" s="85" t="s">
        <v>541</v>
      </c>
      <c r="I201" s="85" t="s">
        <v>175</v>
      </c>
      <c r="J201" s="85"/>
      <c r="K201" s="95">
        <v>4.0400000000001359</v>
      </c>
      <c r="L201" s="98" t="s">
        <v>179</v>
      </c>
      <c r="M201" s="99">
        <v>5.0499999999999996E-2</v>
      </c>
      <c r="N201" s="99">
        <v>2.2800000000001514E-2</v>
      </c>
      <c r="O201" s="95">
        <v>4367690.0150064873</v>
      </c>
      <c r="P201" s="97">
        <v>111.9</v>
      </c>
      <c r="Q201" s="85"/>
      <c r="R201" s="95">
        <v>4887.4452731722558</v>
      </c>
      <c r="S201" s="96">
        <v>8.0362135994477973E-3</v>
      </c>
      <c r="T201" s="96">
        <v>4.8191203462211651E-4</v>
      </c>
      <c r="U201" s="96">
        <v>7.6142625198088047E-5</v>
      </c>
    </row>
    <row r="202" spans="2:21">
      <c r="B202" s="88" t="s">
        <v>820</v>
      </c>
      <c r="C202" s="85" t="s">
        <v>821</v>
      </c>
      <c r="D202" s="98" t="s">
        <v>135</v>
      </c>
      <c r="E202" s="98" t="s">
        <v>364</v>
      </c>
      <c r="F202" s="85" t="s">
        <v>503</v>
      </c>
      <c r="G202" s="98" t="s">
        <v>489</v>
      </c>
      <c r="H202" s="85" t="s">
        <v>541</v>
      </c>
      <c r="I202" s="85" t="s">
        <v>175</v>
      </c>
      <c r="J202" s="85"/>
      <c r="K202" s="95">
        <v>4.8599999999999195</v>
      </c>
      <c r="L202" s="98" t="s">
        <v>179</v>
      </c>
      <c r="M202" s="99">
        <v>3.9199999999999999E-2</v>
      </c>
      <c r="N202" s="99">
        <v>2.2799999999999713E-2</v>
      </c>
      <c r="O202" s="95">
        <v>19127567.707918819</v>
      </c>
      <c r="P202" s="97">
        <v>108.9</v>
      </c>
      <c r="Q202" s="85"/>
      <c r="R202" s="95">
        <v>20829.921870271697</v>
      </c>
      <c r="S202" s="96">
        <v>1.9927580348593453E-2</v>
      </c>
      <c r="T202" s="96">
        <v>2.0538726202466401E-3</v>
      </c>
      <c r="U202" s="96">
        <v>3.2451410608718968E-4</v>
      </c>
    </row>
    <row r="203" spans="2:21">
      <c r="B203" s="88" t="s">
        <v>822</v>
      </c>
      <c r="C203" s="85" t="s">
        <v>823</v>
      </c>
      <c r="D203" s="98" t="s">
        <v>135</v>
      </c>
      <c r="E203" s="98" t="s">
        <v>364</v>
      </c>
      <c r="F203" s="85" t="s">
        <v>613</v>
      </c>
      <c r="G203" s="98" t="s">
        <v>614</v>
      </c>
      <c r="H203" s="85" t="s">
        <v>541</v>
      </c>
      <c r="I203" s="85" t="s">
        <v>368</v>
      </c>
      <c r="J203" s="85"/>
      <c r="K203" s="95">
        <v>0.15000000000000385</v>
      </c>
      <c r="L203" s="98" t="s">
        <v>179</v>
      </c>
      <c r="M203" s="99">
        <v>2.4500000000000001E-2</v>
      </c>
      <c r="N203" s="99">
        <v>1.0800000000000098E-2</v>
      </c>
      <c r="O203" s="95">
        <v>75548967.851016596</v>
      </c>
      <c r="P203" s="97">
        <v>100.2</v>
      </c>
      <c r="Q203" s="85"/>
      <c r="R203" s="95">
        <v>75700.067634761683</v>
      </c>
      <c r="S203" s="96">
        <v>2.5386957339792564E-2</v>
      </c>
      <c r="T203" s="96">
        <v>7.4641804820090689E-3</v>
      </c>
      <c r="U203" s="96">
        <v>1.179348628008755E-3</v>
      </c>
    </row>
    <row r="204" spans="2:21">
      <c r="B204" s="88" t="s">
        <v>824</v>
      </c>
      <c r="C204" s="85" t="s">
        <v>825</v>
      </c>
      <c r="D204" s="98" t="s">
        <v>135</v>
      </c>
      <c r="E204" s="98" t="s">
        <v>364</v>
      </c>
      <c r="F204" s="85" t="s">
        <v>613</v>
      </c>
      <c r="G204" s="98" t="s">
        <v>614</v>
      </c>
      <c r="H204" s="85" t="s">
        <v>541</v>
      </c>
      <c r="I204" s="85" t="s">
        <v>368</v>
      </c>
      <c r="J204" s="85"/>
      <c r="K204" s="95">
        <v>4.9299999999999793</v>
      </c>
      <c r="L204" s="98" t="s">
        <v>179</v>
      </c>
      <c r="M204" s="99">
        <v>1.9E-2</v>
      </c>
      <c r="N204" s="99">
        <v>1.5699999999999971E-2</v>
      </c>
      <c r="O204" s="95">
        <v>62474009.589370526</v>
      </c>
      <c r="P204" s="97">
        <v>101.83</v>
      </c>
      <c r="Q204" s="85"/>
      <c r="R204" s="95">
        <v>63617.286048217982</v>
      </c>
      <c r="S204" s="96">
        <v>4.32466399575318E-2</v>
      </c>
      <c r="T204" s="96">
        <v>6.2727936668506177E-3</v>
      </c>
      <c r="U204" s="96">
        <v>9.9110821644964823E-4</v>
      </c>
    </row>
    <row r="205" spans="2:21">
      <c r="B205" s="88" t="s">
        <v>826</v>
      </c>
      <c r="C205" s="85" t="s">
        <v>827</v>
      </c>
      <c r="D205" s="98" t="s">
        <v>135</v>
      </c>
      <c r="E205" s="98" t="s">
        <v>364</v>
      </c>
      <c r="F205" s="85" t="s">
        <v>613</v>
      </c>
      <c r="G205" s="98" t="s">
        <v>614</v>
      </c>
      <c r="H205" s="85" t="s">
        <v>541</v>
      </c>
      <c r="I205" s="85" t="s">
        <v>368</v>
      </c>
      <c r="J205" s="85"/>
      <c r="K205" s="95">
        <v>3.4799999999998592</v>
      </c>
      <c r="L205" s="98" t="s">
        <v>179</v>
      </c>
      <c r="M205" s="99">
        <v>2.9600000000000001E-2</v>
      </c>
      <c r="N205" s="99">
        <v>1.5900000000000011E-2</v>
      </c>
      <c r="O205" s="95">
        <v>8380605.0053163776</v>
      </c>
      <c r="P205" s="97">
        <v>105.86</v>
      </c>
      <c r="Q205" s="85"/>
      <c r="R205" s="95">
        <v>8871.7081774539329</v>
      </c>
      <c r="S205" s="96">
        <v>2.0520881808538758E-2</v>
      </c>
      <c r="T205" s="96">
        <v>8.7476845251619655E-4</v>
      </c>
      <c r="U205" s="96">
        <v>1.3821436617012723E-4</v>
      </c>
    </row>
    <row r="206" spans="2:21">
      <c r="B206" s="88" t="s">
        <v>828</v>
      </c>
      <c r="C206" s="85" t="s">
        <v>829</v>
      </c>
      <c r="D206" s="98" t="s">
        <v>135</v>
      </c>
      <c r="E206" s="98" t="s">
        <v>364</v>
      </c>
      <c r="F206" s="85" t="s">
        <v>619</v>
      </c>
      <c r="G206" s="98" t="s">
        <v>489</v>
      </c>
      <c r="H206" s="85" t="s">
        <v>541</v>
      </c>
      <c r="I206" s="85" t="s">
        <v>175</v>
      </c>
      <c r="J206" s="85"/>
      <c r="K206" s="95">
        <v>5.7100000000000302</v>
      </c>
      <c r="L206" s="98" t="s">
        <v>179</v>
      </c>
      <c r="M206" s="99">
        <v>3.61E-2</v>
      </c>
      <c r="N206" s="99">
        <v>2.4800000000000086E-2</v>
      </c>
      <c r="O206" s="95">
        <v>37717254.083447911</v>
      </c>
      <c r="P206" s="97">
        <v>107.26</v>
      </c>
      <c r="Q206" s="85"/>
      <c r="R206" s="95">
        <v>40455.525472902373</v>
      </c>
      <c r="S206" s="96">
        <v>4.9143002063124316E-2</v>
      </c>
      <c r="T206" s="96">
        <v>3.9889970122773616E-3</v>
      </c>
      <c r="U206" s="96">
        <v>6.3026586306419029E-4</v>
      </c>
    </row>
    <row r="207" spans="2:21">
      <c r="B207" s="88" t="s">
        <v>830</v>
      </c>
      <c r="C207" s="85" t="s">
        <v>831</v>
      </c>
      <c r="D207" s="98" t="s">
        <v>135</v>
      </c>
      <c r="E207" s="98" t="s">
        <v>364</v>
      </c>
      <c r="F207" s="85" t="s">
        <v>619</v>
      </c>
      <c r="G207" s="98" t="s">
        <v>489</v>
      </c>
      <c r="H207" s="85" t="s">
        <v>541</v>
      </c>
      <c r="I207" s="85" t="s">
        <v>175</v>
      </c>
      <c r="J207" s="85"/>
      <c r="K207" s="95">
        <v>6.6400000000000645</v>
      </c>
      <c r="L207" s="98" t="s">
        <v>179</v>
      </c>
      <c r="M207" s="99">
        <v>3.3000000000000002E-2</v>
      </c>
      <c r="N207" s="99">
        <v>2.9000000000000217E-2</v>
      </c>
      <c r="O207" s="95">
        <v>13099987.351171792</v>
      </c>
      <c r="P207" s="97">
        <v>103.02</v>
      </c>
      <c r="Q207" s="85"/>
      <c r="R207" s="95">
        <v>13495.60697038457</v>
      </c>
      <c r="S207" s="96">
        <v>4.2484837928851743E-2</v>
      </c>
      <c r="T207" s="96">
        <v>1.3306942686924744E-3</v>
      </c>
      <c r="U207" s="96">
        <v>2.1025114061271657E-4</v>
      </c>
    </row>
    <row r="208" spans="2:21">
      <c r="B208" s="88" t="s">
        <v>832</v>
      </c>
      <c r="C208" s="85" t="s">
        <v>833</v>
      </c>
      <c r="D208" s="98" t="s">
        <v>135</v>
      </c>
      <c r="E208" s="98" t="s">
        <v>364</v>
      </c>
      <c r="F208" s="85" t="s">
        <v>834</v>
      </c>
      <c r="G208" s="98" t="s">
        <v>166</v>
      </c>
      <c r="H208" s="85" t="s">
        <v>541</v>
      </c>
      <c r="I208" s="85" t="s">
        <v>175</v>
      </c>
      <c r="J208" s="85"/>
      <c r="K208" s="95">
        <v>3.7099999999999609</v>
      </c>
      <c r="L208" s="98" t="s">
        <v>179</v>
      </c>
      <c r="M208" s="99">
        <v>2.75E-2</v>
      </c>
      <c r="N208" s="99">
        <v>2.0899999999999946E-2</v>
      </c>
      <c r="O208" s="95">
        <v>12315598.495601796</v>
      </c>
      <c r="P208" s="97">
        <v>102.69</v>
      </c>
      <c r="Q208" s="85"/>
      <c r="R208" s="95">
        <v>12646.887685252899</v>
      </c>
      <c r="S208" s="96">
        <v>2.6441919432301127E-2</v>
      </c>
      <c r="T208" s="96">
        <v>1.2470088226853502E-3</v>
      </c>
      <c r="U208" s="96">
        <v>1.9702874919671505E-4</v>
      </c>
    </row>
    <row r="209" spans="2:21">
      <c r="B209" s="88" t="s">
        <v>835</v>
      </c>
      <c r="C209" s="85" t="s">
        <v>836</v>
      </c>
      <c r="D209" s="98" t="s">
        <v>135</v>
      </c>
      <c r="E209" s="98" t="s">
        <v>364</v>
      </c>
      <c r="F209" s="85" t="s">
        <v>834</v>
      </c>
      <c r="G209" s="98" t="s">
        <v>166</v>
      </c>
      <c r="H209" s="85" t="s">
        <v>541</v>
      </c>
      <c r="I209" s="85" t="s">
        <v>175</v>
      </c>
      <c r="J209" s="85"/>
      <c r="K209" s="95">
        <v>4.7600000000001073</v>
      </c>
      <c r="L209" s="98" t="s">
        <v>179</v>
      </c>
      <c r="M209" s="99">
        <v>2.3E-2</v>
      </c>
      <c r="N209" s="99">
        <v>2.6000000000000613E-2</v>
      </c>
      <c r="O209" s="95">
        <v>22640547.682751909</v>
      </c>
      <c r="P209" s="97">
        <v>98.83</v>
      </c>
      <c r="Q209" s="85"/>
      <c r="R209" s="95">
        <v>22375.652771740024</v>
      </c>
      <c r="S209" s="96">
        <v>7.1863530149423996E-2</v>
      </c>
      <c r="T209" s="96">
        <v>2.2062848278663868E-3</v>
      </c>
      <c r="U209" s="96">
        <v>3.4859540052820418E-4</v>
      </c>
    </row>
    <row r="210" spans="2:21">
      <c r="B210" s="88" t="s">
        <v>837</v>
      </c>
      <c r="C210" s="85" t="s">
        <v>838</v>
      </c>
      <c r="D210" s="98" t="s">
        <v>135</v>
      </c>
      <c r="E210" s="98" t="s">
        <v>364</v>
      </c>
      <c r="F210" s="85" t="s">
        <v>631</v>
      </c>
      <c r="G210" s="98" t="s">
        <v>418</v>
      </c>
      <c r="H210" s="85" t="s">
        <v>628</v>
      </c>
      <c r="I210" s="85" t="s">
        <v>368</v>
      </c>
      <c r="J210" s="85"/>
      <c r="K210" s="95">
        <v>1.1400000000000217</v>
      </c>
      <c r="L210" s="98" t="s">
        <v>179</v>
      </c>
      <c r="M210" s="99">
        <v>4.2999999999999997E-2</v>
      </c>
      <c r="N210" s="99">
        <v>2.0100000000000322E-2</v>
      </c>
      <c r="O210" s="95">
        <v>8816011.3117831629</v>
      </c>
      <c r="P210" s="97">
        <v>103</v>
      </c>
      <c r="Q210" s="85"/>
      <c r="R210" s="95">
        <v>9080.4919453341863</v>
      </c>
      <c r="S210" s="96">
        <v>3.0532694403523828E-2</v>
      </c>
      <c r="T210" s="96">
        <v>8.9535495625211233E-4</v>
      </c>
      <c r="U210" s="96">
        <v>1.4146705613320734E-4</v>
      </c>
    </row>
    <row r="211" spans="2:21">
      <c r="B211" s="88" t="s">
        <v>839</v>
      </c>
      <c r="C211" s="85" t="s">
        <v>840</v>
      </c>
      <c r="D211" s="98" t="s">
        <v>135</v>
      </c>
      <c r="E211" s="98" t="s">
        <v>364</v>
      </c>
      <c r="F211" s="85" t="s">
        <v>631</v>
      </c>
      <c r="G211" s="98" t="s">
        <v>418</v>
      </c>
      <c r="H211" s="85" t="s">
        <v>628</v>
      </c>
      <c r="I211" s="85" t="s">
        <v>368</v>
      </c>
      <c r="J211" s="85"/>
      <c r="K211" s="95">
        <v>1.6100000000000569</v>
      </c>
      <c r="L211" s="98" t="s">
        <v>179</v>
      </c>
      <c r="M211" s="99">
        <v>4.2500000000000003E-2</v>
      </c>
      <c r="N211" s="99">
        <v>2.5900000000000697E-2</v>
      </c>
      <c r="O211" s="95">
        <v>7403837.9239664385</v>
      </c>
      <c r="P211" s="97">
        <v>104.44</v>
      </c>
      <c r="Q211" s="85"/>
      <c r="R211" s="95">
        <v>7732.568409729507</v>
      </c>
      <c r="S211" s="96">
        <v>1.5071039244523068E-2</v>
      </c>
      <c r="T211" s="96">
        <v>7.6244695682674594E-4</v>
      </c>
      <c r="U211" s="96">
        <v>1.2046744778350347E-4</v>
      </c>
    </row>
    <row r="212" spans="2:21">
      <c r="B212" s="88" t="s">
        <v>841</v>
      </c>
      <c r="C212" s="85" t="s">
        <v>842</v>
      </c>
      <c r="D212" s="98" t="s">
        <v>135</v>
      </c>
      <c r="E212" s="98" t="s">
        <v>364</v>
      </c>
      <c r="F212" s="85" t="s">
        <v>631</v>
      </c>
      <c r="G212" s="98" t="s">
        <v>418</v>
      </c>
      <c r="H212" s="85" t="s">
        <v>628</v>
      </c>
      <c r="I212" s="85" t="s">
        <v>368</v>
      </c>
      <c r="J212" s="85"/>
      <c r="K212" s="95">
        <v>1.9900000000000357</v>
      </c>
      <c r="L212" s="98" t="s">
        <v>179</v>
      </c>
      <c r="M212" s="99">
        <v>3.7000000000000005E-2</v>
      </c>
      <c r="N212" s="99">
        <v>2.7700000000000662E-2</v>
      </c>
      <c r="O212" s="95">
        <v>13700650.252413593</v>
      </c>
      <c r="P212" s="97">
        <v>103.42</v>
      </c>
      <c r="Q212" s="85"/>
      <c r="R212" s="95">
        <v>14169.213099025914</v>
      </c>
      <c r="S212" s="96">
        <v>5.1940764606124935E-2</v>
      </c>
      <c r="T212" s="96">
        <v>1.3971132016612684E-3</v>
      </c>
      <c r="U212" s="96">
        <v>2.2074540420392451E-4</v>
      </c>
    </row>
    <row r="213" spans="2:21">
      <c r="B213" s="88" t="s">
        <v>843</v>
      </c>
      <c r="C213" s="85" t="s">
        <v>844</v>
      </c>
      <c r="D213" s="98" t="s">
        <v>135</v>
      </c>
      <c r="E213" s="98" t="s">
        <v>364</v>
      </c>
      <c r="F213" s="85" t="s">
        <v>802</v>
      </c>
      <c r="G213" s="98" t="s">
        <v>614</v>
      </c>
      <c r="H213" s="85" t="s">
        <v>628</v>
      </c>
      <c r="I213" s="85" t="s">
        <v>175</v>
      </c>
      <c r="J213" s="85"/>
      <c r="K213" s="95">
        <v>3.5100000000033913</v>
      </c>
      <c r="L213" s="98" t="s">
        <v>179</v>
      </c>
      <c r="M213" s="99">
        <v>3.7499999999999999E-2</v>
      </c>
      <c r="N213" s="99">
        <v>1.8600000000018144E-2</v>
      </c>
      <c r="O213" s="95">
        <v>459998.42910988</v>
      </c>
      <c r="P213" s="97">
        <v>107.71</v>
      </c>
      <c r="Q213" s="85"/>
      <c r="R213" s="95">
        <v>495.46430799378288</v>
      </c>
      <c r="S213" s="96">
        <v>8.7281247279900052E-4</v>
      </c>
      <c r="T213" s="96">
        <v>4.8853787490687576E-5</v>
      </c>
      <c r="U213" s="96">
        <v>7.7189515163847927E-6</v>
      </c>
    </row>
    <row r="214" spans="2:21">
      <c r="B214" s="88" t="s">
        <v>845</v>
      </c>
      <c r="C214" s="85" t="s">
        <v>846</v>
      </c>
      <c r="D214" s="98" t="s">
        <v>135</v>
      </c>
      <c r="E214" s="98" t="s">
        <v>364</v>
      </c>
      <c r="F214" s="85" t="s">
        <v>476</v>
      </c>
      <c r="G214" s="98" t="s">
        <v>372</v>
      </c>
      <c r="H214" s="85" t="s">
        <v>628</v>
      </c>
      <c r="I214" s="85" t="s">
        <v>175</v>
      </c>
      <c r="J214" s="85"/>
      <c r="K214" s="95">
        <v>2.6800000000000246</v>
      </c>
      <c r="L214" s="98" t="s">
        <v>179</v>
      </c>
      <c r="M214" s="99">
        <v>3.6000000000000004E-2</v>
      </c>
      <c r="N214" s="99">
        <v>2.3200000000000019E-2</v>
      </c>
      <c r="O214" s="95">
        <v>713.36864635255608</v>
      </c>
      <c r="P214" s="97">
        <v>5209200</v>
      </c>
      <c r="Q214" s="85"/>
      <c r="R214" s="95">
        <v>37160.799525797134</v>
      </c>
      <c r="S214" s="96">
        <v>4.5492548074265393E-2</v>
      </c>
      <c r="T214" s="96">
        <v>3.6641303394151195E-3</v>
      </c>
      <c r="U214" s="96">
        <v>5.789365756964322E-4</v>
      </c>
    </row>
    <row r="215" spans="2:21">
      <c r="B215" s="88" t="s">
        <v>847</v>
      </c>
      <c r="C215" s="85" t="s">
        <v>848</v>
      </c>
      <c r="D215" s="98" t="s">
        <v>135</v>
      </c>
      <c r="E215" s="98" t="s">
        <v>364</v>
      </c>
      <c r="F215" s="85" t="s">
        <v>849</v>
      </c>
      <c r="G215" s="98" t="s">
        <v>794</v>
      </c>
      <c r="H215" s="85" t="s">
        <v>628</v>
      </c>
      <c r="I215" s="85" t="s">
        <v>175</v>
      </c>
      <c r="J215" s="85"/>
      <c r="K215" s="95">
        <v>0.89999999999866453</v>
      </c>
      <c r="L215" s="98" t="s">
        <v>179</v>
      </c>
      <c r="M215" s="99">
        <v>5.5500000000000001E-2</v>
      </c>
      <c r="N215" s="99">
        <v>9.19999999999822E-3</v>
      </c>
      <c r="O215" s="95">
        <v>209661.23788369016</v>
      </c>
      <c r="P215" s="97">
        <v>104.68</v>
      </c>
      <c r="Q215" s="85"/>
      <c r="R215" s="95">
        <v>219.47338100075558</v>
      </c>
      <c r="S215" s="96">
        <v>1.7471769823640848E-2</v>
      </c>
      <c r="T215" s="96">
        <v>2.164052130957567E-5</v>
      </c>
      <c r="U215" s="96">
        <v>3.4192258851936059E-6</v>
      </c>
    </row>
    <row r="216" spans="2:21">
      <c r="B216" s="88" t="s">
        <v>850</v>
      </c>
      <c r="C216" s="85" t="s">
        <v>851</v>
      </c>
      <c r="D216" s="98" t="s">
        <v>135</v>
      </c>
      <c r="E216" s="98" t="s">
        <v>364</v>
      </c>
      <c r="F216" s="85" t="s">
        <v>852</v>
      </c>
      <c r="G216" s="98" t="s">
        <v>166</v>
      </c>
      <c r="H216" s="85" t="s">
        <v>628</v>
      </c>
      <c r="I216" s="85" t="s">
        <v>368</v>
      </c>
      <c r="J216" s="85"/>
      <c r="K216" s="95">
        <v>2.1499999999997601</v>
      </c>
      <c r="L216" s="98" t="s">
        <v>179</v>
      </c>
      <c r="M216" s="99">
        <v>3.4000000000000002E-2</v>
      </c>
      <c r="N216" s="99">
        <v>2.2799999999993933E-2</v>
      </c>
      <c r="O216" s="95">
        <v>1189462.2848734076</v>
      </c>
      <c r="P216" s="97">
        <v>102.92</v>
      </c>
      <c r="Q216" s="85"/>
      <c r="R216" s="95">
        <v>1224.1945438879757</v>
      </c>
      <c r="S216" s="96">
        <v>1.8752827979051573E-3</v>
      </c>
      <c r="T216" s="96">
        <v>1.2070806944001469E-4</v>
      </c>
      <c r="U216" s="96">
        <v>1.9072006153494011E-5</v>
      </c>
    </row>
    <row r="217" spans="2:21">
      <c r="B217" s="88" t="s">
        <v>853</v>
      </c>
      <c r="C217" s="85" t="s">
        <v>854</v>
      </c>
      <c r="D217" s="98" t="s">
        <v>135</v>
      </c>
      <c r="E217" s="98" t="s">
        <v>364</v>
      </c>
      <c r="F217" s="85" t="s">
        <v>627</v>
      </c>
      <c r="G217" s="98" t="s">
        <v>372</v>
      </c>
      <c r="H217" s="85" t="s">
        <v>628</v>
      </c>
      <c r="I217" s="85" t="s">
        <v>175</v>
      </c>
      <c r="J217" s="85"/>
      <c r="K217" s="95">
        <v>0.67000000000001625</v>
      </c>
      <c r="L217" s="98" t="s">
        <v>179</v>
      </c>
      <c r="M217" s="99">
        <v>1.6899999999999998E-2</v>
      </c>
      <c r="N217" s="99">
        <v>9.7999999999999268E-3</v>
      </c>
      <c r="O217" s="95">
        <v>10697885.889747845</v>
      </c>
      <c r="P217" s="97">
        <v>100.61</v>
      </c>
      <c r="Q217" s="85"/>
      <c r="R217" s="95">
        <v>10763.142636418708</v>
      </c>
      <c r="S217" s="96">
        <v>2.0786316966051072E-2</v>
      </c>
      <c r="T217" s="96">
        <v>1.0612677333321787E-3</v>
      </c>
      <c r="U217" s="96">
        <v>1.6768145522097326E-4</v>
      </c>
    </row>
    <row r="218" spans="2:21">
      <c r="B218" s="88" t="s">
        <v>855</v>
      </c>
      <c r="C218" s="85" t="s">
        <v>856</v>
      </c>
      <c r="D218" s="98" t="s">
        <v>135</v>
      </c>
      <c r="E218" s="98" t="s">
        <v>364</v>
      </c>
      <c r="F218" s="85" t="s">
        <v>857</v>
      </c>
      <c r="G218" s="98" t="s">
        <v>422</v>
      </c>
      <c r="H218" s="85" t="s">
        <v>628</v>
      </c>
      <c r="I218" s="85" t="s">
        <v>175</v>
      </c>
      <c r="J218" s="85"/>
      <c r="K218" s="95">
        <v>2.4299999999999611</v>
      </c>
      <c r="L218" s="98" t="s">
        <v>179</v>
      </c>
      <c r="M218" s="99">
        <v>6.7500000000000004E-2</v>
      </c>
      <c r="N218" s="99">
        <v>3.9499999999998862E-2</v>
      </c>
      <c r="O218" s="95">
        <v>6702636.1474387618</v>
      </c>
      <c r="P218" s="97">
        <v>108.09</v>
      </c>
      <c r="Q218" s="85"/>
      <c r="R218" s="95">
        <v>7244.8794120580733</v>
      </c>
      <c r="S218" s="96">
        <v>8.3808721977383545E-3</v>
      </c>
      <c r="T218" s="96">
        <v>7.1435983073231575E-4</v>
      </c>
      <c r="U218" s="96">
        <v>1.1286962960091235E-4</v>
      </c>
    </row>
    <row r="219" spans="2:21">
      <c r="B219" s="88" t="s">
        <v>858</v>
      </c>
      <c r="C219" s="85" t="s">
        <v>859</v>
      </c>
      <c r="D219" s="98" t="s">
        <v>135</v>
      </c>
      <c r="E219" s="98" t="s">
        <v>364</v>
      </c>
      <c r="F219" s="85" t="s">
        <v>586</v>
      </c>
      <c r="G219" s="98" t="s">
        <v>422</v>
      </c>
      <c r="H219" s="85" t="s">
        <v>628</v>
      </c>
      <c r="I219" s="85" t="s">
        <v>368</v>
      </c>
      <c r="J219" s="85"/>
      <c r="K219" s="95">
        <v>2.8299999998411036</v>
      </c>
      <c r="L219" s="98" t="s">
        <v>179</v>
      </c>
      <c r="M219" s="99">
        <v>5.74E-2</v>
      </c>
      <c r="N219" s="99">
        <v>1.7399999998844392E-2</v>
      </c>
      <c r="O219" s="95">
        <v>4923.670811095576</v>
      </c>
      <c r="P219" s="97">
        <v>111.6</v>
      </c>
      <c r="Q219" s="95">
        <v>1.1543028081638251</v>
      </c>
      <c r="R219" s="95">
        <v>6.7633482785782499</v>
      </c>
      <c r="S219" s="96">
        <v>3.828108814152205E-5</v>
      </c>
      <c r="T219" s="96">
        <v>6.6687988255920045E-7</v>
      </c>
      <c r="U219" s="96">
        <v>1.0536774618975207E-7</v>
      </c>
    </row>
    <row r="220" spans="2:21">
      <c r="B220" s="88" t="s">
        <v>860</v>
      </c>
      <c r="C220" s="85" t="s">
        <v>861</v>
      </c>
      <c r="D220" s="98" t="s">
        <v>135</v>
      </c>
      <c r="E220" s="98" t="s">
        <v>364</v>
      </c>
      <c r="F220" s="85" t="s">
        <v>586</v>
      </c>
      <c r="G220" s="98" t="s">
        <v>422</v>
      </c>
      <c r="H220" s="85" t="s">
        <v>628</v>
      </c>
      <c r="I220" s="85" t="s">
        <v>368</v>
      </c>
      <c r="J220" s="85"/>
      <c r="K220" s="95">
        <v>4.580000000001256</v>
      </c>
      <c r="L220" s="98" t="s">
        <v>179</v>
      </c>
      <c r="M220" s="99">
        <v>5.6500000000000002E-2</v>
      </c>
      <c r="N220" s="99">
        <v>2.5600000000012137E-2</v>
      </c>
      <c r="O220" s="95">
        <v>776247.34912292252</v>
      </c>
      <c r="P220" s="97">
        <v>116.21</v>
      </c>
      <c r="Q220" s="85"/>
      <c r="R220" s="95">
        <v>902.07707891536347</v>
      </c>
      <c r="S220" s="96">
        <v>8.3561531005650717E-3</v>
      </c>
      <c r="T220" s="96">
        <v>8.894663289066701E-5</v>
      </c>
      <c r="U220" s="96">
        <v>1.4053664661304084E-5</v>
      </c>
    </row>
    <row r="221" spans="2:21">
      <c r="B221" s="88" t="s">
        <v>862</v>
      </c>
      <c r="C221" s="85" t="s">
        <v>863</v>
      </c>
      <c r="D221" s="98" t="s">
        <v>135</v>
      </c>
      <c r="E221" s="98" t="s">
        <v>364</v>
      </c>
      <c r="F221" s="85" t="s">
        <v>589</v>
      </c>
      <c r="G221" s="98" t="s">
        <v>422</v>
      </c>
      <c r="H221" s="85" t="s">
        <v>628</v>
      </c>
      <c r="I221" s="85" t="s">
        <v>368</v>
      </c>
      <c r="J221" s="85"/>
      <c r="K221" s="95">
        <v>3.2999999999998106</v>
      </c>
      <c r="L221" s="98" t="s">
        <v>179</v>
      </c>
      <c r="M221" s="99">
        <v>3.7000000000000005E-2</v>
      </c>
      <c r="N221" s="99">
        <v>1.769999999999948E-2</v>
      </c>
      <c r="O221" s="95">
        <v>3840766.7134440299</v>
      </c>
      <c r="P221" s="97">
        <v>107.45</v>
      </c>
      <c r="Q221" s="85"/>
      <c r="R221" s="95">
        <v>4126.9038372892719</v>
      </c>
      <c r="S221" s="96">
        <v>1.6988677451023025E-2</v>
      </c>
      <c r="T221" s="96">
        <v>4.06921103717451E-4</v>
      </c>
      <c r="U221" s="96">
        <v>6.4293976617217736E-5</v>
      </c>
    </row>
    <row r="222" spans="2:21">
      <c r="B222" s="88" t="s">
        <v>864</v>
      </c>
      <c r="C222" s="85" t="s">
        <v>865</v>
      </c>
      <c r="D222" s="98" t="s">
        <v>135</v>
      </c>
      <c r="E222" s="98" t="s">
        <v>364</v>
      </c>
      <c r="F222" s="85" t="s">
        <v>866</v>
      </c>
      <c r="G222" s="98" t="s">
        <v>418</v>
      </c>
      <c r="H222" s="85" t="s">
        <v>628</v>
      </c>
      <c r="I222" s="85" t="s">
        <v>368</v>
      </c>
      <c r="J222" s="85"/>
      <c r="K222" s="95">
        <v>2.8699999999999131</v>
      </c>
      <c r="L222" s="98" t="s">
        <v>179</v>
      </c>
      <c r="M222" s="99">
        <v>2.9500000000000002E-2</v>
      </c>
      <c r="N222" s="99">
        <v>1.859999999999919E-2</v>
      </c>
      <c r="O222" s="95">
        <v>11886022.117226224</v>
      </c>
      <c r="P222" s="97">
        <v>103.91</v>
      </c>
      <c r="Q222" s="85"/>
      <c r="R222" s="95">
        <v>12350.765585382229</v>
      </c>
      <c r="S222" s="96">
        <v>5.5397442925843011E-2</v>
      </c>
      <c r="T222" s="96">
        <v>1.2178105819544366E-3</v>
      </c>
      <c r="U222" s="96">
        <v>1.924153954294434E-4</v>
      </c>
    </row>
    <row r="223" spans="2:21">
      <c r="B223" s="88" t="s">
        <v>867</v>
      </c>
      <c r="C223" s="85" t="s">
        <v>868</v>
      </c>
      <c r="D223" s="98" t="s">
        <v>135</v>
      </c>
      <c r="E223" s="98" t="s">
        <v>364</v>
      </c>
      <c r="F223" s="85" t="s">
        <v>525</v>
      </c>
      <c r="G223" s="98" t="s">
        <v>489</v>
      </c>
      <c r="H223" s="85" t="s">
        <v>628</v>
      </c>
      <c r="I223" s="85" t="s">
        <v>175</v>
      </c>
      <c r="J223" s="85"/>
      <c r="K223" s="95">
        <v>8.6700000000000426</v>
      </c>
      <c r="L223" s="98" t="s">
        <v>179</v>
      </c>
      <c r="M223" s="99">
        <v>3.4300000000000004E-2</v>
      </c>
      <c r="N223" s="99">
        <v>3.3100000000000254E-2</v>
      </c>
      <c r="O223" s="95">
        <v>17702985.781976931</v>
      </c>
      <c r="P223" s="97">
        <v>102.1</v>
      </c>
      <c r="Q223" s="85"/>
      <c r="R223" s="95">
        <v>18074.748485411212</v>
      </c>
      <c r="S223" s="96">
        <v>6.9729737600350283E-2</v>
      </c>
      <c r="T223" s="96">
        <v>1.7822069263261375E-3</v>
      </c>
      <c r="U223" s="96">
        <v>2.8159063120948216E-4</v>
      </c>
    </row>
    <row r="224" spans="2:21">
      <c r="B224" s="88" t="s">
        <v>869</v>
      </c>
      <c r="C224" s="85" t="s">
        <v>870</v>
      </c>
      <c r="D224" s="98" t="s">
        <v>135</v>
      </c>
      <c r="E224" s="98" t="s">
        <v>364</v>
      </c>
      <c r="F224" s="85" t="s">
        <v>657</v>
      </c>
      <c r="G224" s="98" t="s">
        <v>422</v>
      </c>
      <c r="H224" s="85" t="s">
        <v>628</v>
      </c>
      <c r="I224" s="85" t="s">
        <v>175</v>
      </c>
      <c r="J224" s="85"/>
      <c r="K224" s="95">
        <v>3.369999999858492</v>
      </c>
      <c r="L224" s="98" t="s">
        <v>179</v>
      </c>
      <c r="M224" s="99">
        <v>7.0499999999999993E-2</v>
      </c>
      <c r="N224" s="99">
        <v>2.5999999998867939E-2</v>
      </c>
      <c r="O224" s="95">
        <v>7351.5885193922995</v>
      </c>
      <c r="P224" s="97">
        <v>117.39</v>
      </c>
      <c r="Q224" s="85"/>
      <c r="R224" s="95">
        <v>8.6300305289243759</v>
      </c>
      <c r="S224" s="96">
        <v>1.5898708983048874E-5</v>
      </c>
      <c r="T224" s="96">
        <v>8.5093854531194194E-7</v>
      </c>
      <c r="U224" s="96">
        <v>1.3444921493421429E-7</v>
      </c>
    </row>
    <row r="225" spans="2:21">
      <c r="B225" s="88" t="s">
        <v>871</v>
      </c>
      <c r="C225" s="85" t="s">
        <v>872</v>
      </c>
      <c r="D225" s="98" t="s">
        <v>135</v>
      </c>
      <c r="E225" s="98" t="s">
        <v>364</v>
      </c>
      <c r="F225" s="85" t="s">
        <v>660</v>
      </c>
      <c r="G225" s="98" t="s">
        <v>457</v>
      </c>
      <c r="H225" s="85" t="s">
        <v>628</v>
      </c>
      <c r="I225" s="85" t="s">
        <v>368</v>
      </c>
      <c r="J225" s="85"/>
      <c r="K225" s="95">
        <v>3.2099999999999453</v>
      </c>
      <c r="L225" s="98" t="s">
        <v>179</v>
      </c>
      <c r="M225" s="99">
        <v>4.1399999999999999E-2</v>
      </c>
      <c r="N225" s="99">
        <v>3.4899999999999799E-2</v>
      </c>
      <c r="O225" s="95">
        <v>8897921.6191852801</v>
      </c>
      <c r="P225" s="97">
        <v>103.14</v>
      </c>
      <c r="Q225" s="85"/>
      <c r="R225" s="95">
        <v>9177.3163591797511</v>
      </c>
      <c r="S225" s="96">
        <v>1.2296589031152322E-2</v>
      </c>
      <c r="T225" s="96">
        <v>9.049020401925785E-4</v>
      </c>
      <c r="U225" s="96">
        <v>1.429755057712904E-4</v>
      </c>
    </row>
    <row r="226" spans="2:21">
      <c r="B226" s="88" t="s">
        <v>873</v>
      </c>
      <c r="C226" s="85" t="s">
        <v>874</v>
      </c>
      <c r="D226" s="98" t="s">
        <v>135</v>
      </c>
      <c r="E226" s="98" t="s">
        <v>364</v>
      </c>
      <c r="F226" s="85" t="s">
        <v>660</v>
      </c>
      <c r="G226" s="98" t="s">
        <v>457</v>
      </c>
      <c r="H226" s="85" t="s">
        <v>628</v>
      </c>
      <c r="I226" s="85" t="s">
        <v>368</v>
      </c>
      <c r="J226" s="85"/>
      <c r="K226" s="95">
        <v>5.8800000000000248</v>
      </c>
      <c r="L226" s="98" t="s">
        <v>179</v>
      </c>
      <c r="M226" s="99">
        <v>2.5000000000000001E-2</v>
      </c>
      <c r="N226" s="99">
        <v>5.0500000000000156E-2</v>
      </c>
      <c r="O226" s="95">
        <v>22536247.926434178</v>
      </c>
      <c r="P226" s="97">
        <v>86.93</v>
      </c>
      <c r="Q226" s="85"/>
      <c r="R226" s="95">
        <v>19590.759822747357</v>
      </c>
      <c r="S226" s="96">
        <v>3.6707753281581296E-2</v>
      </c>
      <c r="T226" s="96">
        <v>1.9316887245359542E-3</v>
      </c>
      <c r="U226" s="96">
        <v>3.0520891777904515E-4</v>
      </c>
    </row>
    <row r="227" spans="2:21">
      <c r="B227" s="88" t="s">
        <v>875</v>
      </c>
      <c r="C227" s="85" t="s">
        <v>876</v>
      </c>
      <c r="D227" s="98" t="s">
        <v>135</v>
      </c>
      <c r="E227" s="98" t="s">
        <v>364</v>
      </c>
      <c r="F227" s="85" t="s">
        <v>660</v>
      </c>
      <c r="G227" s="98" t="s">
        <v>457</v>
      </c>
      <c r="H227" s="85" t="s">
        <v>628</v>
      </c>
      <c r="I227" s="85" t="s">
        <v>368</v>
      </c>
      <c r="J227" s="85"/>
      <c r="K227" s="95">
        <v>4.4799999999999329</v>
      </c>
      <c r="L227" s="98" t="s">
        <v>179</v>
      </c>
      <c r="M227" s="99">
        <v>3.5499999999999997E-2</v>
      </c>
      <c r="N227" s="99">
        <v>4.4899999999999898E-2</v>
      </c>
      <c r="O227" s="95">
        <v>10840202.230816044</v>
      </c>
      <c r="P227" s="97">
        <v>96.96</v>
      </c>
      <c r="Q227" s="85"/>
      <c r="R227" s="95">
        <v>10510.659600575729</v>
      </c>
      <c r="S227" s="96">
        <v>1.5254269048224606E-2</v>
      </c>
      <c r="T227" s="96">
        <v>1.0363723929836034E-3</v>
      </c>
      <c r="U227" s="96">
        <v>1.6374796439037632E-4</v>
      </c>
    </row>
    <row r="228" spans="2:21">
      <c r="B228" s="88" t="s">
        <v>877</v>
      </c>
      <c r="C228" s="85" t="s">
        <v>878</v>
      </c>
      <c r="D228" s="98" t="s">
        <v>135</v>
      </c>
      <c r="E228" s="98" t="s">
        <v>364</v>
      </c>
      <c r="F228" s="85" t="s">
        <v>879</v>
      </c>
      <c r="G228" s="98" t="s">
        <v>422</v>
      </c>
      <c r="H228" s="85" t="s">
        <v>628</v>
      </c>
      <c r="I228" s="85" t="s">
        <v>368</v>
      </c>
      <c r="J228" s="85"/>
      <c r="K228" s="95">
        <v>4.93</v>
      </c>
      <c r="L228" s="98" t="s">
        <v>179</v>
      </c>
      <c r="M228" s="99">
        <v>3.9E-2</v>
      </c>
      <c r="N228" s="99">
        <v>4.7800000000000321E-2</v>
      </c>
      <c r="O228" s="95">
        <v>16841117.487749096</v>
      </c>
      <c r="P228" s="97">
        <v>97.3</v>
      </c>
      <c r="Q228" s="85"/>
      <c r="R228" s="95">
        <v>16386.407315579829</v>
      </c>
      <c r="S228" s="96">
        <v>4.0013109096792739E-2</v>
      </c>
      <c r="T228" s="96">
        <v>1.6157330564792781E-3</v>
      </c>
      <c r="U228" s="96">
        <v>2.5528757885478391E-4</v>
      </c>
    </row>
    <row r="229" spans="2:21">
      <c r="B229" s="88" t="s">
        <v>880</v>
      </c>
      <c r="C229" s="85" t="s">
        <v>881</v>
      </c>
      <c r="D229" s="98" t="s">
        <v>135</v>
      </c>
      <c r="E229" s="98" t="s">
        <v>364</v>
      </c>
      <c r="F229" s="85" t="s">
        <v>882</v>
      </c>
      <c r="G229" s="98" t="s">
        <v>457</v>
      </c>
      <c r="H229" s="85" t="s">
        <v>628</v>
      </c>
      <c r="I229" s="85" t="s">
        <v>368</v>
      </c>
      <c r="J229" s="85"/>
      <c r="K229" s="95">
        <v>1.7299999999999804</v>
      </c>
      <c r="L229" s="98" t="s">
        <v>179</v>
      </c>
      <c r="M229" s="99">
        <v>1.47E-2</v>
      </c>
      <c r="N229" s="99">
        <v>1.3799999999999715E-2</v>
      </c>
      <c r="O229" s="95">
        <v>10962622.63337647</v>
      </c>
      <c r="P229" s="97">
        <v>100.2</v>
      </c>
      <c r="Q229" s="85"/>
      <c r="R229" s="95">
        <v>10984.547877751906</v>
      </c>
      <c r="S229" s="96">
        <v>3.3454738368948217E-2</v>
      </c>
      <c r="T229" s="96">
        <v>1.0830987399958357E-3</v>
      </c>
      <c r="U229" s="96">
        <v>1.7113077799912557E-4</v>
      </c>
    </row>
    <row r="230" spans="2:21">
      <c r="B230" s="88" t="s">
        <v>883</v>
      </c>
      <c r="C230" s="85" t="s">
        <v>884</v>
      </c>
      <c r="D230" s="98" t="s">
        <v>135</v>
      </c>
      <c r="E230" s="98" t="s">
        <v>364</v>
      </c>
      <c r="F230" s="85" t="s">
        <v>882</v>
      </c>
      <c r="G230" s="98" t="s">
        <v>457</v>
      </c>
      <c r="H230" s="85" t="s">
        <v>628</v>
      </c>
      <c r="I230" s="85" t="s">
        <v>368</v>
      </c>
      <c r="J230" s="85"/>
      <c r="K230" s="95">
        <v>3.0999999999998988</v>
      </c>
      <c r="L230" s="98" t="s">
        <v>179</v>
      </c>
      <c r="M230" s="99">
        <v>2.1600000000000001E-2</v>
      </c>
      <c r="N230" s="99">
        <v>2.4399999999998992E-2</v>
      </c>
      <c r="O230" s="95">
        <v>9623836.4346927479</v>
      </c>
      <c r="P230" s="97">
        <v>99.75</v>
      </c>
      <c r="Q230" s="85"/>
      <c r="R230" s="95">
        <v>9599.7768407317089</v>
      </c>
      <c r="S230" s="96">
        <v>1.2120197063211161E-2</v>
      </c>
      <c r="T230" s="96">
        <v>9.4655750206131082E-4</v>
      </c>
      <c r="U230" s="96">
        <v>1.4955711401647818E-4</v>
      </c>
    </row>
    <row r="231" spans="2:21">
      <c r="B231" s="88" t="s">
        <v>885</v>
      </c>
      <c r="C231" s="85" t="s">
        <v>886</v>
      </c>
      <c r="D231" s="98" t="s">
        <v>135</v>
      </c>
      <c r="E231" s="98" t="s">
        <v>364</v>
      </c>
      <c r="F231" s="85" t="s">
        <v>834</v>
      </c>
      <c r="G231" s="98" t="s">
        <v>166</v>
      </c>
      <c r="H231" s="85" t="s">
        <v>628</v>
      </c>
      <c r="I231" s="85" t="s">
        <v>175</v>
      </c>
      <c r="J231" s="85"/>
      <c r="K231" s="95">
        <v>2.5800000000001493</v>
      </c>
      <c r="L231" s="98" t="s">
        <v>179</v>
      </c>
      <c r="M231" s="99">
        <v>2.4E-2</v>
      </c>
      <c r="N231" s="99">
        <v>1.7900000000000745E-2</v>
      </c>
      <c r="O231" s="95">
        <v>7323715.3573334767</v>
      </c>
      <c r="P231" s="97">
        <v>101.81</v>
      </c>
      <c r="Q231" s="85"/>
      <c r="R231" s="95">
        <v>7456.2746053951469</v>
      </c>
      <c r="S231" s="96">
        <v>1.9829223025630973E-2</v>
      </c>
      <c r="T231" s="96">
        <v>7.3520382632436909E-4</v>
      </c>
      <c r="U231" s="96">
        <v>1.1616300355709678E-4</v>
      </c>
    </row>
    <row r="232" spans="2:21">
      <c r="B232" s="88" t="s">
        <v>887</v>
      </c>
      <c r="C232" s="85" t="s">
        <v>888</v>
      </c>
      <c r="D232" s="98" t="s">
        <v>135</v>
      </c>
      <c r="E232" s="98" t="s">
        <v>364</v>
      </c>
      <c r="F232" s="85" t="s">
        <v>889</v>
      </c>
      <c r="G232" s="98" t="s">
        <v>422</v>
      </c>
      <c r="H232" s="85" t="s">
        <v>628</v>
      </c>
      <c r="I232" s="85" t="s">
        <v>368</v>
      </c>
      <c r="J232" s="85"/>
      <c r="K232" s="95">
        <v>1.3899999999999675</v>
      </c>
      <c r="L232" s="98" t="s">
        <v>179</v>
      </c>
      <c r="M232" s="99">
        <v>5.0999999999999997E-2</v>
      </c>
      <c r="N232" s="99">
        <v>2.509999999999973E-2</v>
      </c>
      <c r="O232" s="95">
        <v>32244009.976272527</v>
      </c>
      <c r="P232" s="97">
        <v>103.6</v>
      </c>
      <c r="Q232" s="85"/>
      <c r="R232" s="95">
        <v>33404.793259459409</v>
      </c>
      <c r="S232" s="96">
        <v>4.229832083992198E-2</v>
      </c>
      <c r="T232" s="96">
        <v>3.2937804898117116E-3</v>
      </c>
      <c r="U232" s="96">
        <v>5.2042089697379413E-4</v>
      </c>
    </row>
    <row r="233" spans="2:21">
      <c r="B233" s="88" t="s">
        <v>890</v>
      </c>
      <c r="C233" s="85" t="s">
        <v>891</v>
      </c>
      <c r="D233" s="98" t="s">
        <v>135</v>
      </c>
      <c r="E233" s="98" t="s">
        <v>364</v>
      </c>
      <c r="F233" s="85" t="s">
        <v>892</v>
      </c>
      <c r="G233" s="98" t="s">
        <v>422</v>
      </c>
      <c r="H233" s="85" t="s">
        <v>628</v>
      </c>
      <c r="I233" s="85" t="s">
        <v>368</v>
      </c>
      <c r="J233" s="85"/>
      <c r="K233" s="95">
        <v>5.2099999999633066</v>
      </c>
      <c r="L233" s="98" t="s">
        <v>179</v>
      </c>
      <c r="M233" s="99">
        <v>2.6200000000000001E-2</v>
      </c>
      <c r="N233" s="99">
        <v>2.8699999999763016E-2</v>
      </c>
      <c r="O233" s="95">
        <v>51413.161924071152</v>
      </c>
      <c r="P233" s="97">
        <v>99.43</v>
      </c>
      <c r="Q233" s="85"/>
      <c r="R233" s="95">
        <v>51.120105550652703</v>
      </c>
      <c r="S233" s="96">
        <v>2.0313539389513608E-4</v>
      </c>
      <c r="T233" s="96">
        <v>5.0405462770578484E-6</v>
      </c>
      <c r="U233" s="96">
        <v>7.9641178969225112E-7</v>
      </c>
    </row>
    <row r="234" spans="2:21">
      <c r="B234" s="88" t="s">
        <v>893</v>
      </c>
      <c r="C234" s="85" t="s">
        <v>894</v>
      </c>
      <c r="D234" s="98" t="s">
        <v>135</v>
      </c>
      <c r="E234" s="98" t="s">
        <v>364</v>
      </c>
      <c r="F234" s="85" t="s">
        <v>892</v>
      </c>
      <c r="G234" s="98" t="s">
        <v>422</v>
      </c>
      <c r="H234" s="85" t="s">
        <v>628</v>
      </c>
      <c r="I234" s="85" t="s">
        <v>368</v>
      </c>
      <c r="J234" s="85"/>
      <c r="K234" s="95">
        <v>3.3299999999998708</v>
      </c>
      <c r="L234" s="98" t="s">
        <v>179</v>
      </c>
      <c r="M234" s="99">
        <v>3.3500000000000002E-2</v>
      </c>
      <c r="N234" s="99">
        <v>1.879999999999897E-2</v>
      </c>
      <c r="O234" s="95">
        <v>8875008.9076815993</v>
      </c>
      <c r="P234" s="97">
        <v>104.92</v>
      </c>
      <c r="Q234" s="95">
        <v>148.65639859007544</v>
      </c>
      <c r="R234" s="95">
        <v>9460.3157446150253</v>
      </c>
      <c r="S234" s="96">
        <v>1.8450379459336027E-2</v>
      </c>
      <c r="T234" s="96">
        <v>9.3280635461642097E-4</v>
      </c>
      <c r="U234" s="96">
        <v>1.4738441777584386E-4</v>
      </c>
    </row>
    <row r="235" spans="2:21">
      <c r="B235" s="88" t="s">
        <v>895</v>
      </c>
      <c r="C235" s="85" t="s">
        <v>896</v>
      </c>
      <c r="D235" s="98" t="s">
        <v>135</v>
      </c>
      <c r="E235" s="98" t="s">
        <v>364</v>
      </c>
      <c r="F235" s="85" t="s">
        <v>627</v>
      </c>
      <c r="G235" s="98" t="s">
        <v>372</v>
      </c>
      <c r="H235" s="85" t="s">
        <v>672</v>
      </c>
      <c r="I235" s="85" t="s">
        <v>175</v>
      </c>
      <c r="J235" s="85"/>
      <c r="K235" s="95">
        <v>1.4200000000004385</v>
      </c>
      <c r="L235" s="98" t="s">
        <v>179</v>
      </c>
      <c r="M235" s="99">
        <v>2.81E-2</v>
      </c>
      <c r="N235" s="99">
        <v>1.2100000000005615E-2</v>
      </c>
      <c r="O235" s="95">
        <v>1392852.761203442</v>
      </c>
      <c r="P235" s="97">
        <v>102.42</v>
      </c>
      <c r="Q235" s="85"/>
      <c r="R235" s="95">
        <v>1426.5597524039097</v>
      </c>
      <c r="S235" s="96">
        <v>1.4429520566089031E-2</v>
      </c>
      <c r="T235" s="96">
        <v>1.4066169018088585E-4</v>
      </c>
      <c r="U235" s="96">
        <v>2.222469991555849E-5</v>
      </c>
    </row>
    <row r="236" spans="2:21">
      <c r="B236" s="88" t="s">
        <v>897</v>
      </c>
      <c r="C236" s="85" t="s">
        <v>898</v>
      </c>
      <c r="D236" s="98" t="s">
        <v>135</v>
      </c>
      <c r="E236" s="98" t="s">
        <v>364</v>
      </c>
      <c r="F236" s="85" t="s">
        <v>675</v>
      </c>
      <c r="G236" s="98" t="s">
        <v>422</v>
      </c>
      <c r="H236" s="85" t="s">
        <v>672</v>
      </c>
      <c r="I236" s="85" t="s">
        <v>175</v>
      </c>
      <c r="J236" s="85"/>
      <c r="K236" s="95">
        <v>2.0999999999371948</v>
      </c>
      <c r="L236" s="98" t="s">
        <v>179</v>
      </c>
      <c r="M236" s="99">
        <v>4.6500000000000007E-2</v>
      </c>
      <c r="N236" s="99">
        <v>2.3499999999371943E-2</v>
      </c>
      <c r="O236" s="95">
        <v>2933.6457317596755</v>
      </c>
      <c r="P236" s="97">
        <v>106.05</v>
      </c>
      <c r="Q236" s="85"/>
      <c r="R236" s="95">
        <v>3.1111303756742004</v>
      </c>
      <c r="S236" s="96">
        <v>1.8222435759412833E-5</v>
      </c>
      <c r="T236" s="96">
        <v>3.067637764755349E-7</v>
      </c>
      <c r="U236" s="96">
        <v>4.846901006496415E-8</v>
      </c>
    </row>
    <row r="237" spans="2:21">
      <c r="B237" s="88" t="s">
        <v>899</v>
      </c>
      <c r="C237" s="85" t="s">
        <v>900</v>
      </c>
      <c r="D237" s="98" t="s">
        <v>135</v>
      </c>
      <c r="E237" s="98" t="s">
        <v>364</v>
      </c>
      <c r="F237" s="85" t="s">
        <v>901</v>
      </c>
      <c r="G237" s="98" t="s">
        <v>489</v>
      </c>
      <c r="H237" s="85" t="s">
        <v>672</v>
      </c>
      <c r="I237" s="85" t="s">
        <v>175</v>
      </c>
      <c r="J237" s="85"/>
      <c r="K237" s="95">
        <v>5.9699999999999616</v>
      </c>
      <c r="L237" s="98" t="s">
        <v>179</v>
      </c>
      <c r="M237" s="99">
        <v>3.27E-2</v>
      </c>
      <c r="N237" s="99">
        <v>2.6999999999999871E-2</v>
      </c>
      <c r="O237" s="95">
        <v>7414273.3678287938</v>
      </c>
      <c r="P237" s="97">
        <v>104.62</v>
      </c>
      <c r="Q237" s="85"/>
      <c r="R237" s="95">
        <v>7756.8130208097555</v>
      </c>
      <c r="S237" s="96">
        <v>3.3247862636003558E-2</v>
      </c>
      <c r="T237" s="96">
        <v>7.6483752474132459E-4</v>
      </c>
      <c r="U237" s="96">
        <v>1.2084516011200563E-4</v>
      </c>
    </row>
    <row r="238" spans="2:21">
      <c r="B238" s="88" t="s">
        <v>902</v>
      </c>
      <c r="C238" s="85" t="s">
        <v>903</v>
      </c>
      <c r="D238" s="98" t="s">
        <v>135</v>
      </c>
      <c r="E238" s="98" t="s">
        <v>364</v>
      </c>
      <c r="F238" s="85" t="s">
        <v>904</v>
      </c>
      <c r="G238" s="98" t="s">
        <v>905</v>
      </c>
      <c r="H238" s="85" t="s">
        <v>702</v>
      </c>
      <c r="I238" s="85" t="s">
        <v>175</v>
      </c>
      <c r="J238" s="85"/>
      <c r="K238" s="95">
        <v>5.6499999999998796</v>
      </c>
      <c r="L238" s="98" t="s">
        <v>179</v>
      </c>
      <c r="M238" s="99">
        <v>4.4500000000000005E-2</v>
      </c>
      <c r="N238" s="99">
        <v>3.2599999999999296E-2</v>
      </c>
      <c r="O238" s="95">
        <v>16574945.474474015</v>
      </c>
      <c r="P238" s="97">
        <v>108.06</v>
      </c>
      <c r="Q238" s="85"/>
      <c r="R238" s="95">
        <v>17910.886263749624</v>
      </c>
      <c r="S238" s="96">
        <v>5.5695381298635799E-2</v>
      </c>
      <c r="T238" s="96">
        <v>1.7660497783224358E-3</v>
      </c>
      <c r="U238" s="96">
        <v>2.7903778426578512E-4</v>
      </c>
    </row>
    <row r="239" spans="2:21">
      <c r="B239" s="88" t="s">
        <v>906</v>
      </c>
      <c r="C239" s="85" t="s">
        <v>907</v>
      </c>
      <c r="D239" s="98" t="s">
        <v>135</v>
      </c>
      <c r="E239" s="98" t="s">
        <v>364</v>
      </c>
      <c r="F239" s="85" t="s">
        <v>908</v>
      </c>
      <c r="G239" s="98" t="s">
        <v>422</v>
      </c>
      <c r="H239" s="85" t="s">
        <v>702</v>
      </c>
      <c r="I239" s="85" t="s">
        <v>175</v>
      </c>
      <c r="J239" s="85"/>
      <c r="K239" s="95">
        <v>4.1500000000000075</v>
      </c>
      <c r="L239" s="98" t="s">
        <v>179</v>
      </c>
      <c r="M239" s="99">
        <v>4.2000000000000003E-2</v>
      </c>
      <c r="N239" s="99">
        <v>8.5300000000001153E-2</v>
      </c>
      <c r="O239" s="95">
        <v>14243029.187819952</v>
      </c>
      <c r="P239" s="97">
        <v>84.76</v>
      </c>
      <c r="Q239" s="85"/>
      <c r="R239" s="95">
        <v>12072.391538776294</v>
      </c>
      <c r="S239" s="96">
        <v>2.3639068343820444E-2</v>
      </c>
      <c r="T239" s="96">
        <v>1.1903623353372863E-3</v>
      </c>
      <c r="U239" s="96">
        <v>1.880785426339883E-4</v>
      </c>
    </row>
    <row r="240" spans="2:21">
      <c r="B240" s="88" t="s">
        <v>909</v>
      </c>
      <c r="C240" s="85" t="s">
        <v>910</v>
      </c>
      <c r="D240" s="98" t="s">
        <v>135</v>
      </c>
      <c r="E240" s="98" t="s">
        <v>364</v>
      </c>
      <c r="F240" s="85" t="s">
        <v>908</v>
      </c>
      <c r="G240" s="98" t="s">
        <v>422</v>
      </c>
      <c r="H240" s="85" t="s">
        <v>702</v>
      </c>
      <c r="I240" s="85" t="s">
        <v>175</v>
      </c>
      <c r="J240" s="85"/>
      <c r="K240" s="95">
        <v>4.750000000000079</v>
      </c>
      <c r="L240" s="98" t="s">
        <v>179</v>
      </c>
      <c r="M240" s="99">
        <v>3.2500000000000001E-2</v>
      </c>
      <c r="N240" s="99">
        <v>5.1400000000000591E-2</v>
      </c>
      <c r="O240" s="95">
        <v>23485192.773297355</v>
      </c>
      <c r="P240" s="97">
        <v>92.31</v>
      </c>
      <c r="Q240" s="85"/>
      <c r="R240" s="95">
        <v>21679.180670310547</v>
      </c>
      <c r="S240" s="96">
        <v>3.130361494576709E-2</v>
      </c>
      <c r="T240" s="96">
        <v>2.1376112635198398E-3</v>
      </c>
      <c r="U240" s="96">
        <v>3.3774490272904436E-4</v>
      </c>
    </row>
    <row r="241" spans="2:21">
      <c r="B241" s="88" t="s">
        <v>911</v>
      </c>
      <c r="C241" s="85" t="s">
        <v>912</v>
      </c>
      <c r="D241" s="98" t="s">
        <v>135</v>
      </c>
      <c r="E241" s="98" t="s">
        <v>364</v>
      </c>
      <c r="F241" s="85" t="s">
        <v>707</v>
      </c>
      <c r="G241" s="98" t="s">
        <v>418</v>
      </c>
      <c r="H241" s="85" t="s">
        <v>702</v>
      </c>
      <c r="I241" s="85" t="s">
        <v>175</v>
      </c>
      <c r="J241" s="85"/>
      <c r="K241" s="95">
        <v>1.3400000000001999</v>
      </c>
      <c r="L241" s="98" t="s">
        <v>179</v>
      </c>
      <c r="M241" s="99">
        <v>3.3000000000000002E-2</v>
      </c>
      <c r="N241" s="99">
        <v>2.6300000000002453E-2</v>
      </c>
      <c r="O241" s="95">
        <v>5012415.849524009</v>
      </c>
      <c r="P241" s="97">
        <v>101.34</v>
      </c>
      <c r="Q241" s="85"/>
      <c r="R241" s="95">
        <v>5079.5820544016606</v>
      </c>
      <c r="S241" s="96">
        <v>1.199822195339692E-2</v>
      </c>
      <c r="T241" s="96">
        <v>5.0085711164963036E-4</v>
      </c>
      <c r="U241" s="96">
        <v>7.9135967957386506E-5</v>
      </c>
    </row>
    <row r="242" spans="2:21">
      <c r="B242" s="88" t="s">
        <v>913</v>
      </c>
      <c r="C242" s="85" t="s">
        <v>914</v>
      </c>
      <c r="D242" s="98" t="s">
        <v>135</v>
      </c>
      <c r="E242" s="98" t="s">
        <v>364</v>
      </c>
      <c r="F242" s="85" t="s">
        <v>713</v>
      </c>
      <c r="G242" s="98" t="s">
        <v>540</v>
      </c>
      <c r="H242" s="85" t="s">
        <v>702</v>
      </c>
      <c r="I242" s="85" t="s">
        <v>368</v>
      </c>
      <c r="J242" s="85"/>
      <c r="K242" s="95">
        <v>1.6799999999999944</v>
      </c>
      <c r="L242" s="98" t="s">
        <v>179</v>
      </c>
      <c r="M242" s="99">
        <v>0.06</v>
      </c>
      <c r="N242" s="99">
        <v>1.6299999999999808E-2</v>
      </c>
      <c r="O242" s="95">
        <v>13246265.077760236</v>
      </c>
      <c r="P242" s="97">
        <v>109</v>
      </c>
      <c r="Q242" s="85"/>
      <c r="R242" s="95">
        <v>14438.428496408664</v>
      </c>
      <c r="S242" s="96">
        <v>3.228248721024022E-2</v>
      </c>
      <c r="T242" s="96">
        <v>1.4236583868557646E-3</v>
      </c>
      <c r="U242" s="96">
        <v>2.2493957231317969E-4</v>
      </c>
    </row>
    <row r="243" spans="2:21">
      <c r="B243" s="88" t="s">
        <v>915</v>
      </c>
      <c r="C243" s="85" t="s">
        <v>916</v>
      </c>
      <c r="D243" s="98" t="s">
        <v>135</v>
      </c>
      <c r="E243" s="98" t="s">
        <v>364</v>
      </c>
      <c r="F243" s="85" t="s">
        <v>713</v>
      </c>
      <c r="G243" s="98" t="s">
        <v>540</v>
      </c>
      <c r="H243" s="85" t="s">
        <v>702</v>
      </c>
      <c r="I243" s="85" t="s">
        <v>368</v>
      </c>
      <c r="J243" s="85"/>
      <c r="K243" s="95">
        <v>3.2400000000042217</v>
      </c>
      <c r="L243" s="98" t="s">
        <v>179</v>
      </c>
      <c r="M243" s="99">
        <v>5.9000000000000004E-2</v>
      </c>
      <c r="N243" s="99">
        <v>2.440000000005034E-2</v>
      </c>
      <c r="O243" s="95">
        <v>212706.72360820087</v>
      </c>
      <c r="P243" s="97">
        <v>113.13</v>
      </c>
      <c r="Q243" s="85"/>
      <c r="R243" s="95">
        <v>240.63511710802982</v>
      </c>
      <c r="S243" s="96">
        <v>2.391712630341979E-4</v>
      </c>
      <c r="T243" s="96">
        <v>2.3727111487796458E-5</v>
      </c>
      <c r="U243" s="96">
        <v>3.7489094009971882E-6</v>
      </c>
    </row>
    <row r="244" spans="2:21">
      <c r="B244" s="88" t="s">
        <v>917</v>
      </c>
      <c r="C244" s="85" t="s">
        <v>918</v>
      </c>
      <c r="D244" s="98" t="s">
        <v>135</v>
      </c>
      <c r="E244" s="98" t="s">
        <v>364</v>
      </c>
      <c r="F244" s="85" t="s">
        <v>716</v>
      </c>
      <c r="G244" s="98" t="s">
        <v>422</v>
      </c>
      <c r="H244" s="85" t="s">
        <v>702</v>
      </c>
      <c r="I244" s="85" t="s">
        <v>368</v>
      </c>
      <c r="J244" s="85"/>
      <c r="K244" s="95">
        <v>3.6699999977351903</v>
      </c>
      <c r="L244" s="98" t="s">
        <v>179</v>
      </c>
      <c r="M244" s="99">
        <v>6.9000000000000006E-2</v>
      </c>
      <c r="N244" s="99">
        <v>0.10420000005823798</v>
      </c>
      <c r="O244" s="95">
        <v>66.15639946124999</v>
      </c>
      <c r="P244" s="97">
        <v>91.29</v>
      </c>
      <c r="Q244" s="85"/>
      <c r="R244" s="95">
        <v>6.039204375045E-2</v>
      </c>
      <c r="S244" s="96">
        <v>1.0000045265856057E-7</v>
      </c>
      <c r="T244" s="96">
        <v>5.9547782229952528E-9</v>
      </c>
      <c r="U244" s="96">
        <v>9.4086143071069058E-10</v>
      </c>
    </row>
    <row r="245" spans="2:21">
      <c r="B245" s="88" t="s">
        <v>919</v>
      </c>
      <c r="C245" s="85" t="s">
        <v>920</v>
      </c>
      <c r="D245" s="98" t="s">
        <v>135</v>
      </c>
      <c r="E245" s="98" t="s">
        <v>364</v>
      </c>
      <c r="F245" s="85" t="s">
        <v>921</v>
      </c>
      <c r="G245" s="98" t="s">
        <v>422</v>
      </c>
      <c r="H245" s="85" t="s">
        <v>702</v>
      </c>
      <c r="I245" s="85" t="s">
        <v>175</v>
      </c>
      <c r="J245" s="85"/>
      <c r="K245" s="95">
        <v>3.5700000000001353</v>
      </c>
      <c r="L245" s="98" t="s">
        <v>179</v>
      </c>
      <c r="M245" s="99">
        <v>4.5999999999999999E-2</v>
      </c>
      <c r="N245" s="99">
        <v>8.0800000000002828E-2</v>
      </c>
      <c r="O245" s="95">
        <v>8501529.3779852353</v>
      </c>
      <c r="P245" s="97">
        <v>89.05</v>
      </c>
      <c r="Q245" s="85"/>
      <c r="R245" s="95">
        <v>7570.6119098093977</v>
      </c>
      <c r="S245" s="96">
        <v>3.3602882916937686E-2</v>
      </c>
      <c r="T245" s="96">
        <v>7.4647771685894617E-4</v>
      </c>
      <c r="U245" s="96">
        <v>1.1794429051369185E-4</v>
      </c>
    </row>
    <row r="246" spans="2:21">
      <c r="B246" s="88" t="s">
        <v>922</v>
      </c>
      <c r="C246" s="85" t="s">
        <v>923</v>
      </c>
      <c r="D246" s="98" t="s">
        <v>135</v>
      </c>
      <c r="E246" s="98" t="s">
        <v>364</v>
      </c>
      <c r="F246" s="85" t="s">
        <v>924</v>
      </c>
      <c r="G246" s="98" t="s">
        <v>418</v>
      </c>
      <c r="H246" s="85" t="s">
        <v>726</v>
      </c>
      <c r="I246" s="85" t="s">
        <v>368</v>
      </c>
      <c r="J246" s="85"/>
      <c r="K246" s="95">
        <v>0.98000000000012677</v>
      </c>
      <c r="L246" s="98" t="s">
        <v>179</v>
      </c>
      <c r="M246" s="99">
        <v>4.7E-2</v>
      </c>
      <c r="N246" s="99">
        <v>1.5200000000000845E-2</v>
      </c>
      <c r="O246" s="95">
        <v>2208337.4585496471</v>
      </c>
      <c r="P246" s="97">
        <v>104.71</v>
      </c>
      <c r="Q246" s="85"/>
      <c r="R246" s="95">
        <v>2312.3500780968575</v>
      </c>
      <c r="S246" s="96">
        <v>3.3415913993645394E-2</v>
      </c>
      <c r="T246" s="96">
        <v>2.2800241611114442E-4</v>
      </c>
      <c r="U246" s="96">
        <v>3.6024629531865696E-5</v>
      </c>
    </row>
    <row r="247" spans="2:21"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95"/>
      <c r="P247" s="97"/>
      <c r="Q247" s="85"/>
      <c r="R247" s="85"/>
      <c r="S247" s="85"/>
      <c r="T247" s="96"/>
      <c r="U247" s="85"/>
    </row>
    <row r="248" spans="2:21">
      <c r="B248" s="103" t="s">
        <v>54</v>
      </c>
      <c r="C248" s="83"/>
      <c r="D248" s="83"/>
      <c r="E248" s="83"/>
      <c r="F248" s="83"/>
      <c r="G248" s="83"/>
      <c r="H248" s="83"/>
      <c r="I248" s="83"/>
      <c r="J248" s="83"/>
      <c r="K248" s="92">
        <v>4.5151073325457167</v>
      </c>
      <c r="L248" s="83"/>
      <c r="M248" s="83"/>
      <c r="N248" s="105">
        <v>5.0214697996120654E-2</v>
      </c>
      <c r="O248" s="92"/>
      <c r="P248" s="94"/>
      <c r="Q248" s="83"/>
      <c r="R248" s="92">
        <v>196575.04581089847</v>
      </c>
      <c r="S248" s="83"/>
      <c r="T248" s="93">
        <v>1.938269893325659E-2</v>
      </c>
      <c r="U248" s="93">
        <v>3.0624874960003875E-3</v>
      </c>
    </row>
    <row r="249" spans="2:21">
      <c r="B249" s="88" t="s">
        <v>925</v>
      </c>
      <c r="C249" s="85" t="s">
        <v>926</v>
      </c>
      <c r="D249" s="98" t="s">
        <v>135</v>
      </c>
      <c r="E249" s="98" t="s">
        <v>364</v>
      </c>
      <c r="F249" s="85" t="s">
        <v>927</v>
      </c>
      <c r="G249" s="98" t="s">
        <v>905</v>
      </c>
      <c r="H249" s="85" t="s">
        <v>440</v>
      </c>
      <c r="I249" s="85" t="s">
        <v>368</v>
      </c>
      <c r="J249" s="85"/>
      <c r="K249" s="95">
        <v>3.2900000000000098</v>
      </c>
      <c r="L249" s="98" t="s">
        <v>179</v>
      </c>
      <c r="M249" s="99">
        <v>3.49E-2</v>
      </c>
      <c r="N249" s="99">
        <v>3.8900000000000177E-2</v>
      </c>
      <c r="O249" s="95">
        <v>75774656.089668334</v>
      </c>
      <c r="P249" s="97">
        <v>101.13</v>
      </c>
      <c r="Q249" s="85"/>
      <c r="R249" s="95">
        <v>76630.911672813614</v>
      </c>
      <c r="S249" s="96">
        <v>3.5626476261170131E-2</v>
      </c>
      <c r="T249" s="96">
        <v>7.5559635955215216E-3</v>
      </c>
      <c r="U249" s="96">
        <v>1.1938504596909049E-3</v>
      </c>
    </row>
    <row r="250" spans="2:21">
      <c r="B250" s="88" t="s">
        <v>928</v>
      </c>
      <c r="C250" s="85" t="s">
        <v>929</v>
      </c>
      <c r="D250" s="98" t="s">
        <v>135</v>
      </c>
      <c r="E250" s="98" t="s">
        <v>364</v>
      </c>
      <c r="F250" s="85" t="s">
        <v>930</v>
      </c>
      <c r="G250" s="98" t="s">
        <v>905</v>
      </c>
      <c r="H250" s="85" t="s">
        <v>628</v>
      </c>
      <c r="I250" s="85" t="s">
        <v>175</v>
      </c>
      <c r="J250" s="85"/>
      <c r="K250" s="95">
        <v>5.3800000000000026</v>
      </c>
      <c r="L250" s="98" t="s">
        <v>179</v>
      </c>
      <c r="M250" s="99">
        <v>4.6900000000000004E-2</v>
      </c>
      <c r="N250" s="99">
        <v>5.7500000000000009E-2</v>
      </c>
      <c r="O250" s="95">
        <v>33641357.456594296</v>
      </c>
      <c r="P250" s="97">
        <v>98.34</v>
      </c>
      <c r="Q250" s="85"/>
      <c r="R250" s="95">
        <v>33082.910695559687</v>
      </c>
      <c r="S250" s="96">
        <v>1.5614086152565989E-2</v>
      </c>
      <c r="T250" s="96">
        <v>3.2620422149854406E-3</v>
      </c>
      <c r="U250" s="96">
        <v>5.1540621505902185E-4</v>
      </c>
    </row>
    <row r="251" spans="2:21">
      <c r="B251" s="88" t="s">
        <v>931</v>
      </c>
      <c r="C251" s="85" t="s">
        <v>932</v>
      </c>
      <c r="D251" s="98" t="s">
        <v>135</v>
      </c>
      <c r="E251" s="98" t="s">
        <v>364</v>
      </c>
      <c r="F251" s="85" t="s">
        <v>930</v>
      </c>
      <c r="G251" s="98" t="s">
        <v>905</v>
      </c>
      <c r="H251" s="85" t="s">
        <v>628</v>
      </c>
      <c r="I251" s="85" t="s">
        <v>175</v>
      </c>
      <c r="J251" s="85"/>
      <c r="K251" s="95">
        <v>5.5399999999999965</v>
      </c>
      <c r="L251" s="98" t="s">
        <v>179</v>
      </c>
      <c r="M251" s="99">
        <v>4.6900000000000004E-2</v>
      </c>
      <c r="N251" s="99">
        <v>5.8499999999999927E-2</v>
      </c>
      <c r="O251" s="95">
        <v>78600050.586474121</v>
      </c>
      <c r="P251" s="97">
        <v>99.48</v>
      </c>
      <c r="Q251" s="85"/>
      <c r="R251" s="95">
        <v>78191.330712248266</v>
      </c>
      <c r="S251" s="96">
        <v>4.4041245894842533E-2</v>
      </c>
      <c r="T251" s="96">
        <v>7.709824083389237E-3</v>
      </c>
      <c r="U251" s="96">
        <v>1.2181605839850466E-3</v>
      </c>
    </row>
    <row r="252" spans="2:21">
      <c r="B252" s="88" t="s">
        <v>933</v>
      </c>
      <c r="C252" s="85" t="s">
        <v>934</v>
      </c>
      <c r="D252" s="98" t="s">
        <v>135</v>
      </c>
      <c r="E252" s="98" t="s">
        <v>364</v>
      </c>
      <c r="F252" s="85" t="s">
        <v>713</v>
      </c>
      <c r="G252" s="98" t="s">
        <v>540</v>
      </c>
      <c r="H252" s="85" t="s">
        <v>702</v>
      </c>
      <c r="I252" s="85" t="s">
        <v>368</v>
      </c>
      <c r="J252" s="85"/>
      <c r="K252" s="95">
        <v>2.7999999999998648</v>
      </c>
      <c r="L252" s="98" t="s">
        <v>179</v>
      </c>
      <c r="M252" s="99">
        <v>6.7000000000000004E-2</v>
      </c>
      <c r="N252" s="99">
        <v>4.7699999999997432E-2</v>
      </c>
      <c r="O252" s="95">
        <v>8617326.8094133306</v>
      </c>
      <c r="P252" s="97">
        <v>100.61</v>
      </c>
      <c r="Q252" s="85"/>
      <c r="R252" s="95">
        <v>8669.8927302769134</v>
      </c>
      <c r="S252" s="96">
        <v>7.1554830821743565E-3</v>
      </c>
      <c r="T252" s="96">
        <v>8.548690393603898E-4</v>
      </c>
      <c r="U252" s="96">
        <v>1.3507023726541412E-4</v>
      </c>
    </row>
    <row r="253" spans="2:21"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95"/>
      <c r="P253" s="97"/>
      <c r="Q253" s="85"/>
      <c r="R253" s="85"/>
      <c r="S253" s="85"/>
      <c r="T253" s="96"/>
      <c r="U253" s="85"/>
    </row>
    <row r="254" spans="2:21">
      <c r="B254" s="82" t="s">
        <v>250</v>
      </c>
      <c r="C254" s="83"/>
      <c r="D254" s="83"/>
      <c r="E254" s="83"/>
      <c r="F254" s="83"/>
      <c r="G254" s="83"/>
      <c r="H254" s="83"/>
      <c r="I254" s="83"/>
      <c r="J254" s="83"/>
      <c r="K254" s="92">
        <v>4.8602048808692677</v>
      </c>
      <c r="L254" s="83"/>
      <c r="M254" s="83"/>
      <c r="N254" s="105">
        <v>4.397423065651105E-2</v>
      </c>
      <c r="O254" s="92"/>
      <c r="P254" s="94"/>
      <c r="Q254" s="83"/>
      <c r="R254" s="92">
        <v>3370063.4953246126</v>
      </c>
      <c r="S254" s="83"/>
      <c r="T254" s="93">
        <v>0.33229510819329966</v>
      </c>
      <c r="U254" s="93">
        <v>5.2502988223069681E-2</v>
      </c>
    </row>
    <row r="255" spans="2:21">
      <c r="B255" s="103" t="s">
        <v>71</v>
      </c>
      <c r="C255" s="83"/>
      <c r="D255" s="83"/>
      <c r="E255" s="83"/>
      <c r="F255" s="83"/>
      <c r="G255" s="83"/>
      <c r="H255" s="83"/>
      <c r="I255" s="83"/>
      <c r="J255" s="83"/>
      <c r="K255" s="92">
        <v>7.3675462608367868</v>
      </c>
      <c r="L255" s="83"/>
      <c r="M255" s="83"/>
      <c r="N255" s="105">
        <v>5.601855515013817E-2</v>
      </c>
      <c r="O255" s="92"/>
      <c r="P255" s="94"/>
      <c r="Q255" s="83"/>
      <c r="R255" s="92">
        <v>292008.55811751599</v>
      </c>
      <c r="S255" s="83"/>
      <c r="T255" s="93">
        <v>2.8792637155841763E-2</v>
      </c>
      <c r="U255" s="93">
        <v>4.5492679616123228E-3</v>
      </c>
    </row>
    <row r="256" spans="2:21">
      <c r="B256" s="88" t="s">
        <v>935</v>
      </c>
      <c r="C256" s="85" t="s">
        <v>936</v>
      </c>
      <c r="D256" s="98" t="s">
        <v>30</v>
      </c>
      <c r="E256" s="98" t="s">
        <v>937</v>
      </c>
      <c r="F256" s="85" t="s">
        <v>938</v>
      </c>
      <c r="G256" s="98" t="s">
        <v>939</v>
      </c>
      <c r="H256" s="85" t="s">
        <v>940</v>
      </c>
      <c r="I256" s="85" t="s">
        <v>941</v>
      </c>
      <c r="J256" s="85"/>
      <c r="K256" s="95">
        <v>4.2300000000000004</v>
      </c>
      <c r="L256" s="98" t="s">
        <v>178</v>
      </c>
      <c r="M256" s="99">
        <v>5.0819999999999997E-2</v>
      </c>
      <c r="N256" s="99">
        <v>4.5399999999999989E-2</v>
      </c>
      <c r="O256" s="95">
        <v>11240998.536739999</v>
      </c>
      <c r="P256" s="97">
        <v>103.1566</v>
      </c>
      <c r="Q256" s="85"/>
      <c r="R256" s="95">
        <v>42116.068273019504</v>
      </c>
      <c r="S256" s="96">
        <v>3.5128120427312497E-2</v>
      </c>
      <c r="T256" s="96">
        <v>4.1527299063875301E-3</v>
      </c>
      <c r="U256" s="96">
        <v>6.5613583827367971E-4</v>
      </c>
    </row>
    <row r="257" spans="2:21">
      <c r="B257" s="88" t="s">
        <v>942</v>
      </c>
      <c r="C257" s="85" t="s">
        <v>943</v>
      </c>
      <c r="D257" s="98" t="s">
        <v>30</v>
      </c>
      <c r="E257" s="98" t="s">
        <v>937</v>
      </c>
      <c r="F257" s="85" t="s">
        <v>938</v>
      </c>
      <c r="G257" s="98" t="s">
        <v>939</v>
      </c>
      <c r="H257" s="85" t="s">
        <v>940</v>
      </c>
      <c r="I257" s="85" t="s">
        <v>941</v>
      </c>
      <c r="J257" s="85"/>
      <c r="K257" s="95">
        <v>5.68</v>
      </c>
      <c r="L257" s="98" t="s">
        <v>178</v>
      </c>
      <c r="M257" s="99">
        <v>5.4120000000000001E-2</v>
      </c>
      <c r="N257" s="99">
        <v>4.9599999999999998E-2</v>
      </c>
      <c r="O257" s="95">
        <v>14442164.982280001</v>
      </c>
      <c r="P257" s="97">
        <v>103.45699999999999</v>
      </c>
      <c r="Q257" s="85"/>
      <c r="R257" s="95">
        <v>54267.2760416815</v>
      </c>
      <c r="S257" s="96">
        <v>4.5131765569625004E-2</v>
      </c>
      <c r="T257" s="96">
        <v>5.3508636821364263E-3</v>
      </c>
      <c r="U257" s="96">
        <v>8.4544227693847472E-4</v>
      </c>
    </row>
    <row r="258" spans="2:21">
      <c r="B258" s="88" t="s">
        <v>944</v>
      </c>
      <c r="C258" s="85" t="s">
        <v>945</v>
      </c>
      <c r="D258" s="98" t="s">
        <v>30</v>
      </c>
      <c r="E258" s="98" t="s">
        <v>937</v>
      </c>
      <c r="F258" s="85" t="s">
        <v>780</v>
      </c>
      <c r="G258" s="98" t="s">
        <v>540</v>
      </c>
      <c r="H258" s="85" t="s">
        <v>940</v>
      </c>
      <c r="I258" s="85" t="s">
        <v>946</v>
      </c>
      <c r="J258" s="85"/>
      <c r="K258" s="95">
        <v>11.239999999999998</v>
      </c>
      <c r="L258" s="98" t="s">
        <v>178</v>
      </c>
      <c r="M258" s="99">
        <v>6.3750000000000001E-2</v>
      </c>
      <c r="N258" s="99">
        <v>5.67E-2</v>
      </c>
      <c r="O258" s="95">
        <v>24106858.125</v>
      </c>
      <c r="P258" s="97">
        <v>109.66</v>
      </c>
      <c r="Q258" s="85"/>
      <c r="R258" s="95">
        <v>96014.028811386015</v>
      </c>
      <c r="S258" s="96">
        <v>4.0178096874999999E-2</v>
      </c>
      <c r="T258" s="96">
        <v>9.4671783294934444E-3</v>
      </c>
      <c r="U258" s="96">
        <v>1.4958244647103036E-3</v>
      </c>
    </row>
    <row r="259" spans="2:21">
      <c r="B259" s="88" t="s">
        <v>947</v>
      </c>
      <c r="C259" s="85" t="s">
        <v>948</v>
      </c>
      <c r="D259" s="98" t="s">
        <v>30</v>
      </c>
      <c r="E259" s="98" t="s">
        <v>937</v>
      </c>
      <c r="F259" s="85" t="s">
        <v>949</v>
      </c>
      <c r="G259" s="98" t="s">
        <v>540</v>
      </c>
      <c r="H259" s="85" t="s">
        <v>950</v>
      </c>
      <c r="I259" s="85" t="s">
        <v>946</v>
      </c>
      <c r="J259" s="85"/>
      <c r="K259" s="95">
        <v>4.12</v>
      </c>
      <c r="L259" s="98" t="s">
        <v>178</v>
      </c>
      <c r="M259" s="99">
        <v>0.06</v>
      </c>
      <c r="N259" s="99">
        <v>5.8099999999999999E-2</v>
      </c>
      <c r="O259" s="95">
        <v>8226129.5</v>
      </c>
      <c r="P259" s="97">
        <v>103.176</v>
      </c>
      <c r="Q259" s="85"/>
      <c r="R259" s="95">
        <v>30826.205471916499</v>
      </c>
      <c r="S259" s="96">
        <v>6.5905468882068241E-3</v>
      </c>
      <c r="T259" s="96">
        <v>3.0395264945869247E-3</v>
      </c>
      <c r="U259" s="96">
        <v>4.8024848941253064E-4</v>
      </c>
    </row>
    <row r="260" spans="2:21">
      <c r="B260" s="88" t="s">
        <v>951</v>
      </c>
      <c r="C260" s="85" t="s">
        <v>952</v>
      </c>
      <c r="D260" s="98" t="s">
        <v>30</v>
      </c>
      <c r="E260" s="98" t="s">
        <v>937</v>
      </c>
      <c r="F260" s="85" t="s">
        <v>949</v>
      </c>
      <c r="G260" s="98" t="s">
        <v>540</v>
      </c>
      <c r="H260" s="85" t="s">
        <v>950</v>
      </c>
      <c r="I260" s="85" t="s">
        <v>946</v>
      </c>
      <c r="J260" s="85"/>
      <c r="K260" s="95">
        <v>6.67</v>
      </c>
      <c r="L260" s="98" t="s">
        <v>178</v>
      </c>
      <c r="M260" s="99">
        <v>6.7500000000000004E-2</v>
      </c>
      <c r="N260" s="99">
        <v>6.5700000000000008E-2</v>
      </c>
      <c r="O260" s="95">
        <v>18692462.675000001</v>
      </c>
      <c r="P260" s="97">
        <v>101.3167</v>
      </c>
      <c r="Q260" s="85"/>
      <c r="R260" s="95">
        <v>68784.979519512504</v>
      </c>
      <c r="S260" s="96">
        <v>1.4997823776723139E-2</v>
      </c>
      <c r="T260" s="96">
        <v>6.7823387432374401E-3</v>
      </c>
      <c r="U260" s="96">
        <v>1.071616892277335E-3</v>
      </c>
    </row>
    <row r="261" spans="2:21"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95"/>
      <c r="P261" s="97"/>
      <c r="Q261" s="85"/>
      <c r="R261" s="85"/>
      <c r="S261" s="85"/>
      <c r="T261" s="96"/>
      <c r="U261" s="85"/>
    </row>
    <row r="262" spans="2:21">
      <c r="B262" s="103" t="s">
        <v>70</v>
      </c>
      <c r="C262" s="83"/>
      <c r="D262" s="83"/>
      <c r="E262" s="83"/>
      <c r="F262" s="83"/>
      <c r="G262" s="83"/>
      <c r="H262" s="83"/>
      <c r="I262" s="83"/>
      <c r="J262" s="83"/>
      <c r="K262" s="92">
        <v>4.6174441423122365</v>
      </c>
      <c r="L262" s="83"/>
      <c r="M262" s="83"/>
      <c r="N262" s="105">
        <v>4.2808099417720069E-2</v>
      </c>
      <c r="O262" s="92"/>
      <c r="P262" s="94"/>
      <c r="Q262" s="83"/>
      <c r="R262" s="92">
        <v>3078054.9372070967</v>
      </c>
      <c r="S262" s="83"/>
      <c r="T262" s="93">
        <v>0.30350247103745787</v>
      </c>
      <c r="U262" s="93">
        <v>4.7953720261457361E-2</v>
      </c>
    </row>
    <row r="263" spans="2:21">
      <c r="B263" s="88" t="s">
        <v>953</v>
      </c>
      <c r="C263" s="85" t="s">
        <v>954</v>
      </c>
      <c r="D263" s="98" t="s">
        <v>30</v>
      </c>
      <c r="E263" s="98" t="s">
        <v>937</v>
      </c>
      <c r="F263" s="85"/>
      <c r="G263" s="98" t="s">
        <v>955</v>
      </c>
      <c r="H263" s="85" t="s">
        <v>956</v>
      </c>
      <c r="I263" s="85" t="s">
        <v>946</v>
      </c>
      <c r="J263" s="85"/>
      <c r="K263" s="95">
        <v>3.9400000000000008</v>
      </c>
      <c r="L263" s="98" t="s">
        <v>178</v>
      </c>
      <c r="M263" s="99">
        <v>2.7999999999999997E-2</v>
      </c>
      <c r="N263" s="99">
        <v>3.0000000000000006E-2</v>
      </c>
      <c r="O263" s="95">
        <v>14185677</v>
      </c>
      <c r="P263" s="97">
        <v>99.930700000000002</v>
      </c>
      <c r="Q263" s="85"/>
      <c r="R263" s="95">
        <v>51486.656681711749</v>
      </c>
      <c r="S263" s="96">
        <v>2.0265252857142858E-2</v>
      </c>
      <c r="T263" s="96">
        <v>5.0766889633670599E-3</v>
      </c>
      <c r="U263" s="96">
        <v>8.0212237340791261E-4</v>
      </c>
    </row>
    <row r="264" spans="2:21">
      <c r="B264" s="88" t="s">
        <v>957</v>
      </c>
      <c r="C264" s="85" t="s">
        <v>958</v>
      </c>
      <c r="D264" s="98" t="s">
        <v>30</v>
      </c>
      <c r="E264" s="98" t="s">
        <v>937</v>
      </c>
      <c r="F264" s="85"/>
      <c r="G264" s="98" t="s">
        <v>939</v>
      </c>
      <c r="H264" s="85" t="s">
        <v>956</v>
      </c>
      <c r="I264" s="85" t="s">
        <v>941</v>
      </c>
      <c r="J264" s="85"/>
      <c r="K264" s="95">
        <v>3.8399999999999994</v>
      </c>
      <c r="L264" s="98" t="s">
        <v>178</v>
      </c>
      <c r="M264" s="99">
        <v>0.03</v>
      </c>
      <c r="N264" s="99">
        <v>3.2399999999999991E-2</v>
      </c>
      <c r="O264" s="95">
        <v>6448035</v>
      </c>
      <c r="P264" s="97">
        <v>100.10299999999999</v>
      </c>
      <c r="Q264" s="85"/>
      <c r="R264" s="95">
        <v>23443.384964921504</v>
      </c>
      <c r="S264" s="96">
        <v>3.2240175000000002E-3</v>
      </c>
      <c r="T264" s="96">
        <v>2.3115653916144989E-3</v>
      </c>
      <c r="U264" s="96">
        <v>3.6522984401621917E-4</v>
      </c>
    </row>
    <row r="265" spans="2:21">
      <c r="B265" s="88" t="s">
        <v>959</v>
      </c>
      <c r="C265" s="85" t="s">
        <v>960</v>
      </c>
      <c r="D265" s="98" t="s">
        <v>30</v>
      </c>
      <c r="E265" s="98" t="s">
        <v>937</v>
      </c>
      <c r="F265" s="85"/>
      <c r="G265" s="98" t="s">
        <v>939</v>
      </c>
      <c r="H265" s="85" t="s">
        <v>956</v>
      </c>
      <c r="I265" s="85" t="s">
        <v>941</v>
      </c>
      <c r="J265" s="85"/>
      <c r="K265" s="95">
        <v>4.1000000000000005</v>
      </c>
      <c r="L265" s="98" t="s">
        <v>178</v>
      </c>
      <c r="M265" s="99">
        <v>4.3749999999999997E-2</v>
      </c>
      <c r="N265" s="99">
        <v>3.2500000000000001E-2</v>
      </c>
      <c r="O265" s="95">
        <v>8308195.4000000004</v>
      </c>
      <c r="P265" s="97">
        <v>106.56489999999999</v>
      </c>
      <c r="Q265" s="85"/>
      <c r="R265" s="95">
        <v>32156.349099077001</v>
      </c>
      <c r="S265" s="96">
        <v>5.5387969333333337E-3</v>
      </c>
      <c r="T265" s="96">
        <v>3.1706813589131091E-3</v>
      </c>
      <c r="U265" s="96">
        <v>5.0097110051130816E-4</v>
      </c>
    </row>
    <row r="266" spans="2:21">
      <c r="B266" s="88" t="s">
        <v>961</v>
      </c>
      <c r="C266" s="85" t="s">
        <v>962</v>
      </c>
      <c r="D266" s="98" t="s">
        <v>30</v>
      </c>
      <c r="E266" s="98" t="s">
        <v>937</v>
      </c>
      <c r="F266" s="85"/>
      <c r="G266" s="98" t="s">
        <v>963</v>
      </c>
      <c r="H266" s="85" t="s">
        <v>964</v>
      </c>
      <c r="I266" s="85" t="s">
        <v>946</v>
      </c>
      <c r="J266" s="85"/>
      <c r="K266" s="95">
        <v>4.3599999999999994</v>
      </c>
      <c r="L266" s="98" t="s">
        <v>178</v>
      </c>
      <c r="M266" s="99">
        <v>4.7500000000000001E-2</v>
      </c>
      <c r="N266" s="99">
        <v>3.5099999999999999E-2</v>
      </c>
      <c r="O266" s="95">
        <v>8597380</v>
      </c>
      <c r="P266" s="97">
        <v>105.9829</v>
      </c>
      <c r="Q266" s="85"/>
      <c r="R266" s="95">
        <v>33093.882133325002</v>
      </c>
      <c r="S266" s="96">
        <v>1.719476E-2</v>
      </c>
      <c r="T266" s="96">
        <v>3.2631240210417123E-3</v>
      </c>
      <c r="U266" s="96">
        <v>5.1557714159158766E-4</v>
      </c>
    </row>
    <row r="267" spans="2:21">
      <c r="B267" s="88" t="s">
        <v>965</v>
      </c>
      <c r="C267" s="85" t="s">
        <v>966</v>
      </c>
      <c r="D267" s="98" t="s">
        <v>30</v>
      </c>
      <c r="E267" s="98" t="s">
        <v>937</v>
      </c>
      <c r="F267" s="85"/>
      <c r="G267" s="98" t="s">
        <v>967</v>
      </c>
      <c r="H267" s="85" t="s">
        <v>968</v>
      </c>
      <c r="I267" s="85" t="s">
        <v>969</v>
      </c>
      <c r="J267" s="85"/>
      <c r="K267" s="95">
        <v>4.1000000000000005</v>
      </c>
      <c r="L267" s="98" t="s">
        <v>178</v>
      </c>
      <c r="M267" s="99">
        <v>3.875E-2</v>
      </c>
      <c r="N267" s="99">
        <v>3.3700000000000001E-2</v>
      </c>
      <c r="O267" s="95">
        <v>8225152.5250000004</v>
      </c>
      <c r="P267" s="97">
        <v>101.8968</v>
      </c>
      <c r="Q267" s="85"/>
      <c r="R267" s="95">
        <v>30440.388538449748</v>
      </c>
      <c r="S267" s="96">
        <v>8.2251525249999995E-3</v>
      </c>
      <c r="T267" s="96">
        <v>3.0014841610145741E-3</v>
      </c>
      <c r="U267" s="96">
        <v>4.7423775936481248E-4</v>
      </c>
    </row>
    <row r="268" spans="2:21">
      <c r="B268" s="88" t="s">
        <v>970</v>
      </c>
      <c r="C268" s="85" t="s">
        <v>971</v>
      </c>
      <c r="D268" s="98" t="s">
        <v>30</v>
      </c>
      <c r="E268" s="98" t="s">
        <v>937</v>
      </c>
      <c r="F268" s="85"/>
      <c r="G268" s="98" t="s">
        <v>967</v>
      </c>
      <c r="H268" s="85" t="s">
        <v>968</v>
      </c>
      <c r="I268" s="85" t="s">
        <v>969</v>
      </c>
      <c r="J268" s="85"/>
      <c r="K268" s="95">
        <v>4.5100000000000007</v>
      </c>
      <c r="L268" s="98" t="s">
        <v>178</v>
      </c>
      <c r="M268" s="99">
        <v>4.3749999999999997E-2</v>
      </c>
      <c r="N268" s="99">
        <v>3.5400000000000008E-2</v>
      </c>
      <c r="O268" s="95">
        <v>3126320</v>
      </c>
      <c r="P268" s="97">
        <v>105.3468</v>
      </c>
      <c r="Q268" s="85"/>
      <c r="R268" s="95">
        <v>11961.909864472251</v>
      </c>
      <c r="S268" s="96">
        <v>3.6780235294117647E-3</v>
      </c>
      <c r="T268" s="96">
        <v>1.1794686177657417E-3</v>
      </c>
      <c r="U268" s="96">
        <v>1.8635732341871312E-4</v>
      </c>
    </row>
    <row r="269" spans="2:21">
      <c r="B269" s="88" t="s">
        <v>972</v>
      </c>
      <c r="C269" s="85" t="s">
        <v>973</v>
      </c>
      <c r="D269" s="98" t="s">
        <v>30</v>
      </c>
      <c r="E269" s="98" t="s">
        <v>937</v>
      </c>
      <c r="F269" s="85"/>
      <c r="G269" s="98" t="s">
        <v>974</v>
      </c>
      <c r="H269" s="85" t="s">
        <v>968</v>
      </c>
      <c r="I269" s="85" t="s">
        <v>946</v>
      </c>
      <c r="J269" s="85"/>
      <c r="K269" s="95">
        <v>3.6700000000000004</v>
      </c>
      <c r="L269" s="98" t="s">
        <v>178</v>
      </c>
      <c r="M269" s="99">
        <v>3.3500000000000002E-2</v>
      </c>
      <c r="N269" s="99">
        <v>3.0600000000000006E-2</v>
      </c>
      <c r="O269" s="95">
        <v>16022390</v>
      </c>
      <c r="P269" s="97">
        <v>101.1986</v>
      </c>
      <c r="Q269" s="85"/>
      <c r="R269" s="95">
        <v>58890.832074342499</v>
      </c>
      <c r="S269" s="96">
        <v>2.3736874074074075E-2</v>
      </c>
      <c r="T269" s="96">
        <v>5.8067557014536706E-3</v>
      </c>
      <c r="U269" s="96">
        <v>9.1747371144060752E-4</v>
      </c>
    </row>
    <row r="270" spans="2:21">
      <c r="B270" s="88" t="s">
        <v>975</v>
      </c>
      <c r="C270" s="85" t="s">
        <v>976</v>
      </c>
      <c r="D270" s="98" t="s">
        <v>30</v>
      </c>
      <c r="E270" s="98" t="s">
        <v>937</v>
      </c>
      <c r="F270" s="85"/>
      <c r="G270" s="98" t="s">
        <v>977</v>
      </c>
      <c r="H270" s="85" t="s">
        <v>968</v>
      </c>
      <c r="I270" s="85" t="s">
        <v>946</v>
      </c>
      <c r="J270" s="85"/>
      <c r="K270" s="95">
        <v>7.2099999999999991</v>
      </c>
      <c r="L270" s="98" t="s">
        <v>178</v>
      </c>
      <c r="M270" s="99">
        <v>5.1249999999999997E-2</v>
      </c>
      <c r="N270" s="99">
        <v>4.9499999999999995E-2</v>
      </c>
      <c r="O270" s="95">
        <v>4842865.0750000002</v>
      </c>
      <c r="P270" s="97">
        <v>105.5943</v>
      </c>
      <c r="Q270" s="85"/>
      <c r="R270" s="95">
        <v>18573.289222622254</v>
      </c>
      <c r="S270" s="96">
        <v>9.6857301500000003E-3</v>
      </c>
      <c r="T270" s="96">
        <v>1.8313640559885723E-3</v>
      </c>
      <c r="U270" s="96">
        <v>2.8935751111866639E-4</v>
      </c>
    </row>
    <row r="271" spans="2:21">
      <c r="B271" s="88" t="s">
        <v>978</v>
      </c>
      <c r="C271" s="85" t="s">
        <v>979</v>
      </c>
      <c r="D271" s="98" t="s">
        <v>30</v>
      </c>
      <c r="E271" s="98" t="s">
        <v>937</v>
      </c>
      <c r="F271" s="85"/>
      <c r="G271" s="98" t="s">
        <v>939</v>
      </c>
      <c r="H271" s="85" t="s">
        <v>980</v>
      </c>
      <c r="I271" s="85" t="s">
        <v>946</v>
      </c>
      <c r="J271" s="85"/>
      <c r="K271" s="95">
        <v>5.3200000000000012</v>
      </c>
      <c r="L271" s="98" t="s">
        <v>178</v>
      </c>
      <c r="M271" s="99">
        <v>6.7500000000000004E-2</v>
      </c>
      <c r="N271" s="99">
        <v>4.8900000000000006E-2</v>
      </c>
      <c r="O271" s="95">
        <v>6177412.9249999998</v>
      </c>
      <c r="P271" s="97">
        <v>112.88979999999999</v>
      </c>
      <c r="Q271" s="85"/>
      <c r="R271" s="95">
        <v>25328.354931854748</v>
      </c>
      <c r="S271" s="96">
        <v>2.7455168555555556E-3</v>
      </c>
      <c r="T271" s="96">
        <v>2.4974272603811199E-3</v>
      </c>
      <c r="U271" s="96">
        <v>3.9459622127054549E-4</v>
      </c>
    </row>
    <row r="272" spans="2:21">
      <c r="B272" s="88" t="s">
        <v>981</v>
      </c>
      <c r="C272" s="85" t="s">
        <v>982</v>
      </c>
      <c r="D272" s="98" t="s">
        <v>30</v>
      </c>
      <c r="E272" s="98" t="s">
        <v>937</v>
      </c>
      <c r="F272" s="85"/>
      <c r="G272" s="98" t="s">
        <v>983</v>
      </c>
      <c r="H272" s="85" t="s">
        <v>980</v>
      </c>
      <c r="I272" s="85" t="s">
        <v>941</v>
      </c>
      <c r="J272" s="85"/>
      <c r="K272" s="95">
        <v>4.3000000000000007</v>
      </c>
      <c r="L272" s="98" t="s">
        <v>178</v>
      </c>
      <c r="M272" s="99">
        <v>2.589E-2</v>
      </c>
      <c r="N272" s="99">
        <v>3.0499999999999999E-2</v>
      </c>
      <c r="O272" s="95">
        <v>16510877.5</v>
      </c>
      <c r="P272" s="97">
        <v>98.839399999999998</v>
      </c>
      <c r="Q272" s="85"/>
      <c r="R272" s="95">
        <v>59271.504218380251</v>
      </c>
      <c r="S272" s="96">
        <v>1.1007251666666667E-2</v>
      </c>
      <c r="T272" s="96">
        <v>5.8442907483347434E-3</v>
      </c>
      <c r="U272" s="96">
        <v>9.2340428963979941E-4</v>
      </c>
    </row>
    <row r="273" spans="2:21">
      <c r="B273" s="88" t="s">
        <v>984</v>
      </c>
      <c r="C273" s="85" t="s">
        <v>985</v>
      </c>
      <c r="D273" s="98" t="s">
        <v>30</v>
      </c>
      <c r="E273" s="98" t="s">
        <v>937</v>
      </c>
      <c r="F273" s="85"/>
      <c r="G273" s="98" t="s">
        <v>986</v>
      </c>
      <c r="H273" s="85" t="s">
        <v>980</v>
      </c>
      <c r="I273" s="85" t="s">
        <v>969</v>
      </c>
      <c r="J273" s="85"/>
      <c r="K273" s="95">
        <v>7.7399999999999993</v>
      </c>
      <c r="L273" s="98" t="s">
        <v>178</v>
      </c>
      <c r="M273" s="99">
        <v>4.7500000000000001E-2</v>
      </c>
      <c r="N273" s="99">
        <v>4.2599999999999992E-2</v>
      </c>
      <c r="O273" s="95">
        <v>8811337.5250000004</v>
      </c>
      <c r="P273" s="97">
        <v>103.65049999999999</v>
      </c>
      <c r="Q273" s="85"/>
      <c r="R273" s="95">
        <v>33171.039310365253</v>
      </c>
      <c r="S273" s="96">
        <v>8.8113375250000008E-3</v>
      </c>
      <c r="T273" s="96">
        <v>3.2707318754717695E-3</v>
      </c>
      <c r="U273" s="96">
        <v>5.1677919085952868E-4</v>
      </c>
    </row>
    <row r="274" spans="2:21">
      <c r="B274" s="88" t="s">
        <v>987</v>
      </c>
      <c r="C274" s="85" t="s">
        <v>988</v>
      </c>
      <c r="D274" s="98" t="s">
        <v>30</v>
      </c>
      <c r="E274" s="98" t="s">
        <v>937</v>
      </c>
      <c r="F274" s="85"/>
      <c r="G274" s="98" t="s">
        <v>974</v>
      </c>
      <c r="H274" s="85" t="s">
        <v>980</v>
      </c>
      <c r="I274" s="85" t="s">
        <v>941</v>
      </c>
      <c r="J274" s="85"/>
      <c r="K274" s="95">
        <v>3.68</v>
      </c>
      <c r="L274" s="98" t="s">
        <v>178</v>
      </c>
      <c r="M274" s="99">
        <v>3.7499999999999999E-2</v>
      </c>
      <c r="N274" s="99">
        <v>3.4200000000000001E-2</v>
      </c>
      <c r="O274" s="95">
        <v>8988170</v>
      </c>
      <c r="P274" s="97">
        <v>101.3274</v>
      </c>
      <c r="Q274" s="85"/>
      <c r="R274" s="95">
        <v>33078.369030622751</v>
      </c>
      <c r="S274" s="96">
        <v>1.797634E-2</v>
      </c>
      <c r="T274" s="96">
        <v>3.2615943975945545E-3</v>
      </c>
      <c r="U274" s="96">
        <v>5.1533545942458714E-4</v>
      </c>
    </row>
    <row r="275" spans="2:21">
      <c r="B275" s="88" t="s">
        <v>989</v>
      </c>
      <c r="C275" s="85" t="s">
        <v>990</v>
      </c>
      <c r="D275" s="98" t="s">
        <v>30</v>
      </c>
      <c r="E275" s="98" t="s">
        <v>937</v>
      </c>
      <c r="F275" s="85"/>
      <c r="G275" s="98" t="s">
        <v>983</v>
      </c>
      <c r="H275" s="85" t="s">
        <v>991</v>
      </c>
      <c r="I275" s="85" t="s">
        <v>946</v>
      </c>
      <c r="J275" s="85"/>
      <c r="K275" s="95">
        <v>15.309999999999999</v>
      </c>
      <c r="L275" s="98" t="s">
        <v>178</v>
      </c>
      <c r="M275" s="99">
        <v>5.5500000000000001E-2</v>
      </c>
      <c r="N275" s="99">
        <v>4.9000000000000002E-2</v>
      </c>
      <c r="O275" s="95">
        <v>9875263.3000000007</v>
      </c>
      <c r="P275" s="97">
        <v>110.74590000000001</v>
      </c>
      <c r="Q275" s="85"/>
      <c r="R275" s="95">
        <v>39721.189544769004</v>
      </c>
      <c r="S275" s="96">
        <v>2.4688158250000002E-3</v>
      </c>
      <c r="T275" s="96">
        <v>3.9165899976831755E-3</v>
      </c>
      <c r="U275" s="96">
        <v>6.1882547606849977E-4</v>
      </c>
    </row>
    <row r="276" spans="2:21">
      <c r="B276" s="88" t="s">
        <v>992</v>
      </c>
      <c r="C276" s="85" t="s">
        <v>993</v>
      </c>
      <c r="D276" s="98" t="s">
        <v>30</v>
      </c>
      <c r="E276" s="98" t="s">
        <v>937</v>
      </c>
      <c r="F276" s="85"/>
      <c r="G276" s="98" t="s">
        <v>994</v>
      </c>
      <c r="H276" s="85" t="s">
        <v>991</v>
      </c>
      <c r="I276" s="85" t="s">
        <v>941</v>
      </c>
      <c r="J276" s="85"/>
      <c r="K276" s="95">
        <v>3.7</v>
      </c>
      <c r="L276" s="98" t="s">
        <v>178</v>
      </c>
      <c r="M276" s="99">
        <v>4.4000000000000004E-2</v>
      </c>
      <c r="N276" s="99">
        <v>4.1399999999999999E-2</v>
      </c>
      <c r="O276" s="95">
        <v>13286860</v>
      </c>
      <c r="P276" s="97">
        <v>100.7907</v>
      </c>
      <c r="Q276" s="85"/>
      <c r="R276" s="95">
        <v>48639.434474014997</v>
      </c>
      <c r="S276" s="96">
        <v>8.8579066666666668E-3</v>
      </c>
      <c r="T276" s="96">
        <v>4.7959470684830214E-3</v>
      </c>
      <c r="U276" s="96">
        <v>7.5776484891421872E-4</v>
      </c>
    </row>
    <row r="277" spans="2:21">
      <c r="B277" s="88" t="s">
        <v>995</v>
      </c>
      <c r="C277" s="85" t="s">
        <v>996</v>
      </c>
      <c r="D277" s="98" t="s">
        <v>30</v>
      </c>
      <c r="E277" s="98" t="s">
        <v>937</v>
      </c>
      <c r="F277" s="85"/>
      <c r="G277" s="98" t="s">
        <v>997</v>
      </c>
      <c r="H277" s="85" t="s">
        <v>991</v>
      </c>
      <c r="I277" s="85" t="s">
        <v>941</v>
      </c>
      <c r="J277" s="85"/>
      <c r="K277" s="95">
        <v>4.33</v>
      </c>
      <c r="L277" s="98" t="s">
        <v>178</v>
      </c>
      <c r="M277" s="99">
        <v>3.9E-2</v>
      </c>
      <c r="N277" s="99">
        <v>3.2600000000000004E-2</v>
      </c>
      <c r="O277" s="95">
        <v>7154387.9249999998</v>
      </c>
      <c r="P277" s="97">
        <v>102.7948</v>
      </c>
      <c r="Q277" s="85"/>
      <c r="R277" s="95">
        <v>26710.967011160003</v>
      </c>
      <c r="S277" s="96">
        <v>7.1543879250000001E-3</v>
      </c>
      <c r="T277" s="96">
        <v>2.6337556206982148E-3</v>
      </c>
      <c r="U277" s="96">
        <v>4.1613625035828987E-4</v>
      </c>
    </row>
    <row r="278" spans="2:21">
      <c r="B278" s="88" t="s">
        <v>998</v>
      </c>
      <c r="C278" s="85" t="s">
        <v>999</v>
      </c>
      <c r="D278" s="98" t="s">
        <v>30</v>
      </c>
      <c r="E278" s="98" t="s">
        <v>937</v>
      </c>
      <c r="F278" s="85"/>
      <c r="G278" s="98" t="s">
        <v>1000</v>
      </c>
      <c r="H278" s="85" t="s">
        <v>991</v>
      </c>
      <c r="I278" s="85" t="s">
        <v>941</v>
      </c>
      <c r="J278" s="85"/>
      <c r="K278" s="95">
        <v>4.84</v>
      </c>
      <c r="L278" s="98" t="s">
        <v>178</v>
      </c>
      <c r="M278" s="99">
        <v>3.3750000000000002E-2</v>
      </c>
      <c r="N278" s="99">
        <v>3.85E-2</v>
      </c>
      <c r="O278" s="95">
        <v>8528014.7750000004</v>
      </c>
      <c r="P278" s="97">
        <v>98.184100000000001</v>
      </c>
      <c r="Q278" s="85"/>
      <c r="R278" s="95">
        <v>30411.305077142002</v>
      </c>
      <c r="S278" s="96">
        <v>1.3992348808896809E-2</v>
      </c>
      <c r="T278" s="96">
        <v>2.9986164726356159E-3</v>
      </c>
      <c r="U278" s="96">
        <v>4.737846614844179E-4</v>
      </c>
    </row>
    <row r="279" spans="2:21">
      <c r="B279" s="88" t="s">
        <v>1001</v>
      </c>
      <c r="C279" s="85" t="s">
        <v>1002</v>
      </c>
      <c r="D279" s="98" t="s">
        <v>30</v>
      </c>
      <c r="E279" s="98" t="s">
        <v>937</v>
      </c>
      <c r="F279" s="85"/>
      <c r="G279" s="98" t="s">
        <v>994</v>
      </c>
      <c r="H279" s="85" t="s">
        <v>991</v>
      </c>
      <c r="I279" s="85" t="s">
        <v>941</v>
      </c>
      <c r="J279" s="85"/>
      <c r="K279" s="95">
        <v>2.4300000000000002</v>
      </c>
      <c r="L279" s="98" t="s">
        <v>178</v>
      </c>
      <c r="M279" s="99">
        <v>3.3750000000000002E-2</v>
      </c>
      <c r="N279" s="99">
        <v>3.78E-2</v>
      </c>
      <c r="O279" s="95">
        <v>8763465.75</v>
      </c>
      <c r="P279" s="97">
        <v>100.3964</v>
      </c>
      <c r="Q279" s="85"/>
      <c r="R279" s="95">
        <v>31955.069436710754</v>
      </c>
      <c r="S279" s="96">
        <v>1.1684620999999999E-2</v>
      </c>
      <c r="T279" s="96">
        <v>3.1508347752282934E-3</v>
      </c>
      <c r="U279" s="96">
        <v>4.9783531872042523E-4</v>
      </c>
    </row>
    <row r="280" spans="2:21">
      <c r="B280" s="88" t="s">
        <v>1003</v>
      </c>
      <c r="C280" s="85" t="s">
        <v>1004</v>
      </c>
      <c r="D280" s="98" t="s">
        <v>30</v>
      </c>
      <c r="E280" s="98" t="s">
        <v>937</v>
      </c>
      <c r="F280" s="85"/>
      <c r="G280" s="98" t="s">
        <v>1005</v>
      </c>
      <c r="H280" s="85" t="s">
        <v>991</v>
      </c>
      <c r="I280" s="85" t="s">
        <v>969</v>
      </c>
      <c r="J280" s="85"/>
      <c r="K280" s="95">
        <v>3.5899999999999994</v>
      </c>
      <c r="L280" s="98" t="s">
        <v>178</v>
      </c>
      <c r="M280" s="99">
        <v>3.2500000000000001E-2</v>
      </c>
      <c r="N280" s="99">
        <v>3.0200000000000005E-2</v>
      </c>
      <c r="O280" s="95">
        <v>12711421.725</v>
      </c>
      <c r="P280" s="97">
        <v>100.9391</v>
      </c>
      <c r="Q280" s="85"/>
      <c r="R280" s="95">
        <v>46601.451444622246</v>
      </c>
      <c r="S280" s="96">
        <v>1.2711421725E-2</v>
      </c>
      <c r="T280" s="96">
        <v>4.5949978008541807E-3</v>
      </c>
      <c r="U280" s="96">
        <v>7.2601464624312128E-4</v>
      </c>
    </row>
    <row r="281" spans="2:21">
      <c r="B281" s="88" t="s">
        <v>1006</v>
      </c>
      <c r="C281" s="85" t="s">
        <v>1007</v>
      </c>
      <c r="D281" s="98" t="s">
        <v>30</v>
      </c>
      <c r="E281" s="98" t="s">
        <v>937</v>
      </c>
      <c r="F281" s="85"/>
      <c r="G281" s="98" t="s">
        <v>986</v>
      </c>
      <c r="H281" s="85" t="s">
        <v>991</v>
      </c>
      <c r="I281" s="85" t="s">
        <v>969</v>
      </c>
      <c r="J281" s="85"/>
      <c r="K281" s="95">
        <v>4.0999999999999996</v>
      </c>
      <c r="L281" s="98" t="s">
        <v>178</v>
      </c>
      <c r="M281" s="99">
        <v>4.2500000000000003E-2</v>
      </c>
      <c r="N281" s="99">
        <v>3.6600000000000001E-2</v>
      </c>
      <c r="O281" s="95">
        <v>4525348.2</v>
      </c>
      <c r="P281" s="97">
        <v>102.2659</v>
      </c>
      <c r="Q281" s="85"/>
      <c r="R281" s="95">
        <v>16808.487620327753</v>
      </c>
      <c r="S281" s="96">
        <v>3.6202785600000001E-3</v>
      </c>
      <c r="T281" s="96">
        <v>1.6573510321426603E-3</v>
      </c>
      <c r="U281" s="96">
        <v>2.6186326423878741E-4</v>
      </c>
    </row>
    <row r="282" spans="2:21">
      <c r="B282" s="88" t="s">
        <v>1008</v>
      </c>
      <c r="C282" s="85" t="s">
        <v>1009</v>
      </c>
      <c r="D282" s="98" t="s">
        <v>30</v>
      </c>
      <c r="E282" s="98" t="s">
        <v>937</v>
      </c>
      <c r="F282" s="85"/>
      <c r="G282" s="98" t="s">
        <v>986</v>
      </c>
      <c r="H282" s="85" t="s">
        <v>991</v>
      </c>
      <c r="I282" s="85" t="s">
        <v>969</v>
      </c>
      <c r="J282" s="85"/>
      <c r="K282" s="95">
        <v>5.65</v>
      </c>
      <c r="L282" s="98" t="s">
        <v>178</v>
      </c>
      <c r="M282" s="99">
        <v>4.6249999999999999E-2</v>
      </c>
      <c r="N282" s="99">
        <v>4.0099999999999997E-2</v>
      </c>
      <c r="O282" s="95">
        <v>3614807.5</v>
      </c>
      <c r="P282" s="97">
        <v>103.2856</v>
      </c>
      <c r="Q282" s="85"/>
      <c r="R282" s="95">
        <v>13560.34081131725</v>
      </c>
      <c r="S282" s="96">
        <v>2.4098716666666668E-3</v>
      </c>
      <c r="T282" s="96">
        <v>1.337077156939635E-3</v>
      </c>
      <c r="U282" s="96">
        <v>2.1125964389250276E-4</v>
      </c>
    </row>
    <row r="283" spans="2:21">
      <c r="B283" s="88" t="s">
        <v>1010</v>
      </c>
      <c r="C283" s="85" t="s">
        <v>1011</v>
      </c>
      <c r="D283" s="98" t="s">
        <v>30</v>
      </c>
      <c r="E283" s="98" t="s">
        <v>937</v>
      </c>
      <c r="F283" s="85"/>
      <c r="G283" s="98" t="s">
        <v>939</v>
      </c>
      <c r="H283" s="85" t="s">
        <v>991</v>
      </c>
      <c r="I283" s="85" t="s">
        <v>941</v>
      </c>
      <c r="J283" s="85"/>
      <c r="K283" s="95">
        <v>5.4600000000000009</v>
      </c>
      <c r="L283" s="98" t="s">
        <v>180</v>
      </c>
      <c r="M283" s="99">
        <v>3.2500000000000001E-2</v>
      </c>
      <c r="N283" s="99">
        <v>2.3E-2</v>
      </c>
      <c r="O283" s="95">
        <v>8490889.7249999996</v>
      </c>
      <c r="P283" s="97">
        <v>105.45699999999999</v>
      </c>
      <c r="Q283" s="85"/>
      <c r="R283" s="95">
        <v>36517.190643539252</v>
      </c>
      <c r="S283" s="96">
        <v>8.490889724999999E-3</v>
      </c>
      <c r="T283" s="96">
        <v>3.6006691958904479E-3</v>
      </c>
      <c r="U283" s="96">
        <v>5.6890964605183392E-4</v>
      </c>
    </row>
    <row r="284" spans="2:21">
      <c r="B284" s="88" t="s">
        <v>1012</v>
      </c>
      <c r="C284" s="85" t="s">
        <v>1013</v>
      </c>
      <c r="D284" s="98" t="s">
        <v>30</v>
      </c>
      <c r="E284" s="98" t="s">
        <v>937</v>
      </c>
      <c r="F284" s="85"/>
      <c r="G284" s="98" t="s">
        <v>1014</v>
      </c>
      <c r="H284" s="85" t="s">
        <v>991</v>
      </c>
      <c r="I284" s="85" t="s">
        <v>941</v>
      </c>
      <c r="J284" s="85"/>
      <c r="K284" s="95">
        <v>5.3999999999999995</v>
      </c>
      <c r="L284" s="98" t="s">
        <v>178</v>
      </c>
      <c r="M284" s="99">
        <v>4.9000000000000002E-2</v>
      </c>
      <c r="N284" s="99">
        <v>3.7499999999999999E-2</v>
      </c>
      <c r="O284" s="95">
        <v>10869823.85</v>
      </c>
      <c r="P284" s="97">
        <v>108.41540000000001</v>
      </c>
      <c r="Q284" s="85"/>
      <c r="R284" s="95">
        <v>42801.550383956761</v>
      </c>
      <c r="S284" s="96">
        <v>4.3590940516851761E-3</v>
      </c>
      <c r="T284" s="96">
        <v>4.2203198353412356E-3</v>
      </c>
      <c r="U284" s="96">
        <v>6.6681512050310757E-4</v>
      </c>
    </row>
    <row r="285" spans="2:21">
      <c r="B285" s="88" t="s">
        <v>1015</v>
      </c>
      <c r="C285" s="85" t="s">
        <v>1016</v>
      </c>
      <c r="D285" s="98" t="s">
        <v>30</v>
      </c>
      <c r="E285" s="98" t="s">
        <v>937</v>
      </c>
      <c r="F285" s="85"/>
      <c r="G285" s="98" t="s">
        <v>977</v>
      </c>
      <c r="H285" s="85" t="s">
        <v>991</v>
      </c>
      <c r="I285" s="85" t="s">
        <v>946</v>
      </c>
      <c r="J285" s="85"/>
      <c r="K285" s="95">
        <v>7.080000000000001</v>
      </c>
      <c r="L285" s="98" t="s">
        <v>178</v>
      </c>
      <c r="M285" s="99">
        <v>4.4999999999999998E-2</v>
      </c>
      <c r="N285" s="99">
        <v>5.0700000000000002E-2</v>
      </c>
      <c r="O285" s="95">
        <v>11365150.175000001</v>
      </c>
      <c r="P285" s="97">
        <v>95.787000000000006</v>
      </c>
      <c r="Q285" s="85"/>
      <c r="R285" s="95">
        <v>39539.173787524996</v>
      </c>
      <c r="S285" s="96">
        <v>1.5153533566666667E-2</v>
      </c>
      <c r="T285" s="96">
        <v>3.898642874185297E-3</v>
      </c>
      <c r="U285" s="96">
        <v>6.1598981105143017E-4</v>
      </c>
    </row>
    <row r="286" spans="2:21">
      <c r="B286" s="88" t="s">
        <v>1017</v>
      </c>
      <c r="C286" s="85" t="s">
        <v>1018</v>
      </c>
      <c r="D286" s="98" t="s">
        <v>30</v>
      </c>
      <c r="E286" s="98" t="s">
        <v>937</v>
      </c>
      <c r="F286" s="85"/>
      <c r="G286" s="98" t="s">
        <v>997</v>
      </c>
      <c r="H286" s="85" t="s">
        <v>991</v>
      </c>
      <c r="I286" s="85" t="s">
        <v>946</v>
      </c>
      <c r="J286" s="85"/>
      <c r="K286" s="95">
        <v>1.3</v>
      </c>
      <c r="L286" s="98" t="s">
        <v>178</v>
      </c>
      <c r="M286" s="99">
        <v>3.3599999999999998E-2</v>
      </c>
      <c r="N286" s="99">
        <v>3.4000000000000002E-2</v>
      </c>
      <c r="O286" s="95">
        <v>6228215.625</v>
      </c>
      <c r="P286" s="97">
        <v>99.866699999999994</v>
      </c>
      <c r="Q286" s="85"/>
      <c r="R286" s="95">
        <v>22590.717977799999</v>
      </c>
      <c r="S286" s="96">
        <v>2.8471842857142856E-3</v>
      </c>
      <c r="T286" s="96">
        <v>2.2274906941699324E-3</v>
      </c>
      <c r="U286" s="96">
        <v>3.5194595045007476E-4</v>
      </c>
    </row>
    <row r="287" spans="2:21">
      <c r="B287" s="88" t="s">
        <v>1019</v>
      </c>
      <c r="C287" s="85" t="s">
        <v>1020</v>
      </c>
      <c r="D287" s="98" t="s">
        <v>30</v>
      </c>
      <c r="E287" s="98" t="s">
        <v>937</v>
      </c>
      <c r="F287" s="85"/>
      <c r="G287" s="98" t="s">
        <v>977</v>
      </c>
      <c r="H287" s="85" t="s">
        <v>991</v>
      </c>
      <c r="I287" s="85" t="s">
        <v>946</v>
      </c>
      <c r="J287" s="85"/>
      <c r="K287" s="95">
        <v>5.3599999999999994</v>
      </c>
      <c r="L287" s="98" t="s">
        <v>178</v>
      </c>
      <c r="M287" s="99">
        <v>5.7500000000000002E-2</v>
      </c>
      <c r="N287" s="99">
        <v>4.8699999999999993E-2</v>
      </c>
      <c r="O287" s="95">
        <v>3357863.0750000002</v>
      </c>
      <c r="P287" s="97">
        <v>107.8997</v>
      </c>
      <c r="Q287" s="85"/>
      <c r="R287" s="95">
        <v>13159.189737428751</v>
      </c>
      <c r="S287" s="96">
        <v>4.7969472500000001E-3</v>
      </c>
      <c r="T287" s="96">
        <v>1.2975228459646136E-3</v>
      </c>
      <c r="U287" s="96">
        <v>2.0501001977199019E-4</v>
      </c>
    </row>
    <row r="288" spans="2:21">
      <c r="B288" s="88" t="s">
        <v>1021</v>
      </c>
      <c r="C288" s="85" t="s">
        <v>1022</v>
      </c>
      <c r="D288" s="98" t="s">
        <v>30</v>
      </c>
      <c r="E288" s="98" t="s">
        <v>937</v>
      </c>
      <c r="F288" s="85"/>
      <c r="G288" s="98" t="s">
        <v>997</v>
      </c>
      <c r="H288" s="85" t="s">
        <v>991</v>
      </c>
      <c r="I288" s="85" t="s">
        <v>941</v>
      </c>
      <c r="J288" s="85"/>
      <c r="K288" s="95">
        <v>7.3199999999999994</v>
      </c>
      <c r="L288" s="98" t="s">
        <v>178</v>
      </c>
      <c r="M288" s="99">
        <v>4.0999999999999995E-2</v>
      </c>
      <c r="N288" s="99">
        <v>3.9299999999999995E-2</v>
      </c>
      <c r="O288" s="95">
        <v>7112378</v>
      </c>
      <c r="P288" s="97">
        <v>101.4079</v>
      </c>
      <c r="Q288" s="85"/>
      <c r="R288" s="95">
        <v>26195.844964696505</v>
      </c>
      <c r="S288" s="96">
        <v>2.9335224568347194E-3</v>
      </c>
      <c r="T288" s="96">
        <v>2.5829635402523079E-3</v>
      </c>
      <c r="U288" s="96">
        <v>4.0811104644850076E-4</v>
      </c>
    </row>
    <row r="289" spans="2:21">
      <c r="B289" s="88" t="s">
        <v>1023</v>
      </c>
      <c r="C289" s="85" t="s">
        <v>1024</v>
      </c>
      <c r="D289" s="98" t="s">
        <v>30</v>
      </c>
      <c r="E289" s="98" t="s">
        <v>937</v>
      </c>
      <c r="F289" s="85"/>
      <c r="G289" s="98" t="s">
        <v>994</v>
      </c>
      <c r="H289" s="85" t="s">
        <v>940</v>
      </c>
      <c r="I289" s="85" t="s">
        <v>946</v>
      </c>
      <c r="J289" s="85"/>
      <c r="K289" s="95">
        <v>4.0199999999999996</v>
      </c>
      <c r="L289" s="98" t="s">
        <v>178</v>
      </c>
      <c r="M289" s="99">
        <v>7.8750000000000001E-2</v>
      </c>
      <c r="N289" s="99">
        <v>6.0299999999999992E-2</v>
      </c>
      <c r="O289" s="95">
        <v>8011195</v>
      </c>
      <c r="P289" s="97">
        <v>107.41</v>
      </c>
      <c r="Q289" s="85"/>
      <c r="R289" s="95">
        <v>31252.722763784004</v>
      </c>
      <c r="S289" s="96">
        <v>4.5778257142857146E-3</v>
      </c>
      <c r="T289" s="96">
        <v>3.0815819661957093E-3</v>
      </c>
      <c r="U289" s="96">
        <v>4.8689329963136547E-4</v>
      </c>
    </row>
    <row r="290" spans="2:21">
      <c r="B290" s="88" t="s">
        <v>1025</v>
      </c>
      <c r="C290" s="85" t="s">
        <v>1026</v>
      </c>
      <c r="D290" s="98" t="s">
        <v>30</v>
      </c>
      <c r="E290" s="98" t="s">
        <v>937</v>
      </c>
      <c r="F290" s="85"/>
      <c r="G290" s="98" t="s">
        <v>1027</v>
      </c>
      <c r="H290" s="85" t="s">
        <v>940</v>
      </c>
      <c r="I290" s="85" t="s">
        <v>946</v>
      </c>
      <c r="J290" s="85"/>
      <c r="K290" s="95">
        <v>4.2299999999999995</v>
      </c>
      <c r="L290" s="98" t="s">
        <v>178</v>
      </c>
      <c r="M290" s="99">
        <v>4.8750000000000002E-2</v>
      </c>
      <c r="N290" s="99">
        <v>3.9599999999999996E-2</v>
      </c>
      <c r="O290" s="95">
        <v>7815800</v>
      </c>
      <c r="P290" s="97">
        <v>104.72410000000001</v>
      </c>
      <c r="Q290" s="85"/>
      <c r="R290" s="95">
        <v>29728.010471848254</v>
      </c>
      <c r="S290" s="96">
        <v>8.6842222222222216E-3</v>
      </c>
      <c r="T290" s="96">
        <v>2.9312422361831027E-3</v>
      </c>
      <c r="U290" s="96">
        <v>4.6313945890458669E-4</v>
      </c>
    </row>
    <row r="291" spans="2:21">
      <c r="B291" s="88" t="s">
        <v>1028</v>
      </c>
      <c r="C291" s="85" t="s">
        <v>1029</v>
      </c>
      <c r="D291" s="98" t="s">
        <v>30</v>
      </c>
      <c r="E291" s="98" t="s">
        <v>937</v>
      </c>
      <c r="F291" s="85"/>
      <c r="G291" s="98" t="s">
        <v>1027</v>
      </c>
      <c r="H291" s="85" t="s">
        <v>940</v>
      </c>
      <c r="I291" s="85" t="s">
        <v>946</v>
      </c>
      <c r="J291" s="85"/>
      <c r="K291" s="95">
        <v>6.089999999999999</v>
      </c>
      <c r="L291" s="98" t="s">
        <v>178</v>
      </c>
      <c r="M291" s="99">
        <v>4.4500000000000005E-2</v>
      </c>
      <c r="N291" s="99">
        <v>4.4399999999999995E-2</v>
      </c>
      <c r="O291" s="95">
        <v>6594581.25</v>
      </c>
      <c r="P291" s="97">
        <v>99.968000000000004</v>
      </c>
      <c r="Q291" s="85"/>
      <c r="R291" s="95">
        <v>23943.854613888005</v>
      </c>
      <c r="S291" s="96">
        <v>1.3189162500000001E-2</v>
      </c>
      <c r="T291" s="96">
        <v>2.3609127158953332E-3</v>
      </c>
      <c r="U291" s="96">
        <v>3.7302677488180839E-4</v>
      </c>
    </row>
    <row r="292" spans="2:21">
      <c r="B292" s="88" t="s">
        <v>1030</v>
      </c>
      <c r="C292" s="85" t="s">
        <v>1031</v>
      </c>
      <c r="D292" s="98" t="s">
        <v>30</v>
      </c>
      <c r="E292" s="98" t="s">
        <v>937</v>
      </c>
      <c r="F292" s="85"/>
      <c r="G292" s="98" t="s">
        <v>1000</v>
      </c>
      <c r="H292" s="85" t="s">
        <v>940</v>
      </c>
      <c r="I292" s="85" t="s">
        <v>946</v>
      </c>
      <c r="J292" s="85"/>
      <c r="K292" s="95">
        <v>2.68</v>
      </c>
      <c r="L292" s="98" t="s">
        <v>178</v>
      </c>
      <c r="M292" s="99">
        <v>3.4500000000000003E-2</v>
      </c>
      <c r="N292" s="99">
        <v>3.1200000000000006E-2</v>
      </c>
      <c r="O292" s="95">
        <v>16040952.525</v>
      </c>
      <c r="P292" s="97">
        <v>100.8708</v>
      </c>
      <c r="Q292" s="85"/>
      <c r="R292" s="95">
        <v>58768.044947755749</v>
      </c>
      <c r="S292" s="96">
        <v>5.4552193639945618E-3</v>
      </c>
      <c r="T292" s="96">
        <v>5.7946486412838866E-3</v>
      </c>
      <c r="U292" s="96">
        <v>9.1556078277618539E-4</v>
      </c>
    </row>
    <row r="293" spans="2:21">
      <c r="B293" s="88" t="s">
        <v>1032</v>
      </c>
      <c r="C293" s="85" t="s">
        <v>1033</v>
      </c>
      <c r="D293" s="98" t="s">
        <v>30</v>
      </c>
      <c r="E293" s="98" t="s">
        <v>937</v>
      </c>
      <c r="F293" s="85"/>
      <c r="G293" s="98" t="s">
        <v>1034</v>
      </c>
      <c r="H293" s="85" t="s">
        <v>940</v>
      </c>
      <c r="I293" s="85" t="s">
        <v>946</v>
      </c>
      <c r="J293" s="85"/>
      <c r="K293" s="95">
        <v>4.6900000000000004</v>
      </c>
      <c r="L293" s="98" t="s">
        <v>178</v>
      </c>
      <c r="M293" s="99">
        <v>5.2499999999999998E-2</v>
      </c>
      <c r="N293" s="99">
        <v>4.7300000000000002E-2</v>
      </c>
      <c r="O293" s="95">
        <v>6685439.9249999998</v>
      </c>
      <c r="P293" s="97">
        <v>102.8994</v>
      </c>
      <c r="Q293" s="85"/>
      <c r="R293" s="95">
        <v>24985.54016850725</v>
      </c>
      <c r="S293" s="96">
        <v>1.1142399875E-2</v>
      </c>
      <c r="T293" s="96">
        <v>2.4636250281576452E-3</v>
      </c>
      <c r="U293" s="96">
        <v>3.8925543184396692E-4</v>
      </c>
    </row>
    <row r="294" spans="2:21">
      <c r="B294" s="88" t="s">
        <v>1035</v>
      </c>
      <c r="C294" s="85" t="s">
        <v>1036</v>
      </c>
      <c r="D294" s="98" t="s">
        <v>30</v>
      </c>
      <c r="E294" s="98" t="s">
        <v>937</v>
      </c>
      <c r="F294" s="85"/>
      <c r="G294" s="98" t="s">
        <v>1034</v>
      </c>
      <c r="H294" s="85" t="s">
        <v>940</v>
      </c>
      <c r="I294" s="85" t="s">
        <v>946</v>
      </c>
      <c r="J294" s="85"/>
      <c r="K294" s="95">
        <v>0.5</v>
      </c>
      <c r="L294" s="98" t="s">
        <v>178</v>
      </c>
      <c r="M294" s="99">
        <v>5.6250000000000001E-2</v>
      </c>
      <c r="N294" s="99">
        <v>3.4799999999999998E-2</v>
      </c>
      <c r="O294" s="95">
        <v>8157741.25</v>
      </c>
      <c r="P294" s="97">
        <v>106.60890000000001</v>
      </c>
      <c r="Q294" s="85"/>
      <c r="R294" s="95">
        <v>31587.054257811498</v>
      </c>
      <c r="S294" s="96">
        <v>1.6315482499999999E-2</v>
      </c>
      <c r="T294" s="96">
        <v>3.114547730827272E-3</v>
      </c>
      <c r="U294" s="96">
        <v>4.921019262693737E-4</v>
      </c>
    </row>
    <row r="295" spans="2:21">
      <c r="B295" s="88" t="s">
        <v>1037</v>
      </c>
      <c r="C295" s="85" t="s">
        <v>1038</v>
      </c>
      <c r="D295" s="98" t="s">
        <v>30</v>
      </c>
      <c r="E295" s="98" t="s">
        <v>937</v>
      </c>
      <c r="F295" s="85"/>
      <c r="G295" s="98" t="s">
        <v>794</v>
      </c>
      <c r="H295" s="85" t="s">
        <v>940</v>
      </c>
      <c r="I295" s="85" t="s">
        <v>946</v>
      </c>
      <c r="J295" s="85"/>
      <c r="K295" s="95">
        <v>4.4799999999999995</v>
      </c>
      <c r="L295" s="98" t="s">
        <v>178</v>
      </c>
      <c r="M295" s="99">
        <v>4.2999999999999997E-2</v>
      </c>
      <c r="N295" s="99">
        <v>3.5099999999999999E-2</v>
      </c>
      <c r="O295" s="95">
        <v>13538919.550000001</v>
      </c>
      <c r="P295" s="97">
        <v>105.1632</v>
      </c>
      <c r="Q295" s="85"/>
      <c r="R295" s="95">
        <v>51712.285452924007</v>
      </c>
      <c r="S295" s="96">
        <v>1.353891955E-2</v>
      </c>
      <c r="T295" s="96">
        <v>5.0989364186584856E-3</v>
      </c>
      <c r="U295" s="96">
        <v>8.0563749552183634E-4</v>
      </c>
    </row>
    <row r="296" spans="2:21">
      <c r="B296" s="88" t="s">
        <v>1039</v>
      </c>
      <c r="C296" s="85" t="s">
        <v>1040</v>
      </c>
      <c r="D296" s="98" t="s">
        <v>30</v>
      </c>
      <c r="E296" s="98" t="s">
        <v>937</v>
      </c>
      <c r="F296" s="85"/>
      <c r="G296" s="98" t="s">
        <v>1041</v>
      </c>
      <c r="H296" s="85" t="s">
        <v>940</v>
      </c>
      <c r="I296" s="85" t="s">
        <v>941</v>
      </c>
      <c r="J296" s="85"/>
      <c r="K296" s="95">
        <v>4.0200000000000005</v>
      </c>
      <c r="L296" s="98" t="s">
        <v>178</v>
      </c>
      <c r="M296" s="99">
        <v>3.15E-2</v>
      </c>
      <c r="N296" s="99">
        <v>3.1600000000000003E-2</v>
      </c>
      <c r="O296" s="95">
        <v>15262303.449999999</v>
      </c>
      <c r="P296" s="97">
        <v>100.40819999999999</v>
      </c>
      <c r="Q296" s="85"/>
      <c r="R296" s="95">
        <v>55658.990089034749</v>
      </c>
      <c r="S296" s="96">
        <v>2.0349737933333334E-2</v>
      </c>
      <c r="T296" s="96">
        <v>5.4880895149971324E-3</v>
      </c>
      <c r="U296" s="96">
        <v>8.6712410766345643E-4</v>
      </c>
    </row>
    <row r="297" spans="2:21">
      <c r="B297" s="88" t="s">
        <v>1042</v>
      </c>
      <c r="C297" s="85" t="s">
        <v>1043</v>
      </c>
      <c r="D297" s="98" t="s">
        <v>30</v>
      </c>
      <c r="E297" s="98" t="s">
        <v>937</v>
      </c>
      <c r="F297" s="85"/>
      <c r="G297" s="98" t="s">
        <v>1014</v>
      </c>
      <c r="H297" s="85" t="s">
        <v>940</v>
      </c>
      <c r="I297" s="85" t="s">
        <v>946</v>
      </c>
      <c r="J297" s="85"/>
      <c r="K297" s="95">
        <v>8.0399999999999991</v>
      </c>
      <c r="L297" s="98" t="s">
        <v>178</v>
      </c>
      <c r="M297" s="99">
        <v>5.2999999999999999E-2</v>
      </c>
      <c r="N297" s="99">
        <v>5.1799999999999999E-2</v>
      </c>
      <c r="O297" s="95">
        <v>13521334</v>
      </c>
      <c r="P297" s="97">
        <v>100.7852</v>
      </c>
      <c r="Q297" s="85"/>
      <c r="R297" s="95">
        <v>49495.103685772003</v>
      </c>
      <c r="S297" s="96">
        <v>7.7264765714285715E-3</v>
      </c>
      <c r="T297" s="96">
        <v>4.8803177913767995E-3</v>
      </c>
      <c r="U297" s="96">
        <v>7.7109551482305025E-4</v>
      </c>
    </row>
    <row r="298" spans="2:21">
      <c r="B298" s="88" t="s">
        <v>1044</v>
      </c>
      <c r="C298" s="85" t="s">
        <v>1045</v>
      </c>
      <c r="D298" s="98" t="s">
        <v>30</v>
      </c>
      <c r="E298" s="98" t="s">
        <v>937</v>
      </c>
      <c r="F298" s="85"/>
      <c r="G298" s="98" t="s">
        <v>1046</v>
      </c>
      <c r="H298" s="85" t="s">
        <v>940</v>
      </c>
      <c r="I298" s="85" t="s">
        <v>946</v>
      </c>
      <c r="J298" s="85"/>
      <c r="K298" s="95">
        <v>3.77</v>
      </c>
      <c r="L298" s="98" t="s">
        <v>178</v>
      </c>
      <c r="M298" s="99">
        <v>2.9500000000000002E-2</v>
      </c>
      <c r="N298" s="99">
        <v>3.2300000000000002E-2</v>
      </c>
      <c r="O298" s="95">
        <v>18172711.975000001</v>
      </c>
      <c r="P298" s="97">
        <v>98.797899999999998</v>
      </c>
      <c r="Q298" s="85"/>
      <c r="R298" s="95">
        <v>65209.893683437251</v>
      </c>
      <c r="S298" s="96">
        <v>1.5143926645833335E-2</v>
      </c>
      <c r="T298" s="96">
        <v>6.429828015665961E-3</v>
      </c>
      <c r="U298" s="96">
        <v>1.0159198142227737E-3</v>
      </c>
    </row>
    <row r="299" spans="2:21">
      <c r="B299" s="88" t="s">
        <v>1047</v>
      </c>
      <c r="C299" s="85" t="s">
        <v>1048</v>
      </c>
      <c r="D299" s="98" t="s">
        <v>30</v>
      </c>
      <c r="E299" s="98" t="s">
        <v>937</v>
      </c>
      <c r="F299" s="85"/>
      <c r="G299" s="98" t="s">
        <v>939</v>
      </c>
      <c r="H299" s="85" t="s">
        <v>940</v>
      </c>
      <c r="I299" s="85" t="s">
        <v>941</v>
      </c>
      <c r="J299" s="85"/>
      <c r="K299" s="95">
        <v>4.01</v>
      </c>
      <c r="L299" s="98" t="s">
        <v>178</v>
      </c>
      <c r="M299" s="99">
        <v>5.8749999999999997E-2</v>
      </c>
      <c r="N299" s="99">
        <v>3.5499999999999997E-2</v>
      </c>
      <c r="O299" s="95">
        <v>7913497.5</v>
      </c>
      <c r="P299" s="97">
        <v>109.4188</v>
      </c>
      <c r="Q299" s="85"/>
      <c r="R299" s="95">
        <v>31448.967321704502</v>
      </c>
      <c r="S299" s="96">
        <v>4.3963874999999996E-3</v>
      </c>
      <c r="T299" s="96">
        <v>3.1009320783514614E-3</v>
      </c>
      <c r="U299" s="96">
        <v>4.8995063838110585E-4</v>
      </c>
    </row>
    <row r="300" spans="2:21">
      <c r="B300" s="88" t="s">
        <v>1049</v>
      </c>
      <c r="C300" s="85" t="s">
        <v>1050</v>
      </c>
      <c r="D300" s="98" t="s">
        <v>30</v>
      </c>
      <c r="E300" s="98" t="s">
        <v>937</v>
      </c>
      <c r="F300" s="85"/>
      <c r="G300" s="98" t="s">
        <v>939</v>
      </c>
      <c r="H300" s="85" t="s">
        <v>940</v>
      </c>
      <c r="I300" s="85" t="s">
        <v>946</v>
      </c>
      <c r="J300" s="85"/>
      <c r="K300" s="95">
        <v>7.7799999999999994</v>
      </c>
      <c r="L300" s="98" t="s">
        <v>178</v>
      </c>
      <c r="M300" s="99">
        <v>5.2499999999999998E-2</v>
      </c>
      <c r="N300" s="99">
        <v>4.3200000000000002E-2</v>
      </c>
      <c r="O300" s="95">
        <v>7601842.4749999996</v>
      </c>
      <c r="P300" s="97">
        <v>108.17270000000001</v>
      </c>
      <c r="Q300" s="85"/>
      <c r="R300" s="95">
        <v>29866.3793140915</v>
      </c>
      <c r="S300" s="96">
        <v>5.067894983333333E-3</v>
      </c>
      <c r="T300" s="96">
        <v>2.944885685176746E-3</v>
      </c>
      <c r="U300" s="96">
        <v>4.6529513867288053E-4</v>
      </c>
    </row>
    <row r="301" spans="2:21">
      <c r="B301" s="88" t="s">
        <v>1051</v>
      </c>
      <c r="C301" s="85" t="s">
        <v>1052</v>
      </c>
      <c r="D301" s="98" t="s">
        <v>30</v>
      </c>
      <c r="E301" s="98" t="s">
        <v>937</v>
      </c>
      <c r="F301" s="85"/>
      <c r="G301" s="98" t="s">
        <v>974</v>
      </c>
      <c r="H301" s="85" t="s">
        <v>940</v>
      </c>
      <c r="I301" s="85" t="s">
        <v>969</v>
      </c>
      <c r="J301" s="85"/>
      <c r="K301" s="95">
        <v>2.5699999999999994</v>
      </c>
      <c r="L301" s="98" t="s">
        <v>178</v>
      </c>
      <c r="M301" s="99">
        <v>5.5960000000000003E-2</v>
      </c>
      <c r="N301" s="99">
        <v>4.3700000000000003E-2</v>
      </c>
      <c r="O301" s="95">
        <v>9831299.4250000007</v>
      </c>
      <c r="P301" s="97">
        <v>104.2942</v>
      </c>
      <c r="Q301" s="85"/>
      <c r="R301" s="95">
        <v>37240.617545120011</v>
      </c>
      <c r="S301" s="96">
        <v>7.0223567321428581E-3</v>
      </c>
      <c r="T301" s="96">
        <v>3.6720005583007476E-3</v>
      </c>
      <c r="U301" s="96">
        <v>5.8018007883348338E-4</v>
      </c>
    </row>
    <row r="302" spans="2:21">
      <c r="B302" s="88" t="s">
        <v>1053</v>
      </c>
      <c r="C302" s="85" t="s">
        <v>1054</v>
      </c>
      <c r="D302" s="98" t="s">
        <v>30</v>
      </c>
      <c r="E302" s="98" t="s">
        <v>937</v>
      </c>
      <c r="F302" s="85"/>
      <c r="G302" s="98" t="s">
        <v>1055</v>
      </c>
      <c r="H302" s="85" t="s">
        <v>940</v>
      </c>
      <c r="I302" s="85" t="s">
        <v>969</v>
      </c>
      <c r="J302" s="85"/>
      <c r="K302" s="95">
        <v>5.7</v>
      </c>
      <c r="L302" s="98" t="s">
        <v>178</v>
      </c>
      <c r="M302" s="99">
        <v>5.2499999999999998E-2</v>
      </c>
      <c r="N302" s="99">
        <v>4.6500000000000007E-2</v>
      </c>
      <c r="O302" s="95">
        <v>6575041.75</v>
      </c>
      <c r="P302" s="97">
        <v>103.4525</v>
      </c>
      <c r="Q302" s="85"/>
      <c r="R302" s="95">
        <v>24705.027677325001</v>
      </c>
      <c r="S302" s="96">
        <v>5.2600334E-3</v>
      </c>
      <c r="T302" s="96">
        <v>2.435965926560214E-3</v>
      </c>
      <c r="U302" s="96">
        <v>3.8488526373247652E-4</v>
      </c>
    </row>
    <row r="303" spans="2:21">
      <c r="B303" s="88" t="s">
        <v>1056</v>
      </c>
      <c r="C303" s="85" t="s">
        <v>1057</v>
      </c>
      <c r="D303" s="98" t="s">
        <v>30</v>
      </c>
      <c r="E303" s="98" t="s">
        <v>937</v>
      </c>
      <c r="F303" s="85"/>
      <c r="G303" s="98" t="s">
        <v>986</v>
      </c>
      <c r="H303" s="85" t="s">
        <v>940</v>
      </c>
      <c r="I303" s="85" t="s">
        <v>941</v>
      </c>
      <c r="J303" s="85"/>
      <c r="K303" s="95">
        <v>5.4200000000000008</v>
      </c>
      <c r="L303" s="98" t="s">
        <v>180</v>
      </c>
      <c r="M303" s="99">
        <v>3.2500000000000001E-2</v>
      </c>
      <c r="N303" s="99">
        <v>2.3899999999999998E-2</v>
      </c>
      <c r="O303" s="95">
        <v>1465462.5</v>
      </c>
      <c r="P303" s="97">
        <v>104.7105</v>
      </c>
      <c r="Q303" s="85"/>
      <c r="R303" s="95">
        <v>6257.9694083947506</v>
      </c>
      <c r="S303" s="96">
        <v>1.8318281249999999E-3</v>
      </c>
      <c r="T303" s="96">
        <v>6.1704849909143661E-4</v>
      </c>
      <c r="U303" s="96">
        <v>9.749433344656673E-5</v>
      </c>
    </row>
    <row r="304" spans="2:21">
      <c r="B304" s="88" t="s">
        <v>1058</v>
      </c>
      <c r="C304" s="85" t="s">
        <v>1059</v>
      </c>
      <c r="D304" s="98" t="s">
        <v>30</v>
      </c>
      <c r="E304" s="98" t="s">
        <v>937</v>
      </c>
      <c r="F304" s="85"/>
      <c r="G304" s="98" t="s">
        <v>974</v>
      </c>
      <c r="H304" s="85" t="s">
        <v>940</v>
      </c>
      <c r="I304" s="85" t="s">
        <v>941</v>
      </c>
      <c r="J304" s="85"/>
      <c r="K304" s="95">
        <v>0.77</v>
      </c>
      <c r="L304" s="98" t="s">
        <v>178</v>
      </c>
      <c r="M304" s="99">
        <v>5.2499999999999998E-2</v>
      </c>
      <c r="N304" s="99">
        <v>3.0800000000000001E-2</v>
      </c>
      <c r="O304" s="95">
        <v>11839960.025</v>
      </c>
      <c r="P304" s="97">
        <v>105.3353</v>
      </c>
      <c r="Q304" s="85"/>
      <c r="R304" s="95">
        <v>45297.074077393998</v>
      </c>
      <c r="S304" s="96">
        <v>1.8215323115384617E-2</v>
      </c>
      <c r="T304" s="96">
        <v>4.4663835421111858E-3</v>
      </c>
      <c r="U304" s="96">
        <v>7.0569345358754293E-4</v>
      </c>
    </row>
    <row r="305" spans="2:21">
      <c r="B305" s="88" t="s">
        <v>1060</v>
      </c>
      <c r="C305" s="85" t="s">
        <v>1061</v>
      </c>
      <c r="D305" s="98" t="s">
        <v>30</v>
      </c>
      <c r="E305" s="98" t="s">
        <v>937</v>
      </c>
      <c r="F305" s="85"/>
      <c r="G305" s="98" t="s">
        <v>994</v>
      </c>
      <c r="H305" s="85" t="s">
        <v>940</v>
      </c>
      <c r="I305" s="85" t="s">
        <v>941</v>
      </c>
      <c r="J305" s="85"/>
      <c r="K305" s="95">
        <v>5.3599999999999994</v>
      </c>
      <c r="L305" s="98" t="s">
        <v>178</v>
      </c>
      <c r="M305" s="99">
        <v>4.8750000000000002E-2</v>
      </c>
      <c r="N305" s="99">
        <v>4.1599999999999984E-2</v>
      </c>
      <c r="O305" s="95">
        <v>9292009.2249999996</v>
      </c>
      <c r="P305" s="97">
        <v>104.9811</v>
      </c>
      <c r="Q305" s="85"/>
      <c r="R305" s="95">
        <v>35429.636337374257</v>
      </c>
      <c r="S305" s="96">
        <v>1.2389345633333333E-2</v>
      </c>
      <c r="T305" s="96">
        <v>3.4934341315260666E-3</v>
      </c>
      <c r="U305" s="96">
        <v>5.5196638934235489E-4</v>
      </c>
    </row>
    <row r="306" spans="2:21">
      <c r="B306" s="88" t="s">
        <v>1062</v>
      </c>
      <c r="C306" s="85" t="s">
        <v>1063</v>
      </c>
      <c r="D306" s="98" t="s">
        <v>30</v>
      </c>
      <c r="E306" s="98" t="s">
        <v>937</v>
      </c>
      <c r="F306" s="85"/>
      <c r="G306" s="98" t="s">
        <v>1000</v>
      </c>
      <c r="H306" s="85" t="s">
        <v>940</v>
      </c>
      <c r="I306" s="85" t="s">
        <v>946</v>
      </c>
      <c r="J306" s="85"/>
      <c r="K306" s="95">
        <v>6.2400000000000011</v>
      </c>
      <c r="L306" s="98" t="s">
        <v>178</v>
      </c>
      <c r="M306" s="99">
        <v>3.95E-2</v>
      </c>
      <c r="N306" s="99">
        <v>4.6300000000000008E-2</v>
      </c>
      <c r="O306" s="95">
        <v>9845954.0500000007</v>
      </c>
      <c r="P306" s="97">
        <v>96.851100000000002</v>
      </c>
      <c r="Q306" s="85"/>
      <c r="R306" s="95">
        <v>34634.426676386247</v>
      </c>
      <c r="S306" s="96">
        <v>4.3812760537182728E-3</v>
      </c>
      <c r="T306" s="96">
        <v>3.4150248431844784E-3</v>
      </c>
      <c r="U306" s="96">
        <v>5.395776365714806E-4</v>
      </c>
    </row>
    <row r="307" spans="2:21">
      <c r="B307" s="88" t="s">
        <v>1064</v>
      </c>
      <c r="C307" s="85" t="s">
        <v>1065</v>
      </c>
      <c r="D307" s="98" t="s">
        <v>30</v>
      </c>
      <c r="E307" s="98" t="s">
        <v>937</v>
      </c>
      <c r="F307" s="85"/>
      <c r="G307" s="98" t="s">
        <v>1066</v>
      </c>
      <c r="H307" s="85" t="s">
        <v>940</v>
      </c>
      <c r="I307" s="85" t="s">
        <v>946</v>
      </c>
      <c r="J307" s="85"/>
      <c r="K307" s="95">
        <v>3.2199999999999998</v>
      </c>
      <c r="L307" s="98" t="s">
        <v>178</v>
      </c>
      <c r="M307" s="99">
        <v>3.875E-2</v>
      </c>
      <c r="N307" s="99">
        <v>3.4599999999999992E-2</v>
      </c>
      <c r="O307" s="95">
        <v>9081959.5999999996</v>
      </c>
      <c r="P307" s="97">
        <v>101.4509</v>
      </c>
      <c r="Q307" s="85"/>
      <c r="R307" s="95">
        <v>33464.271937889505</v>
      </c>
      <c r="S307" s="96">
        <v>9.0819595999999999E-3</v>
      </c>
      <c r="T307" s="96">
        <v>3.2996452083582737E-3</v>
      </c>
      <c r="U307" s="96">
        <v>5.2134752887775433E-4</v>
      </c>
    </row>
    <row r="308" spans="2:21">
      <c r="B308" s="88" t="s">
        <v>1067</v>
      </c>
      <c r="C308" s="85" t="s">
        <v>1068</v>
      </c>
      <c r="D308" s="98" t="s">
        <v>30</v>
      </c>
      <c r="E308" s="98" t="s">
        <v>937</v>
      </c>
      <c r="F308" s="85"/>
      <c r="G308" s="98" t="s">
        <v>1066</v>
      </c>
      <c r="H308" s="85" t="s">
        <v>940</v>
      </c>
      <c r="I308" s="85" t="s">
        <v>946</v>
      </c>
      <c r="J308" s="85"/>
      <c r="K308" s="95">
        <v>4.3600000000000003</v>
      </c>
      <c r="L308" s="98" t="s">
        <v>178</v>
      </c>
      <c r="M308" s="99">
        <v>4.8750000000000002E-2</v>
      </c>
      <c r="N308" s="99">
        <v>3.6400000000000002E-2</v>
      </c>
      <c r="O308" s="95">
        <v>4759822.2</v>
      </c>
      <c r="P308" s="97">
        <v>105.5877</v>
      </c>
      <c r="Q308" s="85"/>
      <c r="R308" s="95">
        <v>18253.65904323</v>
      </c>
      <c r="S308" s="96">
        <v>4.7598222000000004E-3</v>
      </c>
      <c r="T308" s="96">
        <v>1.7998478708513063E-3</v>
      </c>
      <c r="U308" s="96">
        <v>2.8437791961611735E-4</v>
      </c>
    </row>
    <row r="309" spans="2:21">
      <c r="B309" s="88" t="s">
        <v>1069</v>
      </c>
      <c r="C309" s="85" t="s">
        <v>1070</v>
      </c>
      <c r="D309" s="98" t="s">
        <v>30</v>
      </c>
      <c r="E309" s="98" t="s">
        <v>937</v>
      </c>
      <c r="F309" s="85"/>
      <c r="G309" s="98" t="s">
        <v>997</v>
      </c>
      <c r="H309" s="85" t="s">
        <v>940</v>
      </c>
      <c r="I309" s="85" t="s">
        <v>946</v>
      </c>
      <c r="J309" s="85"/>
      <c r="K309" s="95">
        <v>4.41</v>
      </c>
      <c r="L309" s="98" t="s">
        <v>180</v>
      </c>
      <c r="M309" s="99">
        <v>5.2499999999999998E-2</v>
      </c>
      <c r="N309" s="99">
        <v>2.2499999999999996E-2</v>
      </c>
      <c r="O309" s="95">
        <v>10624603.125</v>
      </c>
      <c r="P309" s="97">
        <v>114.02330000000001</v>
      </c>
      <c r="Q309" s="85"/>
      <c r="R309" s="95">
        <v>49405.460533757752</v>
      </c>
      <c r="S309" s="96">
        <v>1.0624603125E-2</v>
      </c>
      <c r="T309" s="96">
        <v>4.8714787944443413E-3</v>
      </c>
      <c r="U309" s="96">
        <v>7.6969894370176048E-4</v>
      </c>
    </row>
    <row r="310" spans="2:21">
      <c r="B310" s="88" t="s">
        <v>1071</v>
      </c>
      <c r="C310" s="85" t="s">
        <v>1072</v>
      </c>
      <c r="D310" s="98" t="s">
        <v>30</v>
      </c>
      <c r="E310" s="98" t="s">
        <v>937</v>
      </c>
      <c r="F310" s="85"/>
      <c r="G310" s="98" t="s">
        <v>939</v>
      </c>
      <c r="H310" s="85" t="s">
        <v>940</v>
      </c>
      <c r="I310" s="85" t="s">
        <v>946</v>
      </c>
      <c r="J310" s="85"/>
      <c r="K310" s="95">
        <v>4.55</v>
      </c>
      <c r="L310" s="98" t="s">
        <v>180</v>
      </c>
      <c r="M310" s="99">
        <v>3.7499999999999999E-2</v>
      </c>
      <c r="N310" s="99">
        <v>3.0900000000000004E-2</v>
      </c>
      <c r="O310" s="95">
        <v>1979351.35</v>
      </c>
      <c r="P310" s="97">
        <v>102.96939999999999</v>
      </c>
      <c r="Q310" s="85"/>
      <c r="R310" s="95">
        <v>8311.8872028997503</v>
      </c>
      <c r="S310" s="96">
        <v>1.58348108E-3</v>
      </c>
      <c r="T310" s="96">
        <v>8.1956896693782702E-4</v>
      </c>
      <c r="U310" s="96">
        <v>1.2949278745957106E-4</v>
      </c>
    </row>
    <row r="311" spans="2:21">
      <c r="B311" s="88" t="s">
        <v>1073</v>
      </c>
      <c r="C311" s="85" t="s">
        <v>1074</v>
      </c>
      <c r="D311" s="98" t="s">
        <v>30</v>
      </c>
      <c r="E311" s="98" t="s">
        <v>937</v>
      </c>
      <c r="F311" s="85"/>
      <c r="G311" s="98" t="s">
        <v>939</v>
      </c>
      <c r="H311" s="85" t="s">
        <v>940</v>
      </c>
      <c r="I311" s="85" t="s">
        <v>946</v>
      </c>
      <c r="J311" s="85"/>
      <c r="K311" s="95">
        <v>2.64</v>
      </c>
      <c r="L311" s="98" t="s">
        <v>178</v>
      </c>
      <c r="M311" s="99">
        <v>4.8750000000000002E-2</v>
      </c>
      <c r="N311" s="99">
        <v>4.5199999999999997E-2</v>
      </c>
      <c r="O311" s="95">
        <v>8988170</v>
      </c>
      <c r="P311" s="97">
        <v>101.5247</v>
      </c>
      <c r="Q311" s="85"/>
      <c r="R311" s="95">
        <v>33142.788583468508</v>
      </c>
      <c r="S311" s="96">
        <v>4.2860916857211662E-3</v>
      </c>
      <c r="T311" s="96">
        <v>3.26794629639775E-3</v>
      </c>
      <c r="U311" s="96">
        <v>5.1633906633854836E-4</v>
      </c>
    </row>
    <row r="312" spans="2:21">
      <c r="B312" s="88" t="s">
        <v>1075</v>
      </c>
      <c r="C312" s="85" t="s">
        <v>1076</v>
      </c>
      <c r="D312" s="98" t="s">
        <v>30</v>
      </c>
      <c r="E312" s="98" t="s">
        <v>937</v>
      </c>
      <c r="F312" s="85"/>
      <c r="G312" s="98" t="s">
        <v>986</v>
      </c>
      <c r="H312" s="85" t="s">
        <v>940</v>
      </c>
      <c r="I312" s="85" t="s">
        <v>946</v>
      </c>
      <c r="J312" s="85"/>
      <c r="K312" s="95">
        <v>3.2199999999999998</v>
      </c>
      <c r="L312" s="98" t="s">
        <v>178</v>
      </c>
      <c r="M312" s="99">
        <v>4.7500000000000001E-2</v>
      </c>
      <c r="N312" s="99">
        <v>5.5899999999999998E-2</v>
      </c>
      <c r="O312" s="95">
        <v>16040952.525</v>
      </c>
      <c r="P312" s="97">
        <v>97.0077</v>
      </c>
      <c r="Q312" s="85"/>
      <c r="R312" s="95">
        <v>56517.416402399758</v>
      </c>
      <c r="S312" s="96">
        <v>1.7823280583333333E-2</v>
      </c>
      <c r="T312" s="96">
        <v>5.5727320937115511E-3</v>
      </c>
      <c r="U312" s="96">
        <v>8.8049772708739403E-4</v>
      </c>
    </row>
    <row r="313" spans="2:21">
      <c r="B313" s="88" t="s">
        <v>1077</v>
      </c>
      <c r="C313" s="85" t="s">
        <v>1078</v>
      </c>
      <c r="D313" s="98" t="s">
        <v>30</v>
      </c>
      <c r="E313" s="98" t="s">
        <v>937</v>
      </c>
      <c r="F313" s="85"/>
      <c r="G313" s="98" t="s">
        <v>994</v>
      </c>
      <c r="H313" s="85" t="s">
        <v>940</v>
      </c>
      <c r="I313" s="85" t="s">
        <v>941</v>
      </c>
      <c r="J313" s="85"/>
      <c r="K313" s="95">
        <v>6.7399999999999993</v>
      </c>
      <c r="L313" s="98" t="s">
        <v>178</v>
      </c>
      <c r="M313" s="99">
        <v>4.2999999999999997E-2</v>
      </c>
      <c r="N313" s="99">
        <v>4.2700000000000002E-2</v>
      </c>
      <c r="O313" s="95">
        <v>5406579.6500000004</v>
      </c>
      <c r="P313" s="97">
        <v>100.30070000000001</v>
      </c>
      <c r="Q313" s="85"/>
      <c r="R313" s="95">
        <v>19695.749204219253</v>
      </c>
      <c r="S313" s="96">
        <v>4.3252637199999999E-3</v>
      </c>
      <c r="T313" s="96">
        <v>1.942040890874586E-3</v>
      </c>
      <c r="U313" s="96">
        <v>3.068445713109782E-4</v>
      </c>
    </row>
    <row r="314" spans="2:21">
      <c r="B314" s="88" t="s">
        <v>1079</v>
      </c>
      <c r="C314" s="85" t="s">
        <v>1080</v>
      </c>
      <c r="D314" s="98" t="s">
        <v>30</v>
      </c>
      <c r="E314" s="98" t="s">
        <v>937</v>
      </c>
      <c r="F314" s="85"/>
      <c r="G314" s="98" t="s">
        <v>983</v>
      </c>
      <c r="H314" s="85" t="s">
        <v>940</v>
      </c>
      <c r="I314" s="85" t="s">
        <v>969</v>
      </c>
      <c r="J314" s="85"/>
      <c r="K314" s="95">
        <v>3.58</v>
      </c>
      <c r="L314" s="98" t="s">
        <v>178</v>
      </c>
      <c r="M314" s="99">
        <v>3.2000000000000001E-2</v>
      </c>
      <c r="N314" s="99">
        <v>3.0400000000000003E-2</v>
      </c>
      <c r="O314" s="95">
        <v>16987641.300000001</v>
      </c>
      <c r="P314" s="97">
        <v>100.777</v>
      </c>
      <c r="Q314" s="85"/>
      <c r="R314" s="95">
        <v>62178.515303048</v>
      </c>
      <c r="S314" s="96">
        <v>2.8312735500000002E-2</v>
      </c>
      <c r="T314" s="96">
        <v>6.1309279479717623E-3</v>
      </c>
      <c r="U314" s="96">
        <v>9.6869327869130762E-4</v>
      </c>
    </row>
    <row r="315" spans="2:21">
      <c r="B315" s="88" t="s">
        <v>1081</v>
      </c>
      <c r="C315" s="85" t="s">
        <v>1082</v>
      </c>
      <c r="D315" s="98" t="s">
        <v>30</v>
      </c>
      <c r="E315" s="98" t="s">
        <v>937</v>
      </c>
      <c r="F315" s="85"/>
      <c r="G315" s="98" t="s">
        <v>994</v>
      </c>
      <c r="H315" s="85" t="s">
        <v>940</v>
      </c>
      <c r="I315" s="85" t="s">
        <v>969</v>
      </c>
      <c r="J315" s="85"/>
      <c r="K315" s="95">
        <v>4.3600000000000003</v>
      </c>
      <c r="L315" s="98" t="s">
        <v>178</v>
      </c>
      <c r="M315" s="99">
        <v>6.25E-2</v>
      </c>
      <c r="N315" s="99">
        <v>6.1100000000000002E-2</v>
      </c>
      <c r="O315" s="95">
        <v>7425010</v>
      </c>
      <c r="P315" s="97">
        <v>100.9637</v>
      </c>
      <c r="Q315" s="85"/>
      <c r="R315" s="95">
        <v>27227.529431405499</v>
      </c>
      <c r="S315" s="96">
        <v>1.485002E-2</v>
      </c>
      <c r="T315" s="96">
        <v>2.684689724925689E-3</v>
      </c>
      <c r="U315" s="96">
        <v>4.2418389417991388E-4</v>
      </c>
    </row>
    <row r="316" spans="2:21">
      <c r="B316" s="88" t="s">
        <v>1083</v>
      </c>
      <c r="C316" s="85" t="s">
        <v>1084</v>
      </c>
      <c r="D316" s="98" t="s">
        <v>30</v>
      </c>
      <c r="E316" s="98" t="s">
        <v>937</v>
      </c>
      <c r="F316" s="85"/>
      <c r="G316" s="98" t="s">
        <v>986</v>
      </c>
      <c r="H316" s="85" t="s">
        <v>940</v>
      </c>
      <c r="I316" s="85" t="s">
        <v>941</v>
      </c>
      <c r="J316" s="85"/>
      <c r="K316" s="95">
        <v>6.52</v>
      </c>
      <c r="L316" s="98" t="s">
        <v>178</v>
      </c>
      <c r="M316" s="99">
        <v>5.2999999999999999E-2</v>
      </c>
      <c r="N316" s="99">
        <v>6.3400000000000012E-2</v>
      </c>
      <c r="O316" s="95">
        <v>12380227.199999999</v>
      </c>
      <c r="P316" s="97">
        <v>93.020799999999994</v>
      </c>
      <c r="Q316" s="85"/>
      <c r="R316" s="95">
        <v>41826.803932320006</v>
      </c>
      <c r="S316" s="96">
        <v>8.2534847999999987E-3</v>
      </c>
      <c r="T316" s="96">
        <v>4.1242078546450166E-3</v>
      </c>
      <c r="U316" s="96">
        <v>6.5162932310143756E-4</v>
      </c>
    </row>
    <row r="317" spans="2:21">
      <c r="B317" s="88" t="s">
        <v>1085</v>
      </c>
      <c r="C317" s="85" t="s">
        <v>1086</v>
      </c>
      <c r="D317" s="98" t="s">
        <v>30</v>
      </c>
      <c r="E317" s="98" t="s">
        <v>937</v>
      </c>
      <c r="F317" s="85"/>
      <c r="G317" s="98" t="s">
        <v>986</v>
      </c>
      <c r="H317" s="85" t="s">
        <v>940</v>
      </c>
      <c r="I317" s="85" t="s">
        <v>941</v>
      </c>
      <c r="J317" s="85"/>
      <c r="K317" s="95">
        <v>6.05</v>
      </c>
      <c r="L317" s="98" t="s">
        <v>178</v>
      </c>
      <c r="M317" s="99">
        <v>5.8749999999999997E-2</v>
      </c>
      <c r="N317" s="99">
        <v>5.7199999999999987E-2</v>
      </c>
      <c r="O317" s="95">
        <v>2686681.25</v>
      </c>
      <c r="P317" s="97">
        <v>101.1054</v>
      </c>
      <c r="Q317" s="85"/>
      <c r="R317" s="95">
        <v>9865.8890783287516</v>
      </c>
      <c r="S317" s="96">
        <v>2.2389010416666668E-3</v>
      </c>
      <c r="T317" s="96">
        <v>9.7279670939569751E-4</v>
      </c>
      <c r="U317" s="96">
        <v>1.5370293729130831E-4</v>
      </c>
    </row>
    <row r="318" spans="2:21">
      <c r="B318" s="88" t="s">
        <v>1087</v>
      </c>
      <c r="C318" s="85" t="s">
        <v>1088</v>
      </c>
      <c r="D318" s="98" t="s">
        <v>30</v>
      </c>
      <c r="E318" s="98" t="s">
        <v>937</v>
      </c>
      <c r="F318" s="85"/>
      <c r="G318" s="98" t="s">
        <v>997</v>
      </c>
      <c r="H318" s="85" t="s">
        <v>940</v>
      </c>
      <c r="I318" s="85" t="s">
        <v>946</v>
      </c>
      <c r="J318" s="85"/>
      <c r="K318" s="85">
        <v>14.59</v>
      </c>
      <c r="L318" s="98" t="s">
        <v>178</v>
      </c>
      <c r="M318" s="99">
        <v>7.0000000000000007E-2</v>
      </c>
      <c r="N318" s="96">
        <v>7.1099999999999997E-2</v>
      </c>
      <c r="O318" s="95">
        <v>2375026.2250000001</v>
      </c>
      <c r="P318" s="97">
        <v>100</v>
      </c>
      <c r="Q318" s="85"/>
      <c r="R318" s="95">
        <v>8626.0952492000015</v>
      </c>
      <c r="S318" s="157">
        <v>1.1875131125000001E-3</v>
      </c>
      <c r="T318" s="96">
        <v>8.5055051873511448E-4</v>
      </c>
      <c r="U318" s="96">
        <v>1.343879063133797E-4</v>
      </c>
    </row>
    <row r="319" spans="2:21">
      <c r="B319" s="88" t="s">
        <v>1089</v>
      </c>
      <c r="C319" s="85" t="s">
        <v>1090</v>
      </c>
      <c r="D319" s="98" t="s">
        <v>30</v>
      </c>
      <c r="E319" s="98" t="s">
        <v>937</v>
      </c>
      <c r="F319" s="85"/>
      <c r="G319" s="98" t="s">
        <v>974</v>
      </c>
      <c r="H319" s="85" t="s">
        <v>940</v>
      </c>
      <c r="I319" s="85" t="s">
        <v>941</v>
      </c>
      <c r="J319" s="85"/>
      <c r="K319" s="95">
        <v>7.4700000000000006</v>
      </c>
      <c r="L319" s="98" t="s">
        <v>180</v>
      </c>
      <c r="M319" s="99">
        <v>4.6249999999999999E-2</v>
      </c>
      <c r="N319" s="99">
        <v>4.590000000000001E-2</v>
      </c>
      <c r="O319" s="95">
        <v>10649027.5</v>
      </c>
      <c r="P319" s="97">
        <v>103.3879</v>
      </c>
      <c r="Q319" s="85"/>
      <c r="R319" s="95">
        <v>44900.204088415994</v>
      </c>
      <c r="S319" s="96">
        <v>7.0993516666666666E-3</v>
      </c>
      <c r="T319" s="96">
        <v>4.4272513548069773E-3</v>
      </c>
      <c r="U319" s="96">
        <v>6.9951052546577026E-4</v>
      </c>
    </row>
    <row r="320" spans="2:21">
      <c r="B320" s="88" t="s">
        <v>1091</v>
      </c>
      <c r="C320" s="85" t="s">
        <v>1092</v>
      </c>
      <c r="D320" s="98" t="s">
        <v>30</v>
      </c>
      <c r="E320" s="98" t="s">
        <v>937</v>
      </c>
      <c r="F320" s="85"/>
      <c r="G320" s="98" t="s">
        <v>977</v>
      </c>
      <c r="H320" s="85" t="s">
        <v>1093</v>
      </c>
      <c r="I320" s="85" t="s">
        <v>946</v>
      </c>
      <c r="J320" s="85"/>
      <c r="K320" s="85">
        <v>8.1</v>
      </c>
      <c r="L320" s="98" t="s">
        <v>180</v>
      </c>
      <c r="M320" s="99">
        <v>5.6250000000000001E-2</v>
      </c>
      <c r="N320" s="96">
        <v>5.6899999999999999E-2</v>
      </c>
      <c r="O320" s="95">
        <v>6057245</v>
      </c>
      <c r="P320" s="97">
        <v>100</v>
      </c>
      <c r="Q320" s="85"/>
      <c r="R320" s="95">
        <v>24702.656558999999</v>
      </c>
      <c r="S320" s="157">
        <v>1.211449E-2</v>
      </c>
      <c r="T320" s="96">
        <v>2.4357321294755483E-3</v>
      </c>
      <c r="U320" s="96">
        <v>3.8484832353901554E-4</v>
      </c>
    </row>
    <row r="321" spans="2:21">
      <c r="B321" s="88" t="s">
        <v>1094</v>
      </c>
      <c r="C321" s="85" t="s">
        <v>1095</v>
      </c>
      <c r="D321" s="98" t="s">
        <v>30</v>
      </c>
      <c r="E321" s="98" t="s">
        <v>937</v>
      </c>
      <c r="F321" s="85"/>
      <c r="G321" s="98" t="s">
        <v>1005</v>
      </c>
      <c r="H321" s="85" t="s">
        <v>1093</v>
      </c>
      <c r="I321" s="85" t="s">
        <v>969</v>
      </c>
      <c r="J321" s="85"/>
      <c r="K321" s="95">
        <v>3.0300000000000007</v>
      </c>
      <c r="L321" s="98" t="s">
        <v>178</v>
      </c>
      <c r="M321" s="99">
        <v>2.894E-2</v>
      </c>
      <c r="N321" s="99">
        <v>3.0500000000000003E-2</v>
      </c>
      <c r="O321" s="95">
        <v>10649027.5</v>
      </c>
      <c r="P321" s="97">
        <v>100.24939999999999</v>
      </c>
      <c r="Q321" s="85"/>
      <c r="R321" s="95">
        <v>38773.741865358745</v>
      </c>
      <c r="S321" s="96">
        <v>5.9161263888888888E-3</v>
      </c>
      <c r="T321" s="96">
        <v>3.8231697313962348E-3</v>
      </c>
      <c r="U321" s="96">
        <v>6.0406497246877149E-4</v>
      </c>
    </row>
    <row r="322" spans="2:21">
      <c r="B322" s="88" t="s">
        <v>1096</v>
      </c>
      <c r="C322" s="85" t="s">
        <v>1097</v>
      </c>
      <c r="D322" s="98" t="s">
        <v>30</v>
      </c>
      <c r="E322" s="98" t="s">
        <v>937</v>
      </c>
      <c r="F322" s="85"/>
      <c r="G322" s="98" t="s">
        <v>994</v>
      </c>
      <c r="H322" s="85" t="s">
        <v>1093</v>
      </c>
      <c r="I322" s="85" t="s">
        <v>969</v>
      </c>
      <c r="J322" s="85"/>
      <c r="K322" s="95">
        <v>6.9699999999999989</v>
      </c>
      <c r="L322" s="98" t="s">
        <v>178</v>
      </c>
      <c r="M322" s="99">
        <v>7.0000000000000007E-2</v>
      </c>
      <c r="N322" s="99">
        <v>6.9199999999999998E-2</v>
      </c>
      <c r="O322" s="95">
        <v>8471350.2249999996</v>
      </c>
      <c r="P322" s="97">
        <v>101.0196</v>
      </c>
      <c r="Q322" s="85"/>
      <c r="R322" s="95">
        <v>31081.640294686003</v>
      </c>
      <c r="S322" s="96">
        <v>1.1295133633333333E-2</v>
      </c>
      <c r="T322" s="96">
        <v>3.0647128871241231E-3</v>
      </c>
      <c r="U322" s="96">
        <v>4.8422796680523694E-4</v>
      </c>
    </row>
    <row r="323" spans="2:21">
      <c r="B323" s="88" t="s">
        <v>1098</v>
      </c>
      <c r="C323" s="85" t="s">
        <v>1099</v>
      </c>
      <c r="D323" s="98" t="s">
        <v>30</v>
      </c>
      <c r="E323" s="98" t="s">
        <v>937</v>
      </c>
      <c r="F323" s="85"/>
      <c r="G323" s="98" t="s">
        <v>939</v>
      </c>
      <c r="H323" s="85" t="s">
        <v>1093</v>
      </c>
      <c r="I323" s="85" t="s">
        <v>969</v>
      </c>
      <c r="J323" s="85"/>
      <c r="K323" s="95">
        <v>0.08</v>
      </c>
      <c r="L323" s="98" t="s">
        <v>178</v>
      </c>
      <c r="M323" s="99">
        <v>0.05</v>
      </c>
      <c r="N323" s="99">
        <v>3.5900000000000001E-2</v>
      </c>
      <c r="O323" s="95">
        <v>6783137.4249999998</v>
      </c>
      <c r="P323" s="97">
        <v>100.9602</v>
      </c>
      <c r="Q323" s="85"/>
      <c r="R323" s="95">
        <v>24872.918886894753</v>
      </c>
      <c r="S323" s="96">
        <v>4.242112210756723E-3</v>
      </c>
      <c r="T323" s="96">
        <v>2.4525203409580683E-3</v>
      </c>
      <c r="U323" s="96">
        <v>3.8750087919818706E-4</v>
      </c>
    </row>
    <row r="324" spans="2:21">
      <c r="B324" s="88" t="s">
        <v>1100</v>
      </c>
      <c r="C324" s="85" t="s">
        <v>1101</v>
      </c>
      <c r="D324" s="98" t="s">
        <v>30</v>
      </c>
      <c r="E324" s="98" t="s">
        <v>937</v>
      </c>
      <c r="F324" s="85"/>
      <c r="G324" s="98" t="s">
        <v>967</v>
      </c>
      <c r="H324" s="85" t="s">
        <v>1093</v>
      </c>
      <c r="I324" s="85" t="s">
        <v>969</v>
      </c>
      <c r="J324" s="85"/>
      <c r="K324" s="95">
        <v>7.1499999999999995</v>
      </c>
      <c r="L324" s="98" t="s">
        <v>178</v>
      </c>
      <c r="M324" s="99">
        <v>4.4999999999999998E-2</v>
      </c>
      <c r="N324" s="99">
        <v>4.6500000000000007E-2</v>
      </c>
      <c r="O324" s="95">
        <v>12016792.5</v>
      </c>
      <c r="P324" s="97">
        <v>99.879000000000005</v>
      </c>
      <c r="Q324" s="85"/>
      <c r="R324" s="95">
        <v>43592.179917756497</v>
      </c>
      <c r="S324" s="96">
        <v>1.6022390000000001E-2</v>
      </c>
      <c r="T324" s="96">
        <v>4.2982775138358052E-3</v>
      </c>
      <c r="U324" s="96">
        <v>6.7913251842735653E-4</v>
      </c>
    </row>
    <row r="325" spans="2:21">
      <c r="B325" s="88" t="s">
        <v>1102</v>
      </c>
      <c r="C325" s="85" t="s">
        <v>1103</v>
      </c>
      <c r="D325" s="98" t="s">
        <v>30</v>
      </c>
      <c r="E325" s="98" t="s">
        <v>937</v>
      </c>
      <c r="F325" s="85"/>
      <c r="G325" s="98" t="s">
        <v>986</v>
      </c>
      <c r="H325" s="85" t="s">
        <v>1093</v>
      </c>
      <c r="I325" s="85" t="s">
        <v>969</v>
      </c>
      <c r="J325" s="85"/>
      <c r="K325" s="95">
        <v>6.63</v>
      </c>
      <c r="L325" s="98" t="s">
        <v>178</v>
      </c>
      <c r="M325" s="99">
        <v>5.5E-2</v>
      </c>
      <c r="N325" s="99">
        <v>6.3899999999999998E-2</v>
      </c>
      <c r="O325" s="95">
        <v>3517110</v>
      </c>
      <c r="P325" s="97">
        <v>95.049099999999996</v>
      </c>
      <c r="Q325" s="85"/>
      <c r="R325" s="95">
        <v>12141.709861955751</v>
      </c>
      <c r="S325" s="96">
        <v>3.5171099999999999E-3</v>
      </c>
      <c r="T325" s="96">
        <v>1.1971972628490829E-3</v>
      </c>
      <c r="U325" s="96">
        <v>1.8915846860884995E-4</v>
      </c>
    </row>
    <row r="326" spans="2:21">
      <c r="B326" s="88" t="s">
        <v>1104</v>
      </c>
      <c r="C326" s="85" t="s">
        <v>1105</v>
      </c>
      <c r="D326" s="98" t="s">
        <v>30</v>
      </c>
      <c r="E326" s="98" t="s">
        <v>937</v>
      </c>
      <c r="F326" s="85"/>
      <c r="G326" s="98" t="s">
        <v>986</v>
      </c>
      <c r="H326" s="85" t="s">
        <v>1093</v>
      </c>
      <c r="I326" s="85" t="s">
        <v>969</v>
      </c>
      <c r="J326" s="85"/>
      <c r="K326" s="95">
        <v>6.24</v>
      </c>
      <c r="L326" s="98" t="s">
        <v>178</v>
      </c>
      <c r="M326" s="99">
        <v>0.06</v>
      </c>
      <c r="N326" s="99">
        <v>6.2299999999999987E-2</v>
      </c>
      <c r="O326" s="95">
        <v>12763201.4</v>
      </c>
      <c r="P326" s="97">
        <v>99.343699999999998</v>
      </c>
      <c r="Q326" s="85"/>
      <c r="R326" s="95">
        <v>46051.697930300004</v>
      </c>
      <c r="S326" s="96">
        <v>1.7017601866666666E-2</v>
      </c>
      <c r="T326" s="96">
        <v>4.5407909873105209E-3</v>
      </c>
      <c r="U326" s="96">
        <v>7.1744991079285595E-4</v>
      </c>
    </row>
    <row r="327" spans="2:21">
      <c r="B327" s="88" t="s">
        <v>1106</v>
      </c>
      <c r="C327" s="85" t="s">
        <v>1107</v>
      </c>
      <c r="D327" s="98" t="s">
        <v>30</v>
      </c>
      <c r="E327" s="98" t="s">
        <v>937</v>
      </c>
      <c r="F327" s="85"/>
      <c r="G327" s="98" t="s">
        <v>1055</v>
      </c>
      <c r="H327" s="85" t="s">
        <v>1093</v>
      </c>
      <c r="I327" s="85" t="s">
        <v>969</v>
      </c>
      <c r="J327" s="85"/>
      <c r="K327" s="95">
        <v>4.4800000000000004</v>
      </c>
      <c r="L327" s="98" t="s">
        <v>178</v>
      </c>
      <c r="M327" s="99">
        <v>5.2499999999999998E-2</v>
      </c>
      <c r="N327" s="99">
        <v>4.1099999999999998E-2</v>
      </c>
      <c r="O327" s="95">
        <v>7092838.5</v>
      </c>
      <c r="P327" s="97">
        <v>106.89449999999999</v>
      </c>
      <c r="Q327" s="85"/>
      <c r="R327" s="95">
        <v>27537.294635044505</v>
      </c>
      <c r="S327" s="96">
        <v>1.1821397500000001E-2</v>
      </c>
      <c r="T327" s="96">
        <v>2.7152332034092682E-3</v>
      </c>
      <c r="U327" s="96">
        <v>4.2900979697407143E-4</v>
      </c>
    </row>
    <row r="328" spans="2:21">
      <c r="B328" s="88" t="s">
        <v>1108</v>
      </c>
      <c r="C328" s="85" t="s">
        <v>1109</v>
      </c>
      <c r="D328" s="98" t="s">
        <v>30</v>
      </c>
      <c r="E328" s="98" t="s">
        <v>937</v>
      </c>
      <c r="F328" s="85"/>
      <c r="G328" s="98" t="s">
        <v>994</v>
      </c>
      <c r="H328" s="85" t="s">
        <v>1093</v>
      </c>
      <c r="I328" s="85" t="s">
        <v>969</v>
      </c>
      <c r="J328" s="85"/>
      <c r="K328" s="95">
        <v>4.3199999999999994</v>
      </c>
      <c r="L328" s="98" t="s">
        <v>178</v>
      </c>
      <c r="M328" s="99">
        <v>6.7500000000000004E-2</v>
      </c>
      <c r="N328" s="99">
        <v>6.9199999999999998E-2</v>
      </c>
      <c r="O328" s="95">
        <v>4494085</v>
      </c>
      <c r="P328" s="97">
        <v>99.676500000000004</v>
      </c>
      <c r="Q328" s="85"/>
      <c r="R328" s="95">
        <v>16269.713380364752</v>
      </c>
      <c r="S328" s="96">
        <v>3.595268E-3</v>
      </c>
      <c r="T328" s="96">
        <v>1.6042267973593559E-3</v>
      </c>
      <c r="U328" s="96">
        <v>2.5346957740917292E-4</v>
      </c>
    </row>
    <row r="329" spans="2:21">
      <c r="B329" s="88" t="s">
        <v>1110</v>
      </c>
      <c r="C329" s="85" t="s">
        <v>1111</v>
      </c>
      <c r="D329" s="98" t="s">
        <v>30</v>
      </c>
      <c r="E329" s="98" t="s">
        <v>937</v>
      </c>
      <c r="F329" s="85"/>
      <c r="G329" s="98" t="s">
        <v>1112</v>
      </c>
      <c r="H329" s="85" t="s">
        <v>1093</v>
      </c>
      <c r="I329" s="85" t="s">
        <v>941</v>
      </c>
      <c r="J329" s="85"/>
      <c r="K329" s="95">
        <v>2.41</v>
      </c>
      <c r="L329" s="98" t="s">
        <v>178</v>
      </c>
      <c r="M329" s="99">
        <v>4.1250000000000002E-2</v>
      </c>
      <c r="N329" s="99">
        <v>3.6000000000000004E-2</v>
      </c>
      <c r="O329" s="95">
        <v>8011195</v>
      </c>
      <c r="P329" s="97">
        <v>101.6238</v>
      </c>
      <c r="Q329" s="85"/>
      <c r="R329" s="95">
        <v>29569.141489627</v>
      </c>
      <c r="S329" s="96">
        <v>1.3351991666666667E-2</v>
      </c>
      <c r="T329" s="96">
        <v>2.915577431733866E-3</v>
      </c>
      <c r="U329" s="96">
        <v>4.6066440277755958E-4</v>
      </c>
    </row>
    <row r="330" spans="2:21">
      <c r="B330" s="88" t="s">
        <v>1113</v>
      </c>
      <c r="C330" s="85" t="s">
        <v>1114</v>
      </c>
      <c r="D330" s="98" t="s">
        <v>30</v>
      </c>
      <c r="E330" s="98" t="s">
        <v>937</v>
      </c>
      <c r="F330" s="85"/>
      <c r="G330" s="98" t="s">
        <v>1014</v>
      </c>
      <c r="H330" s="85" t="s">
        <v>1093</v>
      </c>
      <c r="I330" s="85" t="s">
        <v>941</v>
      </c>
      <c r="J330" s="85"/>
      <c r="K330" s="95">
        <v>6.8800000000000008</v>
      </c>
      <c r="L330" s="98" t="s">
        <v>178</v>
      </c>
      <c r="M330" s="99">
        <v>4.3749999999999997E-2</v>
      </c>
      <c r="N330" s="99">
        <v>4.3799999999999999E-2</v>
      </c>
      <c r="O330" s="95">
        <v>4288920.25</v>
      </c>
      <c r="P330" s="97">
        <v>100.58750000000001</v>
      </c>
      <c r="Q330" s="85"/>
      <c r="R330" s="95">
        <v>15668.8753282945</v>
      </c>
      <c r="S330" s="96">
        <v>8.5778404999999995E-3</v>
      </c>
      <c r="T330" s="96">
        <v>1.5449829445962481E-3</v>
      </c>
      <c r="U330" s="96">
        <v>2.441089842881291E-4</v>
      </c>
    </row>
    <row r="331" spans="2:21">
      <c r="B331" s="88" t="s">
        <v>1115</v>
      </c>
      <c r="C331" s="85" t="s">
        <v>1116</v>
      </c>
      <c r="D331" s="98" t="s">
        <v>30</v>
      </c>
      <c r="E331" s="98" t="s">
        <v>937</v>
      </c>
      <c r="F331" s="85"/>
      <c r="G331" s="98" t="s">
        <v>939</v>
      </c>
      <c r="H331" s="85" t="s">
        <v>1093</v>
      </c>
      <c r="I331" s="85" t="s">
        <v>946</v>
      </c>
      <c r="J331" s="85"/>
      <c r="K331" s="95">
        <v>5.4</v>
      </c>
      <c r="L331" s="98" t="s">
        <v>180</v>
      </c>
      <c r="M331" s="99">
        <v>4.4999999999999998E-2</v>
      </c>
      <c r="N331" s="99">
        <v>2.7300000000000005E-2</v>
      </c>
      <c r="O331" s="95">
        <v>9271492.75</v>
      </c>
      <c r="P331" s="97">
        <v>109.3601</v>
      </c>
      <c r="Q331" s="85"/>
      <c r="R331" s="95">
        <v>41350.136276429752</v>
      </c>
      <c r="S331" s="96">
        <v>9.2714927500000006E-3</v>
      </c>
      <c r="T331" s="96">
        <v>4.077207455244221E-3</v>
      </c>
      <c r="U331" s="96">
        <v>6.4420320891746318E-4</v>
      </c>
    </row>
    <row r="332" spans="2:21">
      <c r="B332" s="88" t="s">
        <v>1117</v>
      </c>
      <c r="C332" s="85" t="s">
        <v>1118</v>
      </c>
      <c r="D332" s="98" t="s">
        <v>30</v>
      </c>
      <c r="E332" s="98" t="s">
        <v>937</v>
      </c>
      <c r="F332" s="85"/>
      <c r="G332" s="98" t="s">
        <v>1055</v>
      </c>
      <c r="H332" s="85" t="s">
        <v>1093</v>
      </c>
      <c r="I332" s="85" t="s">
        <v>941</v>
      </c>
      <c r="J332" s="85"/>
      <c r="K332" s="95">
        <v>4.5399999999999991</v>
      </c>
      <c r="L332" s="98" t="s">
        <v>180</v>
      </c>
      <c r="M332" s="99">
        <v>4.2500000000000003E-2</v>
      </c>
      <c r="N332" s="99">
        <v>2.6199999999999991E-2</v>
      </c>
      <c r="O332" s="95">
        <v>7522707.5</v>
      </c>
      <c r="P332" s="97">
        <v>107.3895</v>
      </c>
      <c r="Q332" s="85"/>
      <c r="R332" s="95">
        <v>32946.145771459007</v>
      </c>
      <c r="S332" s="96">
        <v>2.5075691666666667E-2</v>
      </c>
      <c r="T332" s="96">
        <v>3.2485569155796187E-3</v>
      </c>
      <c r="U332" s="96">
        <v>5.1327552309747614E-4</v>
      </c>
    </row>
    <row r="333" spans="2:21">
      <c r="B333" s="88" t="s">
        <v>1119</v>
      </c>
      <c r="C333" s="85" t="s">
        <v>1120</v>
      </c>
      <c r="D333" s="98" t="s">
        <v>30</v>
      </c>
      <c r="E333" s="98" t="s">
        <v>937</v>
      </c>
      <c r="F333" s="85"/>
      <c r="G333" s="98" t="s">
        <v>1055</v>
      </c>
      <c r="H333" s="85" t="s">
        <v>1093</v>
      </c>
      <c r="I333" s="85" t="s">
        <v>969</v>
      </c>
      <c r="J333" s="85"/>
      <c r="K333" s="95">
        <v>3.57</v>
      </c>
      <c r="L333" s="98" t="s">
        <v>180</v>
      </c>
      <c r="M333" s="99">
        <v>3.7499999999999999E-2</v>
      </c>
      <c r="N333" s="99">
        <v>1.9099999999999999E-2</v>
      </c>
      <c r="O333" s="95">
        <v>6301488.75</v>
      </c>
      <c r="P333" s="97">
        <v>107.0252</v>
      </c>
      <c r="Q333" s="85"/>
      <c r="R333" s="95">
        <v>27504.116593353752</v>
      </c>
      <c r="S333" s="96">
        <v>8.4019850000000007E-3</v>
      </c>
      <c r="T333" s="96">
        <v>2.7119617810848623E-3</v>
      </c>
      <c r="U333" s="96">
        <v>4.2849290869152994E-4</v>
      </c>
    </row>
    <row r="334" spans="2:21">
      <c r="B334" s="88" t="s">
        <v>1121</v>
      </c>
      <c r="C334" s="85" t="s">
        <v>1122</v>
      </c>
      <c r="D334" s="98" t="s">
        <v>30</v>
      </c>
      <c r="E334" s="98" t="s">
        <v>937</v>
      </c>
      <c r="F334" s="85"/>
      <c r="G334" s="98" t="s">
        <v>997</v>
      </c>
      <c r="H334" s="85" t="s">
        <v>1093</v>
      </c>
      <c r="I334" s="85" t="s">
        <v>969</v>
      </c>
      <c r="J334" s="85"/>
      <c r="K334" s="95">
        <v>4.68</v>
      </c>
      <c r="L334" s="98" t="s">
        <v>178</v>
      </c>
      <c r="M334" s="99">
        <v>6.25E-2</v>
      </c>
      <c r="N334" s="99">
        <v>6.4199999999999993E-2</v>
      </c>
      <c r="O334" s="95">
        <v>12700675</v>
      </c>
      <c r="P334" s="97">
        <v>101.8869</v>
      </c>
      <c r="Q334" s="85"/>
      <c r="R334" s="95">
        <v>46999.264605265249</v>
      </c>
      <c r="S334" s="96">
        <v>9.7697500000000007E-3</v>
      </c>
      <c r="T334" s="96">
        <v>4.6342229868009677E-3</v>
      </c>
      <c r="U334" s="96">
        <v>7.3221226825148937E-4</v>
      </c>
    </row>
    <row r="335" spans="2:21">
      <c r="B335" s="88" t="s">
        <v>1123</v>
      </c>
      <c r="C335" s="85" t="s">
        <v>1124</v>
      </c>
      <c r="D335" s="98" t="s">
        <v>30</v>
      </c>
      <c r="E335" s="98" t="s">
        <v>937</v>
      </c>
      <c r="F335" s="85"/>
      <c r="G335" s="98" t="s">
        <v>1125</v>
      </c>
      <c r="H335" s="85" t="s">
        <v>950</v>
      </c>
      <c r="I335" s="85" t="s">
        <v>946</v>
      </c>
      <c r="J335" s="85"/>
      <c r="K335" s="95">
        <v>4.6400000000000006</v>
      </c>
      <c r="L335" s="98" t="s">
        <v>180</v>
      </c>
      <c r="M335" s="99">
        <v>4.3749999999999997E-2</v>
      </c>
      <c r="N335" s="99">
        <v>3.4000000000000002E-2</v>
      </c>
      <c r="O335" s="95">
        <v>9867447.5</v>
      </c>
      <c r="P335" s="97">
        <v>104.8912</v>
      </c>
      <c r="Q335" s="85"/>
      <c r="R335" s="95">
        <v>42209.709626832999</v>
      </c>
      <c r="S335" s="96">
        <v>1.9734894999999999E-2</v>
      </c>
      <c r="T335" s="96">
        <v>4.1619631341412479E-3</v>
      </c>
      <c r="U335" s="96">
        <v>6.5759469829316684E-4</v>
      </c>
    </row>
    <row r="336" spans="2:21">
      <c r="B336" s="88" t="s">
        <v>1126</v>
      </c>
      <c r="C336" s="85" t="s">
        <v>1127</v>
      </c>
      <c r="D336" s="98" t="s">
        <v>30</v>
      </c>
      <c r="E336" s="98" t="s">
        <v>937</v>
      </c>
      <c r="F336" s="85"/>
      <c r="G336" s="98" t="s">
        <v>939</v>
      </c>
      <c r="H336" s="85" t="s">
        <v>950</v>
      </c>
      <c r="I336" s="85" t="s">
        <v>941</v>
      </c>
      <c r="J336" s="85"/>
      <c r="K336" s="95">
        <v>4.46</v>
      </c>
      <c r="L336" s="98" t="s">
        <v>178</v>
      </c>
      <c r="M336" s="99">
        <v>7.0000000000000007E-2</v>
      </c>
      <c r="N336" s="99">
        <v>4.0800000000000003E-2</v>
      </c>
      <c r="O336" s="95">
        <v>11077919.525</v>
      </c>
      <c r="P336" s="97">
        <v>113.67700000000001</v>
      </c>
      <c r="Q336" s="85"/>
      <c r="R336" s="95">
        <v>45737.945173889253</v>
      </c>
      <c r="S336" s="96">
        <v>8.8628319385885609E-3</v>
      </c>
      <c r="T336" s="96">
        <v>4.509854328021431E-3</v>
      </c>
      <c r="U336" s="96">
        <v>7.1256188500413043E-4</v>
      </c>
    </row>
    <row r="337" spans="2:21">
      <c r="B337" s="88" t="s">
        <v>1128</v>
      </c>
      <c r="C337" s="85" t="s">
        <v>1129</v>
      </c>
      <c r="D337" s="98" t="s">
        <v>30</v>
      </c>
      <c r="E337" s="98" t="s">
        <v>937</v>
      </c>
      <c r="F337" s="85"/>
      <c r="G337" s="98" t="s">
        <v>939</v>
      </c>
      <c r="H337" s="85" t="s">
        <v>950</v>
      </c>
      <c r="I337" s="85" t="s">
        <v>941</v>
      </c>
      <c r="J337" s="85"/>
      <c r="K337" s="95">
        <v>6.4500000000000011</v>
      </c>
      <c r="L337" s="98" t="s">
        <v>178</v>
      </c>
      <c r="M337" s="99">
        <v>5.1249999999999997E-2</v>
      </c>
      <c r="N337" s="99">
        <v>4.3400000000000008E-2</v>
      </c>
      <c r="O337" s="95">
        <v>5232678.0999999996</v>
      </c>
      <c r="P337" s="97">
        <v>105.83929999999999</v>
      </c>
      <c r="Q337" s="85"/>
      <c r="R337" s="95">
        <v>20114.84138838925</v>
      </c>
      <c r="S337" s="96">
        <v>3.4884520666666665E-3</v>
      </c>
      <c r="T337" s="96">
        <v>1.9833642317774913E-3</v>
      </c>
      <c r="U337" s="96">
        <v>3.1337370408262601E-4</v>
      </c>
    </row>
    <row r="338" spans="2:21">
      <c r="B338" s="88" t="s">
        <v>1130</v>
      </c>
      <c r="C338" s="85" t="s">
        <v>1131</v>
      </c>
      <c r="D338" s="98" t="s">
        <v>30</v>
      </c>
      <c r="E338" s="98" t="s">
        <v>937</v>
      </c>
      <c r="F338" s="85"/>
      <c r="G338" s="98" t="s">
        <v>986</v>
      </c>
      <c r="H338" s="85" t="s">
        <v>950</v>
      </c>
      <c r="I338" s="85" t="s">
        <v>941</v>
      </c>
      <c r="J338" s="85"/>
      <c r="K338" s="95">
        <v>5.66</v>
      </c>
      <c r="L338" s="98" t="s">
        <v>181</v>
      </c>
      <c r="M338" s="99">
        <v>0.06</v>
      </c>
      <c r="N338" s="99">
        <v>5.5300000000000002E-2</v>
      </c>
      <c r="O338" s="95">
        <v>9672052.5</v>
      </c>
      <c r="P338" s="97">
        <v>103.19929999999999</v>
      </c>
      <c r="Q338" s="85"/>
      <c r="R338" s="95">
        <v>47238.417084526751</v>
      </c>
      <c r="S338" s="96">
        <v>7.7376420000000003E-3</v>
      </c>
      <c r="T338" s="96">
        <v>4.6578039071845587E-3</v>
      </c>
      <c r="U338" s="96">
        <v>7.3593807929914592E-4</v>
      </c>
    </row>
    <row r="339" spans="2:21">
      <c r="B339" s="88" t="s">
        <v>1132</v>
      </c>
      <c r="C339" s="85" t="s">
        <v>1133</v>
      </c>
      <c r="D339" s="98" t="s">
        <v>30</v>
      </c>
      <c r="E339" s="98" t="s">
        <v>937</v>
      </c>
      <c r="F339" s="85"/>
      <c r="G339" s="98" t="s">
        <v>986</v>
      </c>
      <c r="H339" s="85" t="s">
        <v>950</v>
      </c>
      <c r="I339" s="85" t="s">
        <v>941</v>
      </c>
      <c r="J339" s="85"/>
      <c r="K339" s="95">
        <v>5.91</v>
      </c>
      <c r="L339" s="98" t="s">
        <v>180</v>
      </c>
      <c r="M339" s="99">
        <v>0.05</v>
      </c>
      <c r="N339" s="99">
        <v>0.04</v>
      </c>
      <c r="O339" s="95">
        <v>3962610.6</v>
      </c>
      <c r="P339" s="97">
        <v>106.37949999999999</v>
      </c>
      <c r="Q339" s="85"/>
      <c r="R339" s="95">
        <v>17191.267187368252</v>
      </c>
      <c r="S339" s="96">
        <v>3.9626106000000003E-3</v>
      </c>
      <c r="T339" s="96">
        <v>1.6950938752138278E-3</v>
      </c>
      <c r="U339" s="96">
        <v>2.6782667446184117E-4</v>
      </c>
    </row>
    <row r="340" spans="2:21">
      <c r="B340" s="88" t="s">
        <v>1134</v>
      </c>
      <c r="C340" s="85" t="s">
        <v>1135</v>
      </c>
      <c r="D340" s="98" t="s">
        <v>30</v>
      </c>
      <c r="E340" s="98" t="s">
        <v>937</v>
      </c>
      <c r="F340" s="85"/>
      <c r="G340" s="98" t="s">
        <v>1041</v>
      </c>
      <c r="H340" s="85" t="s">
        <v>950</v>
      </c>
      <c r="I340" s="85" t="s">
        <v>969</v>
      </c>
      <c r="J340" s="85"/>
      <c r="K340" s="95">
        <v>7.9999999999999988E-2</v>
      </c>
      <c r="L340" s="98" t="s">
        <v>178</v>
      </c>
      <c r="M340" s="99">
        <v>5.3749999999999999E-2</v>
      </c>
      <c r="N340" s="99">
        <v>2.2599999999999999E-2</v>
      </c>
      <c r="O340" s="95">
        <v>7931083.0499999998</v>
      </c>
      <c r="P340" s="97">
        <v>104.14360000000001</v>
      </c>
      <c r="Q340" s="85"/>
      <c r="R340" s="95">
        <v>29999.277565282751</v>
      </c>
      <c r="S340" s="96">
        <v>7.9310830499999992E-3</v>
      </c>
      <c r="T340" s="96">
        <v>2.957989722777095E-3</v>
      </c>
      <c r="U340" s="96">
        <v>4.6736559085481746E-4</v>
      </c>
    </row>
    <row r="341" spans="2:21">
      <c r="B341" s="88" t="s">
        <v>1136</v>
      </c>
      <c r="C341" s="85" t="s">
        <v>1137</v>
      </c>
      <c r="D341" s="98" t="s">
        <v>30</v>
      </c>
      <c r="E341" s="98" t="s">
        <v>937</v>
      </c>
      <c r="F341" s="85"/>
      <c r="G341" s="98" t="s">
        <v>955</v>
      </c>
      <c r="H341" s="85" t="s">
        <v>950</v>
      </c>
      <c r="I341" s="85" t="s">
        <v>941</v>
      </c>
      <c r="J341" s="85"/>
      <c r="K341" s="95">
        <v>3.97</v>
      </c>
      <c r="L341" s="98" t="s">
        <v>178</v>
      </c>
      <c r="M341" s="99">
        <v>5.6250000000000001E-2</v>
      </c>
      <c r="N341" s="99">
        <v>5.0300000000000004E-2</v>
      </c>
      <c r="O341" s="95">
        <v>6028912.7249999996</v>
      </c>
      <c r="P341" s="97">
        <v>104.38979999999999</v>
      </c>
      <c r="Q341" s="85"/>
      <c r="R341" s="95">
        <v>22858.235079703751</v>
      </c>
      <c r="S341" s="96">
        <v>1.2057825449999999E-2</v>
      </c>
      <c r="T341" s="96">
        <v>2.2538684239794718E-3</v>
      </c>
      <c r="U341" s="96">
        <v>3.5611366042652122E-4</v>
      </c>
    </row>
    <row r="342" spans="2:21">
      <c r="B342" s="88" t="s">
        <v>1138</v>
      </c>
      <c r="C342" s="85" t="s">
        <v>1139</v>
      </c>
      <c r="D342" s="98" t="s">
        <v>30</v>
      </c>
      <c r="E342" s="98" t="s">
        <v>937</v>
      </c>
      <c r="F342" s="85"/>
      <c r="G342" s="98" t="s">
        <v>1055</v>
      </c>
      <c r="H342" s="85" t="s">
        <v>950</v>
      </c>
      <c r="I342" s="85" t="s">
        <v>969</v>
      </c>
      <c r="J342" s="85"/>
      <c r="K342" s="95">
        <v>7.0299999999999985</v>
      </c>
      <c r="L342" s="98" t="s">
        <v>178</v>
      </c>
      <c r="M342" s="99">
        <v>5.1820000000000005E-2</v>
      </c>
      <c r="N342" s="99">
        <v>5.0699999999999995E-2</v>
      </c>
      <c r="O342" s="95">
        <v>7981885.75</v>
      </c>
      <c r="P342" s="97">
        <v>103.0645</v>
      </c>
      <c r="Q342" s="85"/>
      <c r="R342" s="95">
        <v>29878.623644069005</v>
      </c>
      <c r="S342" s="96">
        <v>7.9818857500000007E-3</v>
      </c>
      <c r="T342" s="96">
        <v>2.9460930009914997E-3</v>
      </c>
      <c r="U342" s="96">
        <v>4.6548589588368681E-4</v>
      </c>
    </row>
    <row r="343" spans="2:21">
      <c r="B343" s="88" t="s">
        <v>1140</v>
      </c>
      <c r="C343" s="85" t="s">
        <v>1141</v>
      </c>
      <c r="D343" s="98" t="s">
        <v>30</v>
      </c>
      <c r="E343" s="98" t="s">
        <v>937</v>
      </c>
      <c r="F343" s="85"/>
      <c r="G343" s="98" t="s">
        <v>994</v>
      </c>
      <c r="H343" s="85" t="s">
        <v>950</v>
      </c>
      <c r="I343" s="85" t="s">
        <v>941</v>
      </c>
      <c r="J343" s="85"/>
      <c r="K343" s="95">
        <v>3.53</v>
      </c>
      <c r="L343" s="98" t="s">
        <v>178</v>
      </c>
      <c r="M343" s="99">
        <v>0.05</v>
      </c>
      <c r="N343" s="99">
        <v>9.0400000000000008E-2</v>
      </c>
      <c r="O343" s="95">
        <v>9772680.9250000007</v>
      </c>
      <c r="P343" s="97">
        <v>87.794300000000007</v>
      </c>
      <c r="Q343" s="85"/>
      <c r="R343" s="95">
        <v>31162.051746141999</v>
      </c>
      <c r="S343" s="96">
        <v>4.8863404625000004E-3</v>
      </c>
      <c r="T343" s="96">
        <v>3.072641619623858E-3</v>
      </c>
      <c r="U343" s="96">
        <v>4.8548071515690781E-4</v>
      </c>
    </row>
    <row r="344" spans="2:21">
      <c r="B344" s="88" t="s">
        <v>1142</v>
      </c>
      <c r="C344" s="85" t="s">
        <v>1143</v>
      </c>
      <c r="D344" s="98" t="s">
        <v>30</v>
      </c>
      <c r="E344" s="98" t="s">
        <v>937</v>
      </c>
      <c r="F344" s="85"/>
      <c r="G344" s="98" t="s">
        <v>994</v>
      </c>
      <c r="H344" s="85" t="s">
        <v>950</v>
      </c>
      <c r="I344" s="85" t="s">
        <v>941</v>
      </c>
      <c r="J344" s="85"/>
      <c r="K344" s="95">
        <v>4.1399999999999997</v>
      </c>
      <c r="L344" s="98" t="s">
        <v>178</v>
      </c>
      <c r="M344" s="99">
        <v>7.0000000000000007E-2</v>
      </c>
      <c r="N344" s="99">
        <v>6.6900000000000001E-2</v>
      </c>
      <c r="O344" s="95">
        <v>7467019.9249999998</v>
      </c>
      <c r="P344" s="97">
        <v>102.0517</v>
      </c>
      <c r="Q344" s="85"/>
      <c r="R344" s="95">
        <v>27676.632792803754</v>
      </c>
      <c r="S344" s="96">
        <v>2.9868079699999998E-3</v>
      </c>
      <c r="T344" s="96">
        <v>2.7289722288823194E-3</v>
      </c>
      <c r="U344" s="96">
        <v>4.3118057792998141E-4</v>
      </c>
    </row>
    <row r="345" spans="2:21">
      <c r="B345" s="88" t="s">
        <v>1144</v>
      </c>
      <c r="C345" s="85" t="s">
        <v>1145</v>
      </c>
      <c r="D345" s="98" t="s">
        <v>30</v>
      </c>
      <c r="E345" s="98" t="s">
        <v>937</v>
      </c>
      <c r="F345" s="85"/>
      <c r="G345" s="98" t="s">
        <v>967</v>
      </c>
      <c r="H345" s="85" t="s">
        <v>950</v>
      </c>
      <c r="I345" s="85" t="s">
        <v>969</v>
      </c>
      <c r="J345" s="85"/>
      <c r="K345" s="95">
        <v>8.0000000000000016E-2</v>
      </c>
      <c r="L345" s="98" t="s">
        <v>178</v>
      </c>
      <c r="M345" s="99">
        <v>4.6249999999999999E-2</v>
      </c>
      <c r="N345" s="99">
        <v>2.3200000000000002E-2</v>
      </c>
      <c r="O345" s="95">
        <v>8120616.2000000002</v>
      </c>
      <c r="P345" s="97">
        <v>103.3152</v>
      </c>
      <c r="Q345" s="85"/>
      <c r="R345" s="95">
        <v>30471.869457328503</v>
      </c>
      <c r="S345" s="96">
        <v>1.0827488266666668E-2</v>
      </c>
      <c r="T345" s="96">
        <v>3.004588243581372E-3</v>
      </c>
      <c r="U345" s="96">
        <v>4.7472820778379207E-4</v>
      </c>
    </row>
    <row r="346" spans="2:21">
      <c r="B346" s="88" t="s">
        <v>1146</v>
      </c>
      <c r="C346" s="85" t="s">
        <v>1147</v>
      </c>
      <c r="D346" s="98" t="s">
        <v>30</v>
      </c>
      <c r="E346" s="98" t="s">
        <v>937</v>
      </c>
      <c r="F346" s="85"/>
      <c r="G346" s="98" t="s">
        <v>974</v>
      </c>
      <c r="H346" s="85" t="s">
        <v>1148</v>
      </c>
      <c r="I346" s="85" t="s">
        <v>969</v>
      </c>
      <c r="J346" s="85"/>
      <c r="K346" s="95">
        <v>2.38</v>
      </c>
      <c r="L346" s="98" t="s">
        <v>178</v>
      </c>
      <c r="M346" s="99">
        <v>0.05</v>
      </c>
      <c r="N346" s="99">
        <v>4.9200000000000001E-2</v>
      </c>
      <c r="O346" s="95">
        <v>8597380</v>
      </c>
      <c r="P346" s="97">
        <v>102.30110000000001</v>
      </c>
      <c r="Q346" s="85"/>
      <c r="R346" s="95">
        <v>31944.221848811751</v>
      </c>
      <c r="S346" s="96">
        <v>8.59738E-3</v>
      </c>
      <c r="T346" s="96">
        <v>3.1497651810204878E-3</v>
      </c>
      <c r="U346" s="96">
        <v>4.9766632167318854E-4</v>
      </c>
    </row>
    <row r="347" spans="2:21">
      <c r="B347" s="88" t="s">
        <v>1149</v>
      </c>
      <c r="C347" s="85" t="s">
        <v>1150</v>
      </c>
      <c r="D347" s="98" t="s">
        <v>30</v>
      </c>
      <c r="E347" s="98" t="s">
        <v>937</v>
      </c>
      <c r="F347" s="85"/>
      <c r="G347" s="98" t="s">
        <v>994</v>
      </c>
      <c r="H347" s="85" t="s">
        <v>1148</v>
      </c>
      <c r="I347" s="85" t="s">
        <v>941</v>
      </c>
      <c r="J347" s="85"/>
      <c r="K347" s="95">
        <v>5.2399999999999993</v>
      </c>
      <c r="L347" s="98" t="s">
        <v>178</v>
      </c>
      <c r="M347" s="99">
        <v>7.2499999999999995E-2</v>
      </c>
      <c r="N347" s="99">
        <v>7.17E-2</v>
      </c>
      <c r="O347" s="95">
        <v>2736506.9750000001</v>
      </c>
      <c r="P347" s="97">
        <v>100.4365</v>
      </c>
      <c r="Q347" s="85"/>
      <c r="R347" s="95">
        <v>9982.3770511357507</v>
      </c>
      <c r="S347" s="96">
        <v>1.8243379833333335E-3</v>
      </c>
      <c r="T347" s="96">
        <v>9.842826602036931E-4</v>
      </c>
      <c r="U347" s="96">
        <v>1.5551773000156436E-4</v>
      </c>
    </row>
    <row r="348" spans="2:21">
      <c r="B348" s="88" t="s">
        <v>1151</v>
      </c>
      <c r="C348" s="85" t="s">
        <v>1152</v>
      </c>
      <c r="D348" s="98" t="s">
        <v>30</v>
      </c>
      <c r="E348" s="98" t="s">
        <v>937</v>
      </c>
      <c r="F348" s="85"/>
      <c r="G348" s="98" t="s">
        <v>1153</v>
      </c>
      <c r="H348" s="85" t="s">
        <v>1148</v>
      </c>
      <c r="I348" s="85" t="s">
        <v>941</v>
      </c>
      <c r="J348" s="85"/>
      <c r="K348" s="95">
        <v>3.7</v>
      </c>
      <c r="L348" s="98" t="s">
        <v>178</v>
      </c>
      <c r="M348" s="99">
        <v>7.4999999999999997E-2</v>
      </c>
      <c r="N348" s="99">
        <v>6.7100000000000007E-2</v>
      </c>
      <c r="O348" s="95">
        <v>3095056.8</v>
      </c>
      <c r="P348" s="97">
        <v>104.1358</v>
      </c>
      <c r="Q348" s="85"/>
      <c r="R348" s="95">
        <v>11706.16551648325</v>
      </c>
      <c r="S348" s="96">
        <v>1.5475284E-3</v>
      </c>
      <c r="T348" s="96">
        <v>1.1542517054129837E-3</v>
      </c>
      <c r="U348" s="96">
        <v>1.8237302386198037E-4</v>
      </c>
    </row>
    <row r="349" spans="2:21">
      <c r="B349" s="88" t="s">
        <v>1154</v>
      </c>
      <c r="C349" s="85" t="s">
        <v>1155</v>
      </c>
      <c r="D349" s="98" t="s">
        <v>30</v>
      </c>
      <c r="E349" s="98" t="s">
        <v>937</v>
      </c>
      <c r="F349" s="85"/>
      <c r="G349" s="98" t="s">
        <v>1005</v>
      </c>
      <c r="H349" s="85" t="s">
        <v>1148</v>
      </c>
      <c r="I349" s="85" t="s">
        <v>941</v>
      </c>
      <c r="J349" s="85"/>
      <c r="K349" s="95">
        <v>7.33</v>
      </c>
      <c r="L349" s="98" t="s">
        <v>178</v>
      </c>
      <c r="M349" s="99">
        <v>5.8749999999999997E-2</v>
      </c>
      <c r="N349" s="99">
        <v>4.87E-2</v>
      </c>
      <c r="O349" s="95">
        <v>7934013.9749999996</v>
      </c>
      <c r="P349" s="97">
        <v>108.03019999999999</v>
      </c>
      <c r="Q349" s="85"/>
      <c r="R349" s="95">
        <v>31130.338805470499</v>
      </c>
      <c r="S349" s="96">
        <v>7.9340139749999993E-3</v>
      </c>
      <c r="T349" s="96">
        <v>3.0695146592368554E-3</v>
      </c>
      <c r="U349" s="96">
        <v>4.8498665201747302E-4</v>
      </c>
    </row>
    <row r="350" spans="2:21">
      <c r="B350" s="88" t="s">
        <v>1156</v>
      </c>
      <c r="C350" s="85" t="s">
        <v>1157</v>
      </c>
      <c r="D350" s="98" t="s">
        <v>30</v>
      </c>
      <c r="E350" s="98" t="s">
        <v>937</v>
      </c>
      <c r="F350" s="85"/>
      <c r="G350" s="98" t="s">
        <v>1041</v>
      </c>
      <c r="H350" s="85" t="s">
        <v>1148</v>
      </c>
      <c r="I350" s="85" t="s">
        <v>941</v>
      </c>
      <c r="J350" s="85"/>
      <c r="K350" s="95">
        <v>6.9799999999999995</v>
      </c>
      <c r="L350" s="98" t="s">
        <v>178</v>
      </c>
      <c r="M350" s="99">
        <v>4.8750000000000002E-2</v>
      </c>
      <c r="N350" s="99">
        <v>5.4799999999999995E-2</v>
      </c>
      <c r="O350" s="95">
        <v>2618293</v>
      </c>
      <c r="P350" s="97">
        <v>95.716099999999997</v>
      </c>
      <c r="Q350" s="85"/>
      <c r="R350" s="95">
        <v>9102.2590790827508</v>
      </c>
      <c r="S350" s="96">
        <v>2.6182929999999998E-3</v>
      </c>
      <c r="T350" s="96">
        <v>8.9750123986785787E-4</v>
      </c>
      <c r="U350" s="96">
        <v>1.4180617127701291E-4</v>
      </c>
    </row>
    <row r="351" spans="2:21">
      <c r="B351" s="88" t="s">
        <v>1158</v>
      </c>
      <c r="C351" s="85" t="s">
        <v>1159</v>
      </c>
      <c r="D351" s="98" t="s">
        <v>30</v>
      </c>
      <c r="E351" s="98" t="s">
        <v>937</v>
      </c>
      <c r="F351" s="85"/>
      <c r="G351" s="98" t="s">
        <v>1041</v>
      </c>
      <c r="H351" s="85" t="s">
        <v>1148</v>
      </c>
      <c r="I351" s="85" t="s">
        <v>941</v>
      </c>
      <c r="J351" s="85"/>
      <c r="K351" s="95">
        <v>7.21</v>
      </c>
      <c r="L351" s="98" t="s">
        <v>178</v>
      </c>
      <c r="M351" s="99">
        <v>5.2499999999999998E-2</v>
      </c>
      <c r="N351" s="99">
        <v>5.6999999999999981E-2</v>
      </c>
      <c r="O351" s="95">
        <v>7347828.9749999996</v>
      </c>
      <c r="P351" s="97">
        <v>96.441699999999997</v>
      </c>
      <c r="Q351" s="85"/>
      <c r="R351" s="95">
        <v>25737.713465251003</v>
      </c>
      <c r="S351" s="96">
        <v>8.9064593636363626E-3</v>
      </c>
      <c r="T351" s="96">
        <v>2.5377908435401534E-3</v>
      </c>
      <c r="U351" s="96">
        <v>4.009737112756252E-4</v>
      </c>
    </row>
    <row r="352" spans="2:21">
      <c r="B352" s="88" t="s">
        <v>1160</v>
      </c>
      <c r="C352" s="85" t="s">
        <v>1161</v>
      </c>
      <c r="D352" s="98" t="s">
        <v>30</v>
      </c>
      <c r="E352" s="98" t="s">
        <v>937</v>
      </c>
      <c r="F352" s="85"/>
      <c r="G352" s="98" t="s">
        <v>994</v>
      </c>
      <c r="H352" s="85" t="s">
        <v>1148</v>
      </c>
      <c r="I352" s="85" t="s">
        <v>941</v>
      </c>
      <c r="J352" s="85"/>
      <c r="K352" s="95">
        <v>5.2</v>
      </c>
      <c r="L352" s="98" t="s">
        <v>178</v>
      </c>
      <c r="M352" s="99">
        <v>7.4999999999999997E-2</v>
      </c>
      <c r="N352" s="99">
        <v>7.1899999999999992E-2</v>
      </c>
      <c r="O352" s="95">
        <v>9482519.3499999996</v>
      </c>
      <c r="P352" s="97">
        <v>101.3925</v>
      </c>
      <c r="Q352" s="85"/>
      <c r="R352" s="95">
        <v>34920.094391090504</v>
      </c>
      <c r="S352" s="96">
        <v>6.321679566666666E-3</v>
      </c>
      <c r="T352" s="96">
        <v>3.4431922602959596E-3</v>
      </c>
      <c r="U352" s="96">
        <v>5.4402811908661329E-4</v>
      </c>
    </row>
    <row r="353" spans="2:21">
      <c r="B353" s="88" t="s">
        <v>1162</v>
      </c>
      <c r="C353" s="85" t="s">
        <v>1163</v>
      </c>
      <c r="D353" s="98" t="s">
        <v>30</v>
      </c>
      <c r="E353" s="98" t="s">
        <v>937</v>
      </c>
      <c r="F353" s="85"/>
      <c r="G353" s="98" t="s">
        <v>1066</v>
      </c>
      <c r="H353" s="85" t="s">
        <v>1148</v>
      </c>
      <c r="I353" s="85" t="s">
        <v>941</v>
      </c>
      <c r="J353" s="85"/>
      <c r="K353" s="85">
        <v>6.47</v>
      </c>
      <c r="L353" s="98" t="s">
        <v>178</v>
      </c>
      <c r="M353" s="99">
        <v>5.5E-2</v>
      </c>
      <c r="N353" s="96">
        <v>5.3499999999999999E-2</v>
      </c>
      <c r="O353" s="95">
        <v>7815800</v>
      </c>
      <c r="P353" s="97">
        <v>101.21299999999999</v>
      </c>
      <c r="Q353" s="85"/>
      <c r="R353" s="95">
        <v>28731.319735328005</v>
      </c>
      <c r="S353" s="157">
        <v>7.8157999999999995E-3</v>
      </c>
      <c r="T353" s="96">
        <v>2.8329665044092849E-3</v>
      </c>
      <c r="U353" s="96">
        <v>4.476117864811551E-4</v>
      </c>
    </row>
    <row r="354" spans="2:21">
      <c r="B354" s="88" t="s">
        <v>1164</v>
      </c>
      <c r="C354" s="85" t="s">
        <v>1165</v>
      </c>
      <c r="D354" s="98" t="s">
        <v>30</v>
      </c>
      <c r="E354" s="98" t="s">
        <v>937</v>
      </c>
      <c r="F354" s="85"/>
      <c r="G354" s="98" t="s">
        <v>1153</v>
      </c>
      <c r="H354" s="85" t="s">
        <v>1148</v>
      </c>
      <c r="I354" s="85" t="s">
        <v>969</v>
      </c>
      <c r="J354" s="85"/>
      <c r="K354" s="95">
        <v>5.2399999999999993</v>
      </c>
      <c r="L354" s="98" t="s">
        <v>178</v>
      </c>
      <c r="M354" s="99">
        <v>6.5000000000000002E-2</v>
      </c>
      <c r="N354" s="99">
        <v>4.9799999999999997E-2</v>
      </c>
      <c r="O354" s="95">
        <v>792326.72499999998</v>
      </c>
      <c r="P354" s="97">
        <v>109.1181</v>
      </c>
      <c r="Q354" s="85"/>
      <c r="R354" s="95">
        <v>3140.1237481632502</v>
      </c>
      <c r="S354" s="96">
        <v>1.0564356333333334E-3</v>
      </c>
      <c r="T354" s="96">
        <v>3.0962258191392011E-4</v>
      </c>
      <c r="U354" s="96">
        <v>4.8920704431094489E-5</v>
      </c>
    </row>
    <row r="355" spans="2:21">
      <c r="B355" s="88" t="s">
        <v>1166</v>
      </c>
      <c r="C355" s="85" t="s">
        <v>1167</v>
      </c>
      <c r="D355" s="98" t="s">
        <v>30</v>
      </c>
      <c r="E355" s="98" t="s">
        <v>937</v>
      </c>
      <c r="F355" s="85"/>
      <c r="G355" s="98" t="s">
        <v>1153</v>
      </c>
      <c r="H355" s="85" t="s">
        <v>1148</v>
      </c>
      <c r="I355" s="85" t="s">
        <v>969</v>
      </c>
      <c r="J355" s="85"/>
      <c r="K355" s="95">
        <v>4.1400000000000015</v>
      </c>
      <c r="L355" s="98" t="s">
        <v>178</v>
      </c>
      <c r="M355" s="99">
        <v>6.8750000000000006E-2</v>
      </c>
      <c r="N355" s="99">
        <v>5.3900000000000003E-2</v>
      </c>
      <c r="O355" s="95">
        <v>9262699.9749999996</v>
      </c>
      <c r="P355" s="97">
        <v>109.8871</v>
      </c>
      <c r="Q355" s="85"/>
      <c r="R355" s="95">
        <v>36968.356057221252</v>
      </c>
      <c r="S355" s="96">
        <v>1.2350266633333332E-2</v>
      </c>
      <c r="T355" s="96">
        <v>3.6451550223920918E-3</v>
      </c>
      <c r="U355" s="96">
        <v>5.7593845498497863E-4</v>
      </c>
    </row>
    <row r="356" spans="2:21">
      <c r="B356" s="88" t="s">
        <v>1168</v>
      </c>
      <c r="C356" s="85" t="s">
        <v>1169</v>
      </c>
      <c r="D356" s="98" t="s">
        <v>30</v>
      </c>
      <c r="E356" s="98" t="s">
        <v>937</v>
      </c>
      <c r="F356" s="85"/>
      <c r="G356" s="98" t="s">
        <v>1027</v>
      </c>
      <c r="H356" s="85" t="s">
        <v>1148</v>
      </c>
      <c r="I356" s="85" t="s">
        <v>969</v>
      </c>
      <c r="J356" s="85"/>
      <c r="K356" s="95">
        <v>0.28999999999999992</v>
      </c>
      <c r="L356" s="98" t="s">
        <v>178</v>
      </c>
      <c r="M356" s="99">
        <v>0.06</v>
      </c>
      <c r="N356" s="99">
        <v>3.0599999999999992E-2</v>
      </c>
      <c r="O356" s="95">
        <v>5900929</v>
      </c>
      <c r="P356" s="97">
        <v>104.70269999999999</v>
      </c>
      <c r="Q356" s="85"/>
      <c r="R356" s="95">
        <v>22440.057852160757</v>
      </c>
      <c r="S356" s="96">
        <v>3.9339526666666664E-3</v>
      </c>
      <c r="T356" s="96">
        <v>2.2126352996590685E-3</v>
      </c>
      <c r="U356" s="96">
        <v>3.4959878197295341E-4</v>
      </c>
    </row>
    <row r="357" spans="2:21">
      <c r="B357" s="88" t="s">
        <v>1170</v>
      </c>
      <c r="C357" s="85" t="s">
        <v>1171</v>
      </c>
      <c r="D357" s="98" t="s">
        <v>30</v>
      </c>
      <c r="E357" s="98" t="s">
        <v>937</v>
      </c>
      <c r="F357" s="85"/>
      <c r="G357" s="98" t="s">
        <v>1027</v>
      </c>
      <c r="H357" s="85" t="s">
        <v>1148</v>
      </c>
      <c r="I357" s="85" t="s">
        <v>969</v>
      </c>
      <c r="J357" s="85"/>
      <c r="K357" s="95">
        <v>2.0100000000000002</v>
      </c>
      <c r="L357" s="98" t="s">
        <v>178</v>
      </c>
      <c r="M357" s="99">
        <v>4.6249999999999999E-2</v>
      </c>
      <c r="N357" s="99">
        <v>3.9699999999999999E-2</v>
      </c>
      <c r="O357" s="95">
        <v>1615916.65</v>
      </c>
      <c r="P357" s="97">
        <v>102.4652</v>
      </c>
      <c r="Q357" s="85"/>
      <c r="R357" s="95">
        <v>6013.6934182197501</v>
      </c>
      <c r="S357" s="96">
        <v>3.2318333E-3</v>
      </c>
      <c r="T357" s="96">
        <v>5.9296239012143087E-4</v>
      </c>
      <c r="U357" s="96">
        <v>9.368870205323258E-5</v>
      </c>
    </row>
    <row r="358" spans="2:21">
      <c r="B358" s="88" t="s">
        <v>1172</v>
      </c>
      <c r="C358" s="85" t="s">
        <v>1173</v>
      </c>
      <c r="D358" s="98" t="s">
        <v>30</v>
      </c>
      <c r="E358" s="98" t="s">
        <v>937</v>
      </c>
      <c r="F358" s="85"/>
      <c r="G358" s="98" t="s">
        <v>994</v>
      </c>
      <c r="H358" s="85" t="s">
        <v>1174</v>
      </c>
      <c r="I358" s="85" t="s">
        <v>941</v>
      </c>
      <c r="J358" s="85"/>
      <c r="K358" s="95">
        <v>4.3200000000000012</v>
      </c>
      <c r="L358" s="98" t="s">
        <v>178</v>
      </c>
      <c r="M358" s="99">
        <v>0.08</v>
      </c>
      <c r="N358" s="99">
        <v>7.4800000000000005E-2</v>
      </c>
      <c r="O358" s="95">
        <v>3126320</v>
      </c>
      <c r="P358" s="97">
        <v>102.0367</v>
      </c>
      <c r="Q358" s="85"/>
      <c r="R358" s="95">
        <v>11586.053533071748</v>
      </c>
      <c r="S358" s="96">
        <v>1.5631600000000001E-3</v>
      </c>
      <c r="T358" s="96">
        <v>1.1424084197958406E-3</v>
      </c>
      <c r="U358" s="96">
        <v>1.8050177186353808E-4</v>
      </c>
    </row>
    <row r="359" spans="2:21">
      <c r="B359" s="88" t="s">
        <v>1175</v>
      </c>
      <c r="C359" s="85" t="s">
        <v>1176</v>
      </c>
      <c r="D359" s="98" t="s">
        <v>30</v>
      </c>
      <c r="E359" s="98" t="s">
        <v>937</v>
      </c>
      <c r="F359" s="85"/>
      <c r="G359" s="98" t="s">
        <v>994</v>
      </c>
      <c r="H359" s="85" t="s">
        <v>1174</v>
      </c>
      <c r="I359" s="85" t="s">
        <v>941</v>
      </c>
      <c r="J359" s="85"/>
      <c r="K359" s="95">
        <v>3.79</v>
      </c>
      <c r="L359" s="98" t="s">
        <v>178</v>
      </c>
      <c r="M359" s="99">
        <v>7.7499999999999999E-2</v>
      </c>
      <c r="N359" s="99">
        <v>7.8200000000000006E-2</v>
      </c>
      <c r="O359" s="95">
        <v>7723964.3499999996</v>
      </c>
      <c r="P359" s="97">
        <v>99.7179</v>
      </c>
      <c r="Q359" s="85"/>
      <c r="R359" s="95">
        <v>27974.304443017001</v>
      </c>
      <c r="S359" s="96">
        <v>3.0895857399999998E-3</v>
      </c>
      <c r="T359" s="96">
        <v>2.7583232584255063E-3</v>
      </c>
      <c r="U359" s="96">
        <v>4.358180724956387E-4</v>
      </c>
    </row>
    <row r="360" spans="2:21">
      <c r="B360" s="88" t="s">
        <v>1177</v>
      </c>
      <c r="C360" s="85" t="s">
        <v>1178</v>
      </c>
      <c r="D360" s="98" t="s">
        <v>30</v>
      </c>
      <c r="E360" s="98" t="s">
        <v>937</v>
      </c>
      <c r="F360" s="85"/>
      <c r="G360" s="98" t="s">
        <v>939</v>
      </c>
      <c r="H360" s="85" t="s">
        <v>1174</v>
      </c>
      <c r="I360" s="85" t="s">
        <v>941</v>
      </c>
      <c r="J360" s="85"/>
      <c r="K360" s="95">
        <v>2.96</v>
      </c>
      <c r="L360" s="98" t="s">
        <v>178</v>
      </c>
      <c r="M360" s="99">
        <v>7.7499999999999999E-2</v>
      </c>
      <c r="N360" s="99">
        <v>5.9200000000000003E-2</v>
      </c>
      <c r="O360" s="95">
        <v>7346852</v>
      </c>
      <c r="P360" s="97">
        <v>109.0736</v>
      </c>
      <c r="Q360" s="85"/>
      <c r="R360" s="95">
        <v>29104.947674681254</v>
      </c>
      <c r="S360" s="96">
        <v>1.5305941666666666E-2</v>
      </c>
      <c r="T360" s="96">
        <v>2.8698069783955082E-3</v>
      </c>
      <c r="U360" s="96">
        <v>4.534326214081196E-4</v>
      </c>
    </row>
    <row r="361" spans="2:21">
      <c r="B361" s="88" t="s">
        <v>1179</v>
      </c>
      <c r="C361" s="85" t="s">
        <v>1180</v>
      </c>
      <c r="D361" s="98" t="s">
        <v>30</v>
      </c>
      <c r="E361" s="98" t="s">
        <v>937</v>
      </c>
      <c r="F361" s="85"/>
      <c r="G361" s="98" t="s">
        <v>994</v>
      </c>
      <c r="H361" s="85" t="s">
        <v>1181</v>
      </c>
      <c r="I361" s="85" t="s">
        <v>941</v>
      </c>
      <c r="J361" s="85"/>
      <c r="K361" s="95">
        <v>5.0199999999999996</v>
      </c>
      <c r="L361" s="98" t="s">
        <v>178</v>
      </c>
      <c r="M361" s="99">
        <v>0.08</v>
      </c>
      <c r="N361" s="99">
        <v>6.6600000000000006E-2</v>
      </c>
      <c r="O361" s="95">
        <v>7034220</v>
      </c>
      <c r="P361" s="97">
        <v>106.571</v>
      </c>
      <c r="Q361" s="85"/>
      <c r="R361" s="95">
        <v>27227.0649774905</v>
      </c>
      <c r="S361" s="96">
        <v>6.1167130434782611E-3</v>
      </c>
      <c r="T361" s="96">
        <v>2.6846439288259567E-3</v>
      </c>
      <c r="U361" s="96">
        <v>4.2417665834638632E-4</v>
      </c>
    </row>
    <row r="362" spans="2:21">
      <c r="B362" s="150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</row>
    <row r="363" spans="2:21">
      <c r="B363" s="150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</row>
    <row r="364" spans="2:21">
      <c r="C364" s="1"/>
      <c r="D364" s="1"/>
      <c r="E364" s="1"/>
      <c r="F364" s="1"/>
    </row>
    <row r="365" spans="2:21">
      <c r="B365" s="100" t="s">
        <v>273</v>
      </c>
      <c r="C365" s="101"/>
      <c r="D365" s="101"/>
      <c r="E365" s="101"/>
      <c r="F365" s="101"/>
      <c r="G365" s="101"/>
      <c r="H365" s="101"/>
      <c r="I365" s="101"/>
      <c r="J365" s="101"/>
      <c r="K365" s="101"/>
    </row>
    <row r="366" spans="2:21">
      <c r="B366" s="100" t="s">
        <v>127</v>
      </c>
      <c r="C366" s="101"/>
      <c r="D366" s="101"/>
      <c r="E366" s="101"/>
      <c r="F366" s="101"/>
      <c r="G366" s="101"/>
      <c r="H366" s="101"/>
      <c r="I366" s="101"/>
      <c r="J366" s="101"/>
      <c r="K366" s="101"/>
    </row>
    <row r="367" spans="2:21">
      <c r="B367" s="100" t="s">
        <v>255</v>
      </c>
      <c r="C367" s="101"/>
      <c r="D367" s="101"/>
      <c r="E367" s="101"/>
      <c r="F367" s="101"/>
      <c r="G367" s="101"/>
      <c r="H367" s="101"/>
      <c r="I367" s="101"/>
      <c r="J367" s="101"/>
      <c r="K367" s="101"/>
    </row>
    <row r="368" spans="2:21">
      <c r="B368" s="100" t="s">
        <v>263</v>
      </c>
      <c r="C368" s="101"/>
      <c r="D368" s="101"/>
      <c r="E368" s="101"/>
      <c r="F368" s="101"/>
      <c r="G368" s="101"/>
      <c r="H368" s="101"/>
      <c r="I368" s="101"/>
      <c r="J368" s="101"/>
      <c r="K368" s="101"/>
    </row>
    <row r="369" spans="2:11">
      <c r="B369" s="143" t="s">
        <v>269</v>
      </c>
      <c r="C369" s="143"/>
      <c r="D369" s="143"/>
      <c r="E369" s="143"/>
      <c r="F369" s="143"/>
      <c r="G369" s="143"/>
      <c r="H369" s="143"/>
      <c r="I369" s="143"/>
      <c r="J369" s="143"/>
      <c r="K369" s="143"/>
    </row>
    <row r="370" spans="2:11">
      <c r="C370" s="1"/>
      <c r="D370" s="1"/>
      <c r="E370" s="1"/>
      <c r="F370" s="1"/>
    </row>
    <row r="371" spans="2:11">
      <c r="C371" s="1"/>
      <c r="D371" s="1"/>
      <c r="E371" s="1"/>
      <c r="F371" s="1"/>
    </row>
    <row r="372" spans="2:11">
      <c r="C372" s="1"/>
      <c r="D372" s="1"/>
      <c r="E372" s="1"/>
      <c r="F372" s="1"/>
    </row>
    <row r="373" spans="2:11">
      <c r="C373" s="1"/>
      <c r="D373" s="1"/>
      <c r="E373" s="1"/>
      <c r="F373" s="1"/>
    </row>
    <row r="374" spans="2:11">
      <c r="C374" s="1"/>
      <c r="D374" s="1"/>
      <c r="E374" s="1"/>
      <c r="F374" s="1"/>
    </row>
    <row r="375" spans="2:11">
      <c r="C375" s="1"/>
      <c r="D375" s="1"/>
      <c r="E375" s="1"/>
      <c r="F375" s="1"/>
    </row>
    <row r="376" spans="2:11">
      <c r="C376" s="1"/>
      <c r="D376" s="1"/>
      <c r="E376" s="1"/>
      <c r="F376" s="1"/>
    </row>
    <row r="377" spans="2:11">
      <c r="C377" s="1"/>
      <c r="D377" s="1"/>
      <c r="E377" s="1"/>
      <c r="F377" s="1"/>
    </row>
    <row r="378" spans="2:11">
      <c r="C378" s="1"/>
      <c r="D378" s="1"/>
      <c r="E378" s="1"/>
      <c r="F378" s="1"/>
    </row>
    <row r="379" spans="2:11">
      <c r="C379" s="1"/>
      <c r="D379" s="1"/>
      <c r="E379" s="1"/>
      <c r="F379" s="1"/>
    </row>
    <row r="380" spans="2:11">
      <c r="C380" s="1"/>
      <c r="D380" s="1"/>
      <c r="E380" s="1"/>
      <c r="F380" s="1"/>
    </row>
    <row r="381" spans="2:11">
      <c r="C381" s="1"/>
      <c r="D381" s="1"/>
      <c r="E381" s="1"/>
      <c r="F381" s="1"/>
    </row>
    <row r="382" spans="2:11">
      <c r="C382" s="1"/>
      <c r="D382" s="1"/>
      <c r="E382" s="1"/>
      <c r="F382" s="1"/>
    </row>
    <row r="383" spans="2:11">
      <c r="C383" s="1"/>
      <c r="D383" s="1"/>
      <c r="E383" s="1"/>
      <c r="F383" s="1"/>
    </row>
    <row r="384" spans="2:11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369:K369"/>
  </mergeCells>
  <phoneticPr fontId="3" type="noConversion"/>
  <conditionalFormatting sqref="B12:B361">
    <cfRule type="cellIs" dxfId="104" priority="2" operator="equal">
      <formula>"NR3"</formula>
    </cfRule>
  </conditionalFormatting>
  <conditionalFormatting sqref="B12:B361">
    <cfRule type="containsText" dxfId="10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$BF$7:$BF$24</formula1>
    </dataValidation>
    <dataValidation allowBlank="1" showInputMessage="1" showErrorMessage="1" sqref="H2 B34 Q9 B36 B367 B369"/>
    <dataValidation type="list" allowBlank="1" showInputMessage="1" showErrorMessage="1" sqref="I12:I35 I37:I368 I370:I827">
      <formula1>$BH$7:$BH$10</formula1>
    </dataValidation>
    <dataValidation type="list" allowBlank="1" showInputMessage="1" showErrorMessage="1" sqref="E12:E35 E37:E368 E370:E821">
      <formula1>$BD$7:$BD$24</formula1>
    </dataValidation>
    <dataValidation type="list" allowBlank="1" showInputMessage="1" showErrorMessage="1" sqref="G12:G35 G37:G368 G370:G554">
      <formula1>$BF$7:$BF$29</formula1>
    </dataValidation>
    <dataValidation type="list" allowBlank="1" showInputMessage="1" showErrorMessage="1" sqref="L12:L827">
      <formula1>$BI$7:$BI$20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28.57031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0.140625" style="1" customWidth="1"/>
    <col min="12" max="12" width="13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194</v>
      </c>
      <c r="C1" s="79" t="s" vm="1">
        <v>274</v>
      </c>
    </row>
    <row r="2" spans="2:62">
      <c r="B2" s="57" t="s">
        <v>193</v>
      </c>
      <c r="C2" s="79" t="s">
        <v>275</v>
      </c>
    </row>
    <row r="3" spans="2:62">
      <c r="B3" s="57" t="s">
        <v>195</v>
      </c>
      <c r="C3" s="79" t="s">
        <v>276</v>
      </c>
    </row>
    <row r="4" spans="2:62">
      <c r="B4" s="57" t="s">
        <v>196</v>
      </c>
      <c r="C4" s="79">
        <v>17012</v>
      </c>
    </row>
    <row r="6" spans="2:62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BJ6" s="3"/>
    </row>
    <row r="7" spans="2:62" ht="26.25" customHeight="1">
      <c r="B7" s="146" t="s">
        <v>104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F7" s="3"/>
      <c r="BJ7" s="3"/>
    </row>
    <row r="8" spans="2:62" s="3" customFormat="1" ht="63">
      <c r="B8" s="23" t="s">
        <v>130</v>
      </c>
      <c r="C8" s="31" t="s">
        <v>52</v>
      </c>
      <c r="D8" s="31" t="s">
        <v>134</v>
      </c>
      <c r="E8" s="31" t="s">
        <v>242</v>
      </c>
      <c r="F8" s="31" t="s">
        <v>132</v>
      </c>
      <c r="G8" s="31" t="s">
        <v>72</v>
      </c>
      <c r="H8" s="31" t="s">
        <v>116</v>
      </c>
      <c r="I8" s="14" t="s">
        <v>257</v>
      </c>
      <c r="J8" s="14" t="s">
        <v>256</v>
      </c>
      <c r="K8" s="31" t="s">
        <v>272</v>
      </c>
      <c r="L8" s="14" t="s">
        <v>69</v>
      </c>
      <c r="M8" s="14" t="s">
        <v>66</v>
      </c>
      <c r="N8" s="14" t="s">
        <v>197</v>
      </c>
      <c r="O8" s="15" t="s">
        <v>199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264</v>
      </c>
      <c r="J9" s="17"/>
      <c r="K9" s="17" t="s">
        <v>260</v>
      </c>
      <c r="L9" s="17" t="s">
        <v>260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 t="s">
        <v>32</v>
      </c>
      <c r="C11" s="81"/>
      <c r="D11" s="81"/>
      <c r="E11" s="81"/>
      <c r="F11" s="81"/>
      <c r="G11" s="81"/>
      <c r="H11" s="81"/>
      <c r="I11" s="89"/>
      <c r="J11" s="91"/>
      <c r="K11" s="89">
        <v>25158.828086442918</v>
      </c>
      <c r="L11" s="89">
        <v>8608394.0395468194</v>
      </c>
      <c r="M11" s="81"/>
      <c r="N11" s="90">
        <v>1</v>
      </c>
      <c r="O11" s="90">
        <v>0.13411213512887699</v>
      </c>
      <c r="BF11" s="1"/>
      <c r="BG11" s="3"/>
      <c r="BH11" s="1"/>
      <c r="BJ11" s="1"/>
    </row>
    <row r="12" spans="2:62" ht="20.25">
      <c r="B12" s="82" t="s">
        <v>251</v>
      </c>
      <c r="C12" s="83"/>
      <c r="D12" s="83"/>
      <c r="E12" s="83"/>
      <c r="F12" s="83"/>
      <c r="G12" s="83"/>
      <c r="H12" s="83"/>
      <c r="I12" s="92"/>
      <c r="J12" s="94"/>
      <c r="K12" s="92">
        <v>22100.408011688389</v>
      </c>
      <c r="L12" s="92">
        <v>6462844.7347891834</v>
      </c>
      <c r="M12" s="83"/>
      <c r="N12" s="93">
        <v>0.75076079290736253</v>
      </c>
      <c r="O12" s="93">
        <v>0.10068613290785502</v>
      </c>
      <c r="BG12" s="4"/>
    </row>
    <row r="13" spans="2:62">
      <c r="B13" s="103" t="s">
        <v>1182</v>
      </c>
      <c r="C13" s="83"/>
      <c r="D13" s="83"/>
      <c r="E13" s="83"/>
      <c r="F13" s="83"/>
      <c r="G13" s="83"/>
      <c r="H13" s="83"/>
      <c r="I13" s="92"/>
      <c r="J13" s="94"/>
      <c r="K13" s="92">
        <v>11523.971716583364</v>
      </c>
      <c r="L13" s="92">
        <v>4862536.5599164115</v>
      </c>
      <c r="M13" s="83"/>
      <c r="N13" s="93">
        <v>0.56485989576894358</v>
      </c>
      <c r="O13" s="93">
        <v>7.5754566670247922E-2</v>
      </c>
    </row>
    <row r="14" spans="2:62">
      <c r="B14" s="88" t="s">
        <v>1183</v>
      </c>
      <c r="C14" s="85" t="s">
        <v>1184</v>
      </c>
      <c r="D14" s="98" t="s">
        <v>135</v>
      </c>
      <c r="E14" s="98" t="s">
        <v>364</v>
      </c>
      <c r="F14" s="85" t="s">
        <v>1185</v>
      </c>
      <c r="G14" s="98" t="s">
        <v>205</v>
      </c>
      <c r="H14" s="98" t="s">
        <v>179</v>
      </c>
      <c r="I14" s="95">
        <v>599868.96492997219</v>
      </c>
      <c r="J14" s="97">
        <v>19820</v>
      </c>
      <c r="K14" s="85"/>
      <c r="L14" s="95">
        <v>118894.02900689158</v>
      </c>
      <c r="M14" s="96">
        <v>1.183178611619589E-2</v>
      </c>
      <c r="N14" s="96">
        <v>1.3811406455222006E-2</v>
      </c>
      <c r="O14" s="96">
        <v>1.8522772088425774E-3</v>
      </c>
    </row>
    <row r="15" spans="2:62">
      <c r="B15" s="88" t="s">
        <v>1186</v>
      </c>
      <c r="C15" s="85" t="s">
        <v>1187</v>
      </c>
      <c r="D15" s="98" t="s">
        <v>135</v>
      </c>
      <c r="E15" s="98" t="s">
        <v>364</v>
      </c>
      <c r="F15" s="85">
        <v>29389</v>
      </c>
      <c r="G15" s="98" t="s">
        <v>1055</v>
      </c>
      <c r="H15" s="98" t="s">
        <v>179</v>
      </c>
      <c r="I15" s="95">
        <v>170409.85292324587</v>
      </c>
      <c r="J15" s="97">
        <v>46950</v>
      </c>
      <c r="K15" s="95">
        <v>451.81787790187337</v>
      </c>
      <c r="L15" s="95">
        <v>80459.243825143058</v>
      </c>
      <c r="M15" s="96">
        <v>1.5983092228313025E-3</v>
      </c>
      <c r="N15" s="96">
        <v>9.3466032636882815E-3</v>
      </c>
      <c r="O15" s="96">
        <v>1.2534929198957654E-3</v>
      </c>
    </row>
    <row r="16" spans="2:62" ht="20.25">
      <c r="B16" s="88" t="s">
        <v>1188</v>
      </c>
      <c r="C16" s="85" t="s">
        <v>1189</v>
      </c>
      <c r="D16" s="98" t="s">
        <v>135</v>
      </c>
      <c r="E16" s="98" t="s">
        <v>364</v>
      </c>
      <c r="F16" s="85" t="s">
        <v>439</v>
      </c>
      <c r="G16" s="98" t="s">
        <v>422</v>
      </c>
      <c r="H16" s="98" t="s">
        <v>179</v>
      </c>
      <c r="I16" s="95">
        <v>1235743.4843888169</v>
      </c>
      <c r="J16" s="97">
        <v>5416</v>
      </c>
      <c r="K16" s="85"/>
      <c r="L16" s="95">
        <v>66927.867113584187</v>
      </c>
      <c r="M16" s="96">
        <v>9.3980471305617659E-3</v>
      </c>
      <c r="N16" s="96">
        <v>7.7747216038344287E-3</v>
      </c>
      <c r="O16" s="96">
        <v>1.042684514322842E-3</v>
      </c>
      <c r="BF16" s="4"/>
    </row>
    <row r="17" spans="2:15">
      <c r="B17" s="88" t="s">
        <v>1190</v>
      </c>
      <c r="C17" s="85" t="s">
        <v>1191</v>
      </c>
      <c r="D17" s="98" t="s">
        <v>135</v>
      </c>
      <c r="E17" s="98" t="s">
        <v>364</v>
      </c>
      <c r="F17" s="85" t="s">
        <v>742</v>
      </c>
      <c r="G17" s="98" t="s">
        <v>743</v>
      </c>
      <c r="H17" s="98" t="s">
        <v>179</v>
      </c>
      <c r="I17" s="95">
        <v>388829.39389668033</v>
      </c>
      <c r="J17" s="97">
        <v>46960</v>
      </c>
      <c r="K17" s="85"/>
      <c r="L17" s="95">
        <v>182594.28337520408</v>
      </c>
      <c r="M17" s="96">
        <v>9.0947474715842285E-3</v>
      </c>
      <c r="N17" s="96">
        <v>2.1211190209970521E-2</v>
      </c>
      <c r="O17" s="96">
        <v>2.8446780076838789E-3</v>
      </c>
    </row>
    <row r="18" spans="2:15">
      <c r="B18" s="88" t="s">
        <v>1192</v>
      </c>
      <c r="C18" s="85" t="s">
        <v>1193</v>
      </c>
      <c r="D18" s="98" t="s">
        <v>135</v>
      </c>
      <c r="E18" s="98" t="s">
        <v>364</v>
      </c>
      <c r="F18" s="85" t="s">
        <v>447</v>
      </c>
      <c r="G18" s="98" t="s">
        <v>422</v>
      </c>
      <c r="H18" s="98" t="s">
        <v>179</v>
      </c>
      <c r="I18" s="95">
        <v>2785076.2653469034</v>
      </c>
      <c r="J18" s="97">
        <v>2050</v>
      </c>
      <c r="K18" s="95">
        <v>1420.7825442421124</v>
      </c>
      <c r="L18" s="95">
        <v>58514.845983849242</v>
      </c>
      <c r="M18" s="96">
        <v>7.9801095195394835E-3</v>
      </c>
      <c r="N18" s="96">
        <v>6.7974172319520939E-3</v>
      </c>
      <c r="O18" s="96">
        <v>9.1161613833891603E-4</v>
      </c>
    </row>
    <row r="19" spans="2:15">
      <c r="B19" s="88" t="s">
        <v>1194</v>
      </c>
      <c r="C19" s="85" t="s">
        <v>1195</v>
      </c>
      <c r="D19" s="98" t="s">
        <v>135</v>
      </c>
      <c r="E19" s="98" t="s">
        <v>364</v>
      </c>
      <c r="F19" s="85" t="s">
        <v>456</v>
      </c>
      <c r="G19" s="98" t="s">
        <v>457</v>
      </c>
      <c r="H19" s="98" t="s">
        <v>179</v>
      </c>
      <c r="I19" s="95">
        <v>41896453.507083707</v>
      </c>
      <c r="J19" s="97">
        <v>255.1</v>
      </c>
      <c r="K19" s="85"/>
      <c r="L19" s="95">
        <v>106877.85289740963</v>
      </c>
      <c r="M19" s="96">
        <v>1.5149762916563362E-2</v>
      </c>
      <c r="N19" s="96">
        <v>1.2415539112918686E-2</v>
      </c>
      <c r="O19" s="96">
        <v>1.6650744592096084E-3</v>
      </c>
    </row>
    <row r="20" spans="2:15">
      <c r="B20" s="88" t="s">
        <v>1196</v>
      </c>
      <c r="C20" s="85" t="s">
        <v>1197</v>
      </c>
      <c r="D20" s="98" t="s">
        <v>135</v>
      </c>
      <c r="E20" s="98" t="s">
        <v>364</v>
      </c>
      <c r="F20" s="85" t="s">
        <v>403</v>
      </c>
      <c r="G20" s="98" t="s">
        <v>372</v>
      </c>
      <c r="H20" s="98" t="s">
        <v>179</v>
      </c>
      <c r="I20" s="95">
        <v>1059192.4972283358</v>
      </c>
      <c r="J20" s="97">
        <v>8642</v>
      </c>
      <c r="K20" s="85"/>
      <c r="L20" s="95">
        <v>91535.41561048296</v>
      </c>
      <c r="M20" s="96">
        <v>1.0557082377604313E-2</v>
      </c>
      <c r="N20" s="96">
        <v>1.0633274358721358E-2</v>
      </c>
      <c r="O20" s="96">
        <v>1.4260511276592614E-3</v>
      </c>
    </row>
    <row r="21" spans="2:15">
      <c r="B21" s="88" t="s">
        <v>1198</v>
      </c>
      <c r="C21" s="85" t="s">
        <v>1199</v>
      </c>
      <c r="D21" s="98" t="s">
        <v>135</v>
      </c>
      <c r="E21" s="98" t="s">
        <v>364</v>
      </c>
      <c r="F21" s="85" t="s">
        <v>713</v>
      </c>
      <c r="G21" s="98" t="s">
        <v>540</v>
      </c>
      <c r="H21" s="98" t="s">
        <v>179</v>
      </c>
      <c r="I21" s="95">
        <v>19836820.921542071</v>
      </c>
      <c r="J21" s="97">
        <v>179.3</v>
      </c>
      <c r="K21" s="85"/>
      <c r="L21" s="95">
        <v>35567.419911419631</v>
      </c>
      <c r="M21" s="96">
        <v>6.189719100454706E-3</v>
      </c>
      <c r="N21" s="96">
        <v>4.1317137375477351E-3</v>
      </c>
      <c r="O21" s="96">
        <v>5.5411295108383912E-4</v>
      </c>
    </row>
    <row r="22" spans="2:15">
      <c r="B22" s="88" t="s">
        <v>1200</v>
      </c>
      <c r="C22" s="85" t="s">
        <v>1201</v>
      </c>
      <c r="D22" s="98" t="s">
        <v>135</v>
      </c>
      <c r="E22" s="98" t="s">
        <v>364</v>
      </c>
      <c r="F22" s="85" t="s">
        <v>476</v>
      </c>
      <c r="G22" s="98" t="s">
        <v>372</v>
      </c>
      <c r="H22" s="98" t="s">
        <v>179</v>
      </c>
      <c r="I22" s="95">
        <v>13385759.07566818</v>
      </c>
      <c r="J22" s="97">
        <v>1277</v>
      </c>
      <c r="K22" s="85"/>
      <c r="L22" s="95">
        <v>170936.14339655009</v>
      </c>
      <c r="M22" s="96">
        <v>1.1499625139637613E-2</v>
      </c>
      <c r="N22" s="96">
        <v>1.9856914380460777E-2</v>
      </c>
      <c r="O22" s="96">
        <v>2.6630531846348966E-3</v>
      </c>
    </row>
    <row r="23" spans="2:15">
      <c r="B23" s="88" t="s">
        <v>1202</v>
      </c>
      <c r="C23" s="85" t="s">
        <v>1203</v>
      </c>
      <c r="D23" s="98" t="s">
        <v>135</v>
      </c>
      <c r="E23" s="98" t="s">
        <v>364</v>
      </c>
      <c r="F23" s="85" t="s">
        <v>1204</v>
      </c>
      <c r="G23" s="98" t="s">
        <v>905</v>
      </c>
      <c r="H23" s="98" t="s">
        <v>179</v>
      </c>
      <c r="I23" s="95">
        <v>21470930.880155805</v>
      </c>
      <c r="J23" s="97">
        <v>1121</v>
      </c>
      <c r="K23" s="85"/>
      <c r="L23" s="95">
        <v>240689.13518168288</v>
      </c>
      <c r="M23" s="96">
        <v>1.8291584732053591E-2</v>
      </c>
      <c r="N23" s="96">
        <v>2.795981853014174E-2</v>
      </c>
      <c r="O23" s="96">
        <v>3.7497509608932478E-3</v>
      </c>
    </row>
    <row r="24" spans="2:15">
      <c r="B24" s="88" t="s">
        <v>1205</v>
      </c>
      <c r="C24" s="85" t="s">
        <v>1206</v>
      </c>
      <c r="D24" s="98" t="s">
        <v>135</v>
      </c>
      <c r="E24" s="98" t="s">
        <v>364</v>
      </c>
      <c r="F24" s="85" t="s">
        <v>619</v>
      </c>
      <c r="G24" s="98" t="s">
        <v>489</v>
      </c>
      <c r="H24" s="98" t="s">
        <v>179</v>
      </c>
      <c r="I24" s="95">
        <v>2995019.2973869466</v>
      </c>
      <c r="J24" s="97">
        <v>1955</v>
      </c>
      <c r="K24" s="85"/>
      <c r="L24" s="95">
        <v>58552.627265252464</v>
      </c>
      <c r="M24" s="96">
        <v>1.1694940643080012E-2</v>
      </c>
      <c r="N24" s="96">
        <v>6.8018061204288124E-3</v>
      </c>
      <c r="O24" s="96">
        <v>9.1220474154337142E-4</v>
      </c>
    </row>
    <row r="25" spans="2:15">
      <c r="B25" s="88" t="s">
        <v>1207</v>
      </c>
      <c r="C25" s="85" t="s">
        <v>1208</v>
      </c>
      <c r="D25" s="98" t="s">
        <v>135</v>
      </c>
      <c r="E25" s="98" t="s">
        <v>364</v>
      </c>
      <c r="F25" s="85" t="s">
        <v>488</v>
      </c>
      <c r="G25" s="98" t="s">
        <v>489</v>
      </c>
      <c r="H25" s="98" t="s">
        <v>179</v>
      </c>
      <c r="I25" s="95">
        <v>2508163.8427540665</v>
      </c>
      <c r="J25" s="97">
        <v>2484</v>
      </c>
      <c r="K25" s="85"/>
      <c r="L25" s="95">
        <v>62302.789854013979</v>
      </c>
      <c r="M25" s="96">
        <v>1.1699683731066352E-2</v>
      </c>
      <c r="N25" s="96">
        <v>7.2374463306159077E-3</v>
      </c>
      <c r="O25" s="96">
        <v>9.7062938027955544E-4</v>
      </c>
    </row>
    <row r="26" spans="2:15">
      <c r="B26" s="88" t="s">
        <v>1209</v>
      </c>
      <c r="C26" s="85" t="s">
        <v>1210</v>
      </c>
      <c r="D26" s="98" t="s">
        <v>135</v>
      </c>
      <c r="E26" s="98" t="s">
        <v>364</v>
      </c>
      <c r="F26" s="85" t="s">
        <v>1211</v>
      </c>
      <c r="G26" s="98" t="s">
        <v>614</v>
      </c>
      <c r="H26" s="98" t="s">
        <v>179</v>
      </c>
      <c r="I26" s="95">
        <v>31743.034879879549</v>
      </c>
      <c r="J26" s="97">
        <v>84650</v>
      </c>
      <c r="K26" s="85"/>
      <c r="L26" s="95">
        <v>26870.47902550541</v>
      </c>
      <c r="M26" s="96">
        <v>4.1232929724683565E-3</v>
      </c>
      <c r="N26" s="96">
        <v>3.1214276323856547E-3</v>
      </c>
      <c r="O26" s="96">
        <v>4.1862132442951547E-4</v>
      </c>
    </row>
    <row r="27" spans="2:15">
      <c r="B27" s="88" t="s">
        <v>1212</v>
      </c>
      <c r="C27" s="85" t="s">
        <v>1213</v>
      </c>
      <c r="D27" s="98" t="s">
        <v>135</v>
      </c>
      <c r="E27" s="98" t="s">
        <v>364</v>
      </c>
      <c r="F27" s="85" t="s">
        <v>1214</v>
      </c>
      <c r="G27" s="98" t="s">
        <v>1215</v>
      </c>
      <c r="H27" s="98" t="s">
        <v>179</v>
      </c>
      <c r="I27" s="95">
        <v>489788.48285586707</v>
      </c>
      <c r="J27" s="97">
        <v>5985</v>
      </c>
      <c r="K27" s="85"/>
      <c r="L27" s="95">
        <v>29313.840671719481</v>
      </c>
      <c r="M27" s="96">
        <v>4.6257748707462382E-3</v>
      </c>
      <c r="N27" s="96">
        <v>3.405262414458746E-3</v>
      </c>
      <c r="O27" s="96">
        <v>4.5668701307717725E-4</v>
      </c>
    </row>
    <row r="28" spans="2:15">
      <c r="B28" s="88" t="s">
        <v>1216</v>
      </c>
      <c r="C28" s="85" t="s">
        <v>1217</v>
      </c>
      <c r="D28" s="98" t="s">
        <v>135</v>
      </c>
      <c r="E28" s="98" t="s">
        <v>364</v>
      </c>
      <c r="F28" s="85" t="s">
        <v>949</v>
      </c>
      <c r="G28" s="98" t="s">
        <v>540</v>
      </c>
      <c r="H28" s="98" t="s">
        <v>179</v>
      </c>
      <c r="I28" s="95">
        <v>1265919.487996466</v>
      </c>
      <c r="J28" s="97">
        <v>5692</v>
      </c>
      <c r="K28" s="85"/>
      <c r="L28" s="95">
        <v>72056.137256773276</v>
      </c>
      <c r="M28" s="96">
        <v>1.1618049465015239E-3</v>
      </c>
      <c r="N28" s="96">
        <v>8.3704506236295158E-3</v>
      </c>
      <c r="O28" s="96">
        <v>1.1225790051257942E-3</v>
      </c>
    </row>
    <row r="29" spans="2:15">
      <c r="B29" s="88" t="s">
        <v>1218</v>
      </c>
      <c r="C29" s="85" t="s">
        <v>1219</v>
      </c>
      <c r="D29" s="98" t="s">
        <v>135</v>
      </c>
      <c r="E29" s="98" t="s">
        <v>364</v>
      </c>
      <c r="F29" s="85" t="s">
        <v>927</v>
      </c>
      <c r="G29" s="98" t="s">
        <v>905</v>
      </c>
      <c r="H29" s="98" t="s">
        <v>179</v>
      </c>
      <c r="I29" s="95">
        <v>681529994.38270676</v>
      </c>
      <c r="J29" s="97">
        <v>38.700000000000003</v>
      </c>
      <c r="K29" s="85"/>
      <c r="L29" s="95">
        <v>263752.10782558302</v>
      </c>
      <c r="M29" s="96">
        <v>5.2618514307971841E-2</v>
      </c>
      <c r="N29" s="96">
        <v>3.0638944571299852E-2</v>
      </c>
      <c r="O29" s="96">
        <v>4.1090542745523375E-3</v>
      </c>
    </row>
    <row r="30" spans="2:15">
      <c r="B30" s="88" t="s">
        <v>1220</v>
      </c>
      <c r="C30" s="85" t="s">
        <v>1221</v>
      </c>
      <c r="D30" s="98" t="s">
        <v>135</v>
      </c>
      <c r="E30" s="98" t="s">
        <v>364</v>
      </c>
      <c r="F30" s="85" t="s">
        <v>780</v>
      </c>
      <c r="G30" s="98" t="s">
        <v>540</v>
      </c>
      <c r="H30" s="98" t="s">
        <v>179</v>
      </c>
      <c r="I30" s="95">
        <v>13913912.123121995</v>
      </c>
      <c r="J30" s="97">
        <v>1919</v>
      </c>
      <c r="K30" s="85"/>
      <c r="L30" s="95">
        <v>267007.97364271327</v>
      </c>
      <c r="M30" s="96">
        <v>1.0867686993583547E-2</v>
      </c>
      <c r="N30" s="96">
        <v>3.101716445786323E-2</v>
      </c>
      <c r="O30" s="96">
        <v>4.1597781510875533E-3</v>
      </c>
    </row>
    <row r="31" spans="2:15">
      <c r="B31" s="88" t="s">
        <v>1222</v>
      </c>
      <c r="C31" s="85" t="s">
        <v>1223</v>
      </c>
      <c r="D31" s="98" t="s">
        <v>135</v>
      </c>
      <c r="E31" s="98" t="s">
        <v>364</v>
      </c>
      <c r="F31" s="85" t="s">
        <v>371</v>
      </c>
      <c r="G31" s="98" t="s">
        <v>372</v>
      </c>
      <c r="H31" s="98" t="s">
        <v>179</v>
      </c>
      <c r="I31" s="95">
        <v>21979601.246530462</v>
      </c>
      <c r="J31" s="97">
        <v>2382</v>
      </c>
      <c r="K31" s="95">
        <v>4043.1696281420495</v>
      </c>
      <c r="L31" s="95">
        <v>527597.27132050437</v>
      </c>
      <c r="M31" s="96">
        <v>1.4710785864264039E-2</v>
      </c>
      <c r="N31" s="96">
        <v>6.12886990182758E-2</v>
      </c>
      <c r="O31" s="96">
        <v>8.2195582846120736E-3</v>
      </c>
    </row>
    <row r="32" spans="2:15">
      <c r="B32" s="88" t="s">
        <v>1224</v>
      </c>
      <c r="C32" s="85" t="s">
        <v>1225</v>
      </c>
      <c r="D32" s="98" t="s">
        <v>135</v>
      </c>
      <c r="E32" s="98" t="s">
        <v>364</v>
      </c>
      <c r="F32" s="85" t="s">
        <v>377</v>
      </c>
      <c r="G32" s="98" t="s">
        <v>372</v>
      </c>
      <c r="H32" s="98" t="s">
        <v>179</v>
      </c>
      <c r="I32" s="95">
        <v>3638792.3683956387</v>
      </c>
      <c r="J32" s="97">
        <v>7460</v>
      </c>
      <c r="K32" s="85"/>
      <c r="L32" s="95">
        <v>271453.91068234883</v>
      </c>
      <c r="M32" s="96">
        <v>1.5569333766690847E-2</v>
      </c>
      <c r="N32" s="96">
        <v>3.1533629784521254E-2</v>
      </c>
      <c r="O32" s="96">
        <v>4.2290424187656946E-3</v>
      </c>
    </row>
    <row r="33" spans="2:19">
      <c r="B33" s="88" t="s">
        <v>1226</v>
      </c>
      <c r="C33" s="85" t="s">
        <v>1227</v>
      </c>
      <c r="D33" s="98" t="s">
        <v>135</v>
      </c>
      <c r="E33" s="98" t="s">
        <v>364</v>
      </c>
      <c r="F33" s="85" t="s">
        <v>514</v>
      </c>
      <c r="G33" s="98" t="s">
        <v>422</v>
      </c>
      <c r="H33" s="98" t="s">
        <v>179</v>
      </c>
      <c r="I33" s="95">
        <v>697059.9225030801</v>
      </c>
      <c r="J33" s="97">
        <v>18410</v>
      </c>
      <c r="K33" s="85"/>
      <c r="L33" s="95">
        <v>128328.73173256997</v>
      </c>
      <c r="M33" s="96">
        <v>1.5558462683346526E-2</v>
      </c>
      <c r="N33" s="96">
        <v>1.4907395170693848E-2</v>
      </c>
      <c r="O33" s="96">
        <v>1.9992625955516617E-3</v>
      </c>
    </row>
    <row r="34" spans="2:19">
      <c r="B34" s="88" t="s">
        <v>1228</v>
      </c>
      <c r="C34" s="85" t="s">
        <v>1229</v>
      </c>
      <c r="D34" s="98" t="s">
        <v>135</v>
      </c>
      <c r="E34" s="98" t="s">
        <v>364</v>
      </c>
      <c r="F34" s="85" t="s">
        <v>1230</v>
      </c>
      <c r="G34" s="98" t="s">
        <v>207</v>
      </c>
      <c r="H34" s="98" t="s">
        <v>179</v>
      </c>
      <c r="I34" s="95">
        <v>126536.78623029974</v>
      </c>
      <c r="J34" s="97">
        <v>44590</v>
      </c>
      <c r="K34" s="85"/>
      <c r="L34" s="95">
        <v>56422.752980123958</v>
      </c>
      <c r="M34" s="96">
        <v>2.0400119513219526E-3</v>
      </c>
      <c r="N34" s="96">
        <v>6.554387812746346E-3</v>
      </c>
      <c r="O34" s="96">
        <v>8.7902294403010238E-4</v>
      </c>
    </row>
    <row r="35" spans="2:19">
      <c r="B35" s="88" t="s">
        <v>1231</v>
      </c>
      <c r="C35" s="85" t="s">
        <v>1232</v>
      </c>
      <c r="D35" s="98" t="s">
        <v>135</v>
      </c>
      <c r="E35" s="98" t="s">
        <v>364</v>
      </c>
      <c r="F35" s="85" t="s">
        <v>392</v>
      </c>
      <c r="G35" s="98" t="s">
        <v>372</v>
      </c>
      <c r="H35" s="98" t="s">
        <v>179</v>
      </c>
      <c r="I35" s="95">
        <v>20371601.125229247</v>
      </c>
      <c r="J35" s="97">
        <v>2415</v>
      </c>
      <c r="K35" s="85"/>
      <c r="L35" s="95">
        <v>491974.16717428615</v>
      </c>
      <c r="M35" s="96">
        <v>1.5263961401841735E-2</v>
      </c>
      <c r="N35" s="96">
        <v>5.7150516683386589E-2</v>
      </c>
      <c r="O35" s="96">
        <v>7.6645778161274804E-3</v>
      </c>
    </row>
    <row r="36" spans="2:19">
      <c r="B36" s="88" t="s">
        <v>1233</v>
      </c>
      <c r="C36" s="85" t="s">
        <v>1234</v>
      </c>
      <c r="D36" s="98" t="s">
        <v>135</v>
      </c>
      <c r="E36" s="98" t="s">
        <v>364</v>
      </c>
      <c r="F36" s="85" t="s">
        <v>613</v>
      </c>
      <c r="G36" s="98" t="s">
        <v>614</v>
      </c>
      <c r="H36" s="98" t="s">
        <v>179</v>
      </c>
      <c r="I36" s="95">
        <v>301905.30975891376</v>
      </c>
      <c r="J36" s="97">
        <v>54120</v>
      </c>
      <c r="K36" s="85"/>
      <c r="L36" s="95">
        <v>163391.15364130118</v>
      </c>
      <c r="M36" s="96">
        <v>2.9694163341475274E-2</v>
      </c>
      <c r="N36" s="96">
        <v>1.8980445468769775E-2</v>
      </c>
      <c r="O36" s="96">
        <v>2.545508067513933E-3</v>
      </c>
    </row>
    <row r="37" spans="2:19">
      <c r="B37" s="88" t="s">
        <v>1235</v>
      </c>
      <c r="C37" s="85" t="s">
        <v>1236</v>
      </c>
      <c r="D37" s="98" t="s">
        <v>135</v>
      </c>
      <c r="E37" s="98" t="s">
        <v>364</v>
      </c>
      <c r="F37" s="85" t="s">
        <v>1237</v>
      </c>
      <c r="G37" s="98" t="s">
        <v>540</v>
      </c>
      <c r="H37" s="98" t="s">
        <v>179</v>
      </c>
      <c r="I37" s="95">
        <v>325570.75363035145</v>
      </c>
      <c r="J37" s="97">
        <v>17330</v>
      </c>
      <c r="K37" s="85"/>
      <c r="L37" s="95">
        <v>56421.411604188856</v>
      </c>
      <c r="M37" s="96">
        <v>2.3313791930345382E-3</v>
      </c>
      <c r="N37" s="96">
        <v>6.5542319908904988E-3</v>
      </c>
      <c r="O37" s="96">
        <v>8.7900204642831501E-4</v>
      </c>
    </row>
    <row r="38" spans="2:19">
      <c r="B38" s="88" t="s">
        <v>1238</v>
      </c>
      <c r="C38" s="85" t="s">
        <v>1239</v>
      </c>
      <c r="D38" s="98" t="s">
        <v>135</v>
      </c>
      <c r="E38" s="98" t="s">
        <v>364</v>
      </c>
      <c r="F38" s="85" t="s">
        <v>1240</v>
      </c>
      <c r="G38" s="98" t="s">
        <v>1241</v>
      </c>
      <c r="H38" s="98" t="s">
        <v>179</v>
      </c>
      <c r="I38" s="95">
        <v>1633066.4691500003</v>
      </c>
      <c r="J38" s="97">
        <v>41370</v>
      </c>
      <c r="K38" s="85"/>
      <c r="L38" s="95">
        <v>647458.60617027071</v>
      </c>
      <c r="M38" s="96">
        <v>0.11307915004708556</v>
      </c>
      <c r="N38" s="96">
        <v>7.5212473220423751E-2</v>
      </c>
      <c r="O38" s="96">
        <v>1.0086905371914513E-2</v>
      </c>
      <c r="Q38" s="123"/>
      <c r="S38" s="123"/>
    </row>
    <row r="39" spans="2:19">
      <c r="B39" s="88" t="s">
        <v>1242</v>
      </c>
      <c r="C39" s="85" t="s">
        <v>1243</v>
      </c>
      <c r="D39" s="98" t="s">
        <v>135</v>
      </c>
      <c r="E39" s="98" t="s">
        <v>364</v>
      </c>
      <c r="F39" s="85" t="s">
        <v>421</v>
      </c>
      <c r="G39" s="98" t="s">
        <v>422</v>
      </c>
      <c r="H39" s="98" t="s">
        <v>179</v>
      </c>
      <c r="I39" s="95">
        <v>1569447.599687495</v>
      </c>
      <c r="J39" s="97">
        <v>21190</v>
      </c>
      <c r="K39" s="85"/>
      <c r="L39" s="95">
        <v>332565.94637385098</v>
      </c>
      <c r="M39" s="96">
        <v>1.2941468468990852E-2</v>
      </c>
      <c r="N39" s="96">
        <v>3.8632751340848079E-2</v>
      </c>
      <c r="O39" s="96">
        <v>5.1811207682241206E-3</v>
      </c>
    </row>
    <row r="40" spans="2:19">
      <c r="B40" s="88" t="s">
        <v>1244</v>
      </c>
      <c r="C40" s="85" t="s">
        <v>1245</v>
      </c>
      <c r="D40" s="98" t="s">
        <v>135</v>
      </c>
      <c r="E40" s="98" t="s">
        <v>364</v>
      </c>
      <c r="F40" s="85" t="s">
        <v>790</v>
      </c>
      <c r="G40" s="98" t="s">
        <v>166</v>
      </c>
      <c r="H40" s="98" t="s">
        <v>179</v>
      </c>
      <c r="I40" s="95">
        <v>3448525.4606370293</v>
      </c>
      <c r="J40" s="97">
        <v>2398</v>
      </c>
      <c r="K40" s="95">
        <v>2305.5891032959985</v>
      </c>
      <c r="L40" s="95">
        <v>85001.229649781482</v>
      </c>
      <c r="M40" s="96">
        <v>1.4480086317040602E-2</v>
      </c>
      <c r="N40" s="96">
        <v>9.8742261633572113E-3</v>
      </c>
      <c r="O40" s="96">
        <v>1.3242535535132548E-3</v>
      </c>
    </row>
    <row r="41" spans="2:19">
      <c r="B41" s="88" t="s">
        <v>1246</v>
      </c>
      <c r="C41" s="85" t="s">
        <v>1247</v>
      </c>
      <c r="D41" s="98" t="s">
        <v>135</v>
      </c>
      <c r="E41" s="98" t="s">
        <v>364</v>
      </c>
      <c r="F41" s="85" t="s">
        <v>793</v>
      </c>
      <c r="G41" s="98" t="s">
        <v>794</v>
      </c>
      <c r="H41" s="98" t="s">
        <v>179</v>
      </c>
      <c r="I41" s="95">
        <v>1903175.3637241123</v>
      </c>
      <c r="J41" s="97">
        <v>8710</v>
      </c>
      <c r="K41" s="95">
        <v>3302.6125630013303</v>
      </c>
      <c r="L41" s="95">
        <v>169069.18674340763</v>
      </c>
      <c r="M41" s="96">
        <v>1.651306045133916E-2</v>
      </c>
      <c r="N41" s="96">
        <v>1.9640038079891162E-2</v>
      </c>
      <c r="O41" s="96">
        <v>2.6339674409066528E-3</v>
      </c>
    </row>
    <row r="42" spans="2:19">
      <c r="B42" s="84"/>
      <c r="C42" s="85"/>
      <c r="D42" s="85"/>
      <c r="E42" s="85"/>
      <c r="F42" s="85"/>
      <c r="G42" s="85"/>
      <c r="H42" s="85"/>
      <c r="I42" s="95"/>
      <c r="J42" s="97"/>
      <c r="K42" s="85"/>
      <c r="L42" s="85"/>
      <c r="M42" s="85"/>
      <c r="N42" s="96"/>
      <c r="O42" s="85"/>
    </row>
    <row r="43" spans="2:19">
      <c r="B43" s="103" t="s">
        <v>1248</v>
      </c>
      <c r="C43" s="83"/>
      <c r="D43" s="83"/>
      <c r="E43" s="83"/>
      <c r="F43" s="83"/>
      <c r="G43" s="83"/>
      <c r="H43" s="83"/>
      <c r="I43" s="92"/>
      <c r="J43" s="94"/>
      <c r="K43" s="92">
        <v>9131.6174581581417</v>
      </c>
      <c r="L43" s="92">
        <v>1370825.2750323729</v>
      </c>
      <c r="M43" s="83"/>
      <c r="N43" s="93">
        <v>0.15924285862552578</v>
      </c>
      <c r="O43" s="93">
        <v>2.1356399774295164E-2</v>
      </c>
    </row>
    <row r="44" spans="2:19">
      <c r="B44" s="88" t="s">
        <v>1249</v>
      </c>
      <c r="C44" s="85" t="s">
        <v>1250</v>
      </c>
      <c r="D44" s="98" t="s">
        <v>135</v>
      </c>
      <c r="E44" s="98" t="s">
        <v>364</v>
      </c>
      <c r="F44" s="85" t="s">
        <v>1251</v>
      </c>
      <c r="G44" s="98" t="s">
        <v>1252</v>
      </c>
      <c r="H44" s="98" t="s">
        <v>179</v>
      </c>
      <c r="I44" s="95">
        <v>8081998.3329483625</v>
      </c>
      <c r="J44" s="97">
        <v>381.8</v>
      </c>
      <c r="K44" s="85"/>
      <c r="L44" s="95">
        <v>30857.069635866479</v>
      </c>
      <c r="M44" s="96">
        <v>2.722625840283581E-2</v>
      </c>
      <c r="N44" s="96">
        <v>3.5845326659199863E-3</v>
      </c>
      <c r="O44" s="96">
        <v>4.8072932926573485E-4</v>
      </c>
    </row>
    <row r="45" spans="2:19">
      <c r="B45" s="88" t="s">
        <v>1253</v>
      </c>
      <c r="C45" s="85" t="s">
        <v>1254</v>
      </c>
      <c r="D45" s="98" t="s">
        <v>135</v>
      </c>
      <c r="E45" s="98" t="s">
        <v>364</v>
      </c>
      <c r="F45" s="85" t="s">
        <v>904</v>
      </c>
      <c r="G45" s="98" t="s">
        <v>905</v>
      </c>
      <c r="H45" s="98" t="s">
        <v>179</v>
      </c>
      <c r="I45" s="95">
        <v>2974879.2729379893</v>
      </c>
      <c r="J45" s="97">
        <v>2206</v>
      </c>
      <c r="K45" s="85"/>
      <c r="L45" s="95">
        <v>65625.836761002851</v>
      </c>
      <c r="M45" s="96">
        <v>2.2556321442990378E-2</v>
      </c>
      <c r="N45" s="96">
        <v>7.6234703545770381E-3</v>
      </c>
      <c r="O45" s="96">
        <v>1.0223998863440234E-3</v>
      </c>
    </row>
    <row r="46" spans="2:19">
      <c r="B46" s="88" t="s">
        <v>1255</v>
      </c>
      <c r="C46" s="85" t="s">
        <v>1256</v>
      </c>
      <c r="D46" s="98" t="s">
        <v>135</v>
      </c>
      <c r="E46" s="98" t="s">
        <v>364</v>
      </c>
      <c r="F46" s="85" t="s">
        <v>675</v>
      </c>
      <c r="G46" s="98" t="s">
        <v>422</v>
      </c>
      <c r="H46" s="98" t="s">
        <v>179</v>
      </c>
      <c r="I46" s="95">
        <v>3472791.2677194239</v>
      </c>
      <c r="J46" s="97">
        <v>418.1</v>
      </c>
      <c r="K46" s="85"/>
      <c r="L46" s="95">
        <v>14519.740289387253</v>
      </c>
      <c r="M46" s="96">
        <v>1.6479006733815232E-2</v>
      </c>
      <c r="N46" s="96">
        <v>1.6866955930088477E-3</v>
      </c>
      <c r="O46" s="96">
        <v>2.2620634729088389E-4</v>
      </c>
    </row>
    <row r="47" spans="2:19">
      <c r="B47" s="88" t="s">
        <v>1257</v>
      </c>
      <c r="C47" s="85" t="s">
        <v>1258</v>
      </c>
      <c r="D47" s="98" t="s">
        <v>135</v>
      </c>
      <c r="E47" s="98" t="s">
        <v>364</v>
      </c>
      <c r="F47" s="85" t="s">
        <v>901</v>
      </c>
      <c r="G47" s="98" t="s">
        <v>489</v>
      </c>
      <c r="H47" s="98" t="s">
        <v>179</v>
      </c>
      <c r="I47" s="95">
        <v>228486.30224912014</v>
      </c>
      <c r="J47" s="97">
        <v>17190</v>
      </c>
      <c r="K47" s="95">
        <v>389.24652115062827</v>
      </c>
      <c r="L47" s="95">
        <v>39666.041877734722</v>
      </c>
      <c r="M47" s="96">
        <v>1.5569857364682171E-2</v>
      </c>
      <c r="N47" s="96">
        <v>4.6078329704134805E-3</v>
      </c>
      <c r="O47" s="96">
        <v>6.1796631797938735E-4</v>
      </c>
    </row>
    <row r="48" spans="2:19">
      <c r="B48" s="88" t="s">
        <v>1259</v>
      </c>
      <c r="C48" s="85" t="s">
        <v>1260</v>
      </c>
      <c r="D48" s="98" t="s">
        <v>135</v>
      </c>
      <c r="E48" s="98" t="s">
        <v>364</v>
      </c>
      <c r="F48" s="85" t="s">
        <v>1261</v>
      </c>
      <c r="G48" s="98" t="s">
        <v>1262</v>
      </c>
      <c r="H48" s="98" t="s">
        <v>179</v>
      </c>
      <c r="I48" s="95">
        <v>3287755.6191912293</v>
      </c>
      <c r="J48" s="97">
        <v>1260</v>
      </c>
      <c r="K48" s="85"/>
      <c r="L48" s="95">
        <v>41425.720801814961</v>
      </c>
      <c r="M48" s="96">
        <v>3.0214215403955209E-2</v>
      </c>
      <c r="N48" s="96">
        <v>4.8122472799811307E-3</v>
      </c>
      <c r="O48" s="96">
        <v>6.4538075748640008E-4</v>
      </c>
    </row>
    <row r="49" spans="2:15">
      <c r="B49" s="88" t="s">
        <v>1263</v>
      </c>
      <c r="C49" s="85" t="s">
        <v>1264</v>
      </c>
      <c r="D49" s="98" t="s">
        <v>135</v>
      </c>
      <c r="E49" s="98" t="s">
        <v>364</v>
      </c>
      <c r="F49" s="85" t="s">
        <v>1265</v>
      </c>
      <c r="G49" s="98" t="s">
        <v>207</v>
      </c>
      <c r="H49" s="98" t="s">
        <v>179</v>
      </c>
      <c r="I49" s="95">
        <v>47332.558325184546</v>
      </c>
      <c r="J49" s="97">
        <v>2909</v>
      </c>
      <c r="K49" s="85"/>
      <c r="L49" s="95">
        <v>1376.9041216686571</v>
      </c>
      <c r="M49" s="96">
        <v>1.396394673889977E-3</v>
      </c>
      <c r="N49" s="96">
        <v>1.5994901201585134E-4</v>
      </c>
      <c r="O49" s="96">
        <v>2.1451103513200221E-5</v>
      </c>
    </row>
    <row r="50" spans="2:15">
      <c r="B50" s="88" t="s">
        <v>1266</v>
      </c>
      <c r="C50" s="85" t="s">
        <v>1267</v>
      </c>
      <c r="D50" s="98" t="s">
        <v>135</v>
      </c>
      <c r="E50" s="98" t="s">
        <v>364</v>
      </c>
      <c r="F50" s="85" t="s">
        <v>802</v>
      </c>
      <c r="G50" s="98" t="s">
        <v>614</v>
      </c>
      <c r="H50" s="98" t="s">
        <v>179</v>
      </c>
      <c r="I50" s="95">
        <v>97408.209889630933</v>
      </c>
      <c r="J50" s="97">
        <v>93000</v>
      </c>
      <c r="K50" s="85"/>
      <c r="L50" s="95">
        <v>90589.635197338226</v>
      </c>
      <c r="M50" s="96">
        <v>2.6960434023533569E-2</v>
      </c>
      <c r="N50" s="96">
        <v>1.0523407128109024E-2</v>
      </c>
      <c r="O50" s="96">
        <v>1.4113165987811446E-3</v>
      </c>
    </row>
    <row r="51" spans="2:15">
      <c r="B51" s="88" t="s">
        <v>1268</v>
      </c>
      <c r="C51" s="85" t="s">
        <v>1269</v>
      </c>
      <c r="D51" s="98" t="s">
        <v>135</v>
      </c>
      <c r="E51" s="98" t="s">
        <v>364</v>
      </c>
      <c r="F51" s="85" t="s">
        <v>1270</v>
      </c>
      <c r="G51" s="98" t="s">
        <v>205</v>
      </c>
      <c r="H51" s="98" t="s">
        <v>179</v>
      </c>
      <c r="I51" s="95">
        <v>9275309.7132285498</v>
      </c>
      <c r="J51" s="97">
        <v>224.8</v>
      </c>
      <c r="K51" s="85"/>
      <c r="L51" s="95">
        <v>20850.896234000669</v>
      </c>
      <c r="M51" s="96">
        <v>1.7283492867525237E-2</v>
      </c>
      <c r="N51" s="96">
        <v>2.4221586672510571E-3</v>
      </c>
      <c r="O51" s="96">
        <v>3.2484087048595438E-4</v>
      </c>
    </row>
    <row r="52" spans="2:15">
      <c r="B52" s="88" t="s">
        <v>1271</v>
      </c>
      <c r="C52" s="85" t="s">
        <v>1272</v>
      </c>
      <c r="D52" s="98" t="s">
        <v>135</v>
      </c>
      <c r="E52" s="98" t="s">
        <v>364</v>
      </c>
      <c r="F52" s="85" t="s">
        <v>1273</v>
      </c>
      <c r="G52" s="98" t="s">
        <v>205</v>
      </c>
      <c r="H52" s="98" t="s">
        <v>179</v>
      </c>
      <c r="I52" s="95">
        <v>6742957.2041188236</v>
      </c>
      <c r="J52" s="97">
        <v>581</v>
      </c>
      <c r="K52" s="85"/>
      <c r="L52" s="95">
        <v>39176.581356566217</v>
      </c>
      <c r="M52" s="96">
        <v>1.6734562409954551E-2</v>
      </c>
      <c r="N52" s="96">
        <v>4.5509744531430198E-3</v>
      </c>
      <c r="O52" s="96">
        <v>6.1034090082798373E-4</v>
      </c>
    </row>
    <row r="53" spans="2:15">
      <c r="B53" s="88" t="s">
        <v>1274</v>
      </c>
      <c r="C53" s="85" t="s">
        <v>1275</v>
      </c>
      <c r="D53" s="98" t="s">
        <v>135</v>
      </c>
      <c r="E53" s="98" t="s">
        <v>364</v>
      </c>
      <c r="F53" s="85" t="s">
        <v>1276</v>
      </c>
      <c r="G53" s="98" t="s">
        <v>496</v>
      </c>
      <c r="H53" s="98" t="s">
        <v>179</v>
      </c>
      <c r="I53" s="95">
        <v>95056.386657726092</v>
      </c>
      <c r="J53" s="97">
        <v>18230</v>
      </c>
      <c r="K53" s="85"/>
      <c r="L53" s="95">
        <v>17328.779288436395</v>
      </c>
      <c r="M53" s="96">
        <v>1.8795512367768188E-2</v>
      </c>
      <c r="N53" s="96">
        <v>2.0130095356727714E-3</v>
      </c>
      <c r="O53" s="96">
        <v>2.6996900686386462E-4</v>
      </c>
    </row>
    <row r="54" spans="2:15">
      <c r="B54" s="88" t="s">
        <v>1277</v>
      </c>
      <c r="C54" s="85" t="s">
        <v>1278</v>
      </c>
      <c r="D54" s="98" t="s">
        <v>135</v>
      </c>
      <c r="E54" s="98" t="s">
        <v>364</v>
      </c>
      <c r="F54" s="85" t="s">
        <v>1279</v>
      </c>
      <c r="G54" s="98" t="s">
        <v>1280</v>
      </c>
      <c r="H54" s="98" t="s">
        <v>179</v>
      </c>
      <c r="I54" s="95">
        <v>547886.93372810667</v>
      </c>
      <c r="J54" s="97">
        <v>4841</v>
      </c>
      <c r="K54" s="85"/>
      <c r="L54" s="95">
        <v>26523.206461775913</v>
      </c>
      <c r="M54" s="96">
        <v>2.2154096463642584E-2</v>
      </c>
      <c r="N54" s="96">
        <v>3.0810864767491755E-3</v>
      </c>
      <c r="O54" s="96">
        <v>4.132110859135409E-4</v>
      </c>
    </row>
    <row r="55" spans="2:15">
      <c r="B55" s="88" t="s">
        <v>1281</v>
      </c>
      <c r="C55" s="85" t="s">
        <v>1282</v>
      </c>
      <c r="D55" s="98" t="s">
        <v>135</v>
      </c>
      <c r="E55" s="98" t="s">
        <v>364</v>
      </c>
      <c r="F55" s="85" t="s">
        <v>473</v>
      </c>
      <c r="G55" s="98" t="s">
        <v>422</v>
      </c>
      <c r="H55" s="98" t="s">
        <v>179</v>
      </c>
      <c r="I55" s="95">
        <v>65046.726095235848</v>
      </c>
      <c r="J55" s="97">
        <v>173600</v>
      </c>
      <c r="K55" s="95">
        <v>6088.3654335119127</v>
      </c>
      <c r="L55" s="95">
        <v>119009.48193564054</v>
      </c>
      <c r="M55" s="96">
        <v>3.0441827020522168E-2</v>
      </c>
      <c r="N55" s="96">
        <v>1.3824818123904755E-2</v>
      </c>
      <c r="O55" s="96">
        <v>1.854075876365262E-3</v>
      </c>
    </row>
    <row r="56" spans="2:15">
      <c r="B56" s="88" t="s">
        <v>1283</v>
      </c>
      <c r="C56" s="85" t="s">
        <v>1284</v>
      </c>
      <c r="D56" s="98" t="s">
        <v>135</v>
      </c>
      <c r="E56" s="98" t="s">
        <v>364</v>
      </c>
      <c r="F56" s="85" t="s">
        <v>1285</v>
      </c>
      <c r="G56" s="98" t="s">
        <v>422</v>
      </c>
      <c r="H56" s="98" t="s">
        <v>179</v>
      </c>
      <c r="I56" s="95">
        <v>252424.71898107918</v>
      </c>
      <c r="J56" s="97">
        <v>5933</v>
      </c>
      <c r="K56" s="85"/>
      <c r="L56" s="95">
        <v>14976.358577118292</v>
      </c>
      <c r="M56" s="96">
        <v>1.4074258921550056E-2</v>
      </c>
      <c r="N56" s="96">
        <v>1.7397389696983141E-3</v>
      </c>
      <c r="O56" s="96">
        <v>2.3332010779315352E-4</v>
      </c>
    </row>
    <row r="57" spans="2:15">
      <c r="B57" s="88" t="s">
        <v>1286</v>
      </c>
      <c r="C57" s="85" t="s">
        <v>1287</v>
      </c>
      <c r="D57" s="98" t="s">
        <v>135</v>
      </c>
      <c r="E57" s="98" t="s">
        <v>364</v>
      </c>
      <c r="F57" s="85" t="s">
        <v>1288</v>
      </c>
      <c r="G57" s="98" t="s">
        <v>418</v>
      </c>
      <c r="H57" s="98" t="s">
        <v>179</v>
      </c>
      <c r="I57" s="95">
        <v>197404.48314553875</v>
      </c>
      <c r="J57" s="97">
        <v>19360</v>
      </c>
      <c r="K57" s="95">
        <v>542.86232864998726</v>
      </c>
      <c r="L57" s="95">
        <v>38760.370265618862</v>
      </c>
      <c r="M57" s="96">
        <v>3.7464945382994212E-2</v>
      </c>
      <c r="N57" s="96">
        <v>4.5026250061921376E-3</v>
      </c>
      <c r="O57" s="96">
        <v>6.038566532651006E-4</v>
      </c>
    </row>
    <row r="58" spans="2:15">
      <c r="B58" s="88" t="s">
        <v>1289</v>
      </c>
      <c r="C58" s="85" t="s">
        <v>1290</v>
      </c>
      <c r="D58" s="98" t="s">
        <v>135</v>
      </c>
      <c r="E58" s="98" t="s">
        <v>364</v>
      </c>
      <c r="F58" s="85" t="s">
        <v>1291</v>
      </c>
      <c r="G58" s="98" t="s">
        <v>1262</v>
      </c>
      <c r="H58" s="98" t="s">
        <v>179</v>
      </c>
      <c r="I58" s="95">
        <v>259186.89487402581</v>
      </c>
      <c r="J58" s="97">
        <v>7529</v>
      </c>
      <c r="K58" s="85"/>
      <c r="L58" s="95">
        <v>19514.181315061182</v>
      </c>
      <c r="M58" s="96">
        <v>1.8471767047411398E-2</v>
      </c>
      <c r="N58" s="96">
        <v>2.2668782615448777E-3</v>
      </c>
      <c r="O58" s="96">
        <v>3.0401588373302039E-4</v>
      </c>
    </row>
    <row r="59" spans="2:15">
      <c r="B59" s="88" t="s">
        <v>1292</v>
      </c>
      <c r="C59" s="85" t="s">
        <v>1293</v>
      </c>
      <c r="D59" s="98" t="s">
        <v>135</v>
      </c>
      <c r="E59" s="98" t="s">
        <v>364</v>
      </c>
      <c r="F59" s="85" t="s">
        <v>1294</v>
      </c>
      <c r="G59" s="98" t="s">
        <v>1295</v>
      </c>
      <c r="H59" s="98" t="s">
        <v>179</v>
      </c>
      <c r="I59" s="95">
        <v>148712.07226467514</v>
      </c>
      <c r="J59" s="97">
        <v>14890</v>
      </c>
      <c r="K59" s="95">
        <v>278.10748908496737</v>
      </c>
      <c r="L59" s="95">
        <v>22421.335049261386</v>
      </c>
      <c r="M59" s="96">
        <v>2.189416279582327E-2</v>
      </c>
      <c r="N59" s="96">
        <v>2.6045897697361603E-3</v>
      </c>
      <c r="O59" s="96">
        <v>3.4930709515414653E-4</v>
      </c>
    </row>
    <row r="60" spans="2:15">
      <c r="B60" s="88" t="s">
        <v>1296</v>
      </c>
      <c r="C60" s="85" t="s">
        <v>1297</v>
      </c>
      <c r="D60" s="98" t="s">
        <v>135</v>
      </c>
      <c r="E60" s="98" t="s">
        <v>364</v>
      </c>
      <c r="F60" s="85" t="s">
        <v>1298</v>
      </c>
      <c r="G60" s="98" t="s">
        <v>1295</v>
      </c>
      <c r="H60" s="98" t="s">
        <v>179</v>
      </c>
      <c r="I60" s="95">
        <v>619917.02057993738</v>
      </c>
      <c r="J60" s="97">
        <v>10110</v>
      </c>
      <c r="K60" s="85"/>
      <c r="L60" s="95">
        <v>62673.610780649535</v>
      </c>
      <c r="M60" s="96">
        <v>2.757309641462791E-2</v>
      </c>
      <c r="N60" s="96">
        <v>7.2805229979863847E-3</v>
      </c>
      <c r="O60" s="96">
        <v>9.764064841148466E-4</v>
      </c>
    </row>
    <row r="61" spans="2:15">
      <c r="B61" s="88" t="s">
        <v>1299</v>
      </c>
      <c r="C61" s="85" t="s">
        <v>1300</v>
      </c>
      <c r="D61" s="98" t="s">
        <v>135</v>
      </c>
      <c r="E61" s="98" t="s">
        <v>364</v>
      </c>
      <c r="F61" s="85" t="s">
        <v>575</v>
      </c>
      <c r="G61" s="98" t="s">
        <v>422</v>
      </c>
      <c r="H61" s="98" t="s">
        <v>179</v>
      </c>
      <c r="I61" s="95">
        <v>57340.003967658326</v>
      </c>
      <c r="J61" s="97">
        <v>50880</v>
      </c>
      <c r="K61" s="85"/>
      <c r="L61" s="95">
        <v>29174.594018560303</v>
      </c>
      <c r="M61" s="96">
        <v>1.0610863711599618E-2</v>
      </c>
      <c r="N61" s="96">
        <v>3.3890867314545201E-3</v>
      </c>
      <c r="O61" s="96">
        <v>4.545176576923126E-4</v>
      </c>
    </row>
    <row r="62" spans="2:15">
      <c r="B62" s="88" t="s">
        <v>1301</v>
      </c>
      <c r="C62" s="85" t="s">
        <v>1302</v>
      </c>
      <c r="D62" s="98" t="s">
        <v>135</v>
      </c>
      <c r="E62" s="98" t="s">
        <v>364</v>
      </c>
      <c r="F62" s="85" t="s">
        <v>1303</v>
      </c>
      <c r="G62" s="98" t="s">
        <v>489</v>
      </c>
      <c r="H62" s="98" t="s">
        <v>179</v>
      </c>
      <c r="I62" s="95">
        <v>813241.60525829566</v>
      </c>
      <c r="J62" s="97">
        <v>4960</v>
      </c>
      <c r="K62" s="85"/>
      <c r="L62" s="95">
        <v>40336.783621485381</v>
      </c>
      <c r="M62" s="96">
        <v>1.4632209131904319E-2</v>
      </c>
      <c r="N62" s="96">
        <v>4.6857501452859697E-3</v>
      </c>
      <c r="O62" s="96">
        <v>6.2841595666474688E-4</v>
      </c>
    </row>
    <row r="63" spans="2:15">
      <c r="B63" s="88" t="s">
        <v>1304</v>
      </c>
      <c r="C63" s="85" t="s">
        <v>1305</v>
      </c>
      <c r="D63" s="98" t="s">
        <v>135</v>
      </c>
      <c r="E63" s="98" t="s">
        <v>364</v>
      </c>
      <c r="F63" s="85" t="s">
        <v>1306</v>
      </c>
      <c r="G63" s="98" t="s">
        <v>1295</v>
      </c>
      <c r="H63" s="98" t="s">
        <v>179</v>
      </c>
      <c r="I63" s="95">
        <v>1742182.6200586995</v>
      </c>
      <c r="J63" s="97">
        <v>4616</v>
      </c>
      <c r="K63" s="85"/>
      <c r="L63" s="95">
        <v>80419.149741927933</v>
      </c>
      <c r="M63" s="96">
        <v>2.8061006803898839E-2</v>
      </c>
      <c r="N63" s="96">
        <v>9.3419457070022232E-3</v>
      </c>
      <c r="O63" s="96">
        <v>1.2528682850241142E-3</v>
      </c>
    </row>
    <row r="64" spans="2:15">
      <c r="B64" s="88" t="s">
        <v>1307</v>
      </c>
      <c r="C64" s="85" t="s">
        <v>1308</v>
      </c>
      <c r="D64" s="98" t="s">
        <v>135</v>
      </c>
      <c r="E64" s="98" t="s">
        <v>364</v>
      </c>
      <c r="F64" s="85" t="s">
        <v>1309</v>
      </c>
      <c r="G64" s="98" t="s">
        <v>1280</v>
      </c>
      <c r="H64" s="98" t="s">
        <v>179</v>
      </c>
      <c r="I64" s="95">
        <v>3124841.8181686853</v>
      </c>
      <c r="J64" s="97">
        <v>2329</v>
      </c>
      <c r="K64" s="85"/>
      <c r="L64" s="95">
        <v>72777.565944237009</v>
      </c>
      <c r="M64" s="96">
        <v>2.9024061962577178E-2</v>
      </c>
      <c r="N64" s="96">
        <v>8.4542558820957861E-3</v>
      </c>
      <c r="O64" s="96">
        <v>1.1338183072737331E-3</v>
      </c>
    </row>
    <row r="65" spans="2:15">
      <c r="B65" s="88" t="s">
        <v>1310</v>
      </c>
      <c r="C65" s="85" t="s">
        <v>1311</v>
      </c>
      <c r="D65" s="98" t="s">
        <v>135</v>
      </c>
      <c r="E65" s="98" t="s">
        <v>364</v>
      </c>
      <c r="F65" s="85" t="s">
        <v>525</v>
      </c>
      <c r="G65" s="98" t="s">
        <v>489</v>
      </c>
      <c r="H65" s="98" t="s">
        <v>179</v>
      </c>
      <c r="I65" s="95">
        <v>749904.22384926712</v>
      </c>
      <c r="J65" s="97">
        <v>4649</v>
      </c>
      <c r="K65" s="85"/>
      <c r="L65" s="95">
        <v>34863.047366759754</v>
      </c>
      <c r="M65" s="96">
        <v>1.1852083728079473E-2</v>
      </c>
      <c r="N65" s="96">
        <v>4.049889817612843E-3</v>
      </c>
      <c r="O65" s="96">
        <v>5.4313937047675658E-4</v>
      </c>
    </row>
    <row r="66" spans="2:15">
      <c r="B66" s="88" t="s">
        <v>1312</v>
      </c>
      <c r="C66" s="85" t="s">
        <v>1313</v>
      </c>
      <c r="D66" s="98" t="s">
        <v>135</v>
      </c>
      <c r="E66" s="98" t="s">
        <v>364</v>
      </c>
      <c r="F66" s="85" t="s">
        <v>1314</v>
      </c>
      <c r="G66" s="98" t="s">
        <v>1215</v>
      </c>
      <c r="H66" s="98" t="s">
        <v>179</v>
      </c>
      <c r="I66" s="95">
        <v>61702.892094982184</v>
      </c>
      <c r="J66" s="97">
        <v>9165</v>
      </c>
      <c r="K66" s="85"/>
      <c r="L66" s="95">
        <v>5655.0700605027241</v>
      </c>
      <c r="M66" s="96">
        <v>2.2101864795934373E-3</v>
      </c>
      <c r="N66" s="96">
        <v>6.5692509363807303E-4</v>
      </c>
      <c r="O66" s="96">
        <v>8.8101626927539412E-5</v>
      </c>
    </row>
    <row r="67" spans="2:15">
      <c r="B67" s="88" t="s">
        <v>1315</v>
      </c>
      <c r="C67" s="85" t="s">
        <v>1316</v>
      </c>
      <c r="D67" s="98" t="s">
        <v>135</v>
      </c>
      <c r="E67" s="98" t="s">
        <v>364</v>
      </c>
      <c r="F67" s="85" t="s">
        <v>1317</v>
      </c>
      <c r="G67" s="98" t="s">
        <v>905</v>
      </c>
      <c r="H67" s="98" t="s">
        <v>179</v>
      </c>
      <c r="I67" s="95">
        <v>2182265.6820679833</v>
      </c>
      <c r="J67" s="97">
        <v>2322</v>
      </c>
      <c r="K67" s="85"/>
      <c r="L67" s="95">
        <v>50672.209138416045</v>
      </c>
      <c r="M67" s="96">
        <v>2.222771242418577E-2</v>
      </c>
      <c r="N67" s="96">
        <v>5.8863719418080487E-3</v>
      </c>
      <c r="O67" s="96">
        <v>7.8943390927859098E-4</v>
      </c>
    </row>
    <row r="68" spans="2:15">
      <c r="B68" s="88" t="s">
        <v>1318</v>
      </c>
      <c r="C68" s="85" t="s">
        <v>1319</v>
      </c>
      <c r="D68" s="98" t="s">
        <v>135</v>
      </c>
      <c r="E68" s="98" t="s">
        <v>364</v>
      </c>
      <c r="F68" s="85" t="s">
        <v>1320</v>
      </c>
      <c r="G68" s="98" t="s">
        <v>207</v>
      </c>
      <c r="H68" s="98" t="s">
        <v>179</v>
      </c>
      <c r="I68" s="95">
        <v>92680.466972480019</v>
      </c>
      <c r="J68" s="97">
        <v>5548</v>
      </c>
      <c r="K68" s="85"/>
      <c r="L68" s="95">
        <v>5141.912307656522</v>
      </c>
      <c r="M68" s="96">
        <v>1.8611912743438951E-3</v>
      </c>
      <c r="N68" s="96">
        <v>5.9731377119061487E-4</v>
      </c>
      <c r="O68" s="96">
        <v>8.0107025196254856E-5</v>
      </c>
    </row>
    <row r="69" spans="2:15">
      <c r="B69" s="88" t="s">
        <v>1321</v>
      </c>
      <c r="C69" s="85" t="s">
        <v>1322</v>
      </c>
      <c r="D69" s="98" t="s">
        <v>135</v>
      </c>
      <c r="E69" s="98" t="s">
        <v>364</v>
      </c>
      <c r="F69" s="85" t="s">
        <v>660</v>
      </c>
      <c r="G69" s="98" t="s">
        <v>457</v>
      </c>
      <c r="H69" s="98" t="s">
        <v>179</v>
      </c>
      <c r="I69" s="95">
        <v>920326.4925264318</v>
      </c>
      <c r="J69" s="97">
        <v>1324</v>
      </c>
      <c r="K69" s="85"/>
      <c r="L69" s="95">
        <v>12185.122761054217</v>
      </c>
      <c r="M69" s="96">
        <v>7.9204165250334347E-3</v>
      </c>
      <c r="N69" s="96">
        <v>1.4154931460009807E-3</v>
      </c>
      <c r="O69" s="96">
        <v>1.8983480807048271E-4</v>
      </c>
    </row>
    <row r="70" spans="2:15">
      <c r="B70" s="88" t="s">
        <v>1323</v>
      </c>
      <c r="C70" s="85" t="s">
        <v>1324</v>
      </c>
      <c r="D70" s="98" t="s">
        <v>135</v>
      </c>
      <c r="E70" s="98" t="s">
        <v>364</v>
      </c>
      <c r="F70" s="85" t="s">
        <v>1325</v>
      </c>
      <c r="G70" s="98" t="s">
        <v>166</v>
      </c>
      <c r="H70" s="98" t="s">
        <v>179</v>
      </c>
      <c r="I70" s="95">
        <v>281880.06087420078</v>
      </c>
      <c r="J70" s="97">
        <v>9567</v>
      </c>
      <c r="K70" s="85"/>
      <c r="L70" s="95">
        <v>26967.465423833197</v>
      </c>
      <c r="M70" s="96">
        <v>2.5875103073930074E-2</v>
      </c>
      <c r="N70" s="96">
        <v>3.1326941238917628E-3</v>
      </c>
      <c r="O70" s="96">
        <v>4.2013229766081097E-4</v>
      </c>
    </row>
    <row r="71" spans="2:15">
      <c r="B71" s="88" t="s">
        <v>1326</v>
      </c>
      <c r="C71" s="85" t="s">
        <v>1327</v>
      </c>
      <c r="D71" s="98" t="s">
        <v>135</v>
      </c>
      <c r="E71" s="98" t="s">
        <v>364</v>
      </c>
      <c r="F71" s="85" t="s">
        <v>1328</v>
      </c>
      <c r="G71" s="98" t="s">
        <v>540</v>
      </c>
      <c r="H71" s="98" t="s">
        <v>179</v>
      </c>
      <c r="I71" s="95">
        <v>178770.8278471615</v>
      </c>
      <c r="J71" s="97">
        <v>15630</v>
      </c>
      <c r="K71" s="85"/>
      <c r="L71" s="95">
        <v>27941.88039258296</v>
      </c>
      <c r="M71" s="96">
        <v>1.8723467784165459E-2</v>
      </c>
      <c r="N71" s="96">
        <v>3.2458877073027123E-3</v>
      </c>
      <c r="O71" s="96">
        <v>4.3531293081494203E-4</v>
      </c>
    </row>
    <row r="72" spans="2:15">
      <c r="B72" s="88" t="s">
        <v>1329</v>
      </c>
      <c r="C72" s="85" t="s">
        <v>1330</v>
      </c>
      <c r="D72" s="98" t="s">
        <v>135</v>
      </c>
      <c r="E72" s="98" t="s">
        <v>364</v>
      </c>
      <c r="F72" s="85" t="s">
        <v>882</v>
      </c>
      <c r="G72" s="98" t="s">
        <v>457</v>
      </c>
      <c r="H72" s="98" t="s">
        <v>179</v>
      </c>
      <c r="I72" s="95">
        <v>1739785.3369900892</v>
      </c>
      <c r="J72" s="97">
        <v>1396</v>
      </c>
      <c r="K72" s="85"/>
      <c r="L72" s="95">
        <v>24287.40330438106</v>
      </c>
      <c r="M72" s="96">
        <v>1.0653761783198353E-2</v>
      </c>
      <c r="N72" s="96">
        <v>2.8213628689399126E-3</v>
      </c>
      <c r="O72" s="96">
        <v>3.7837899832686564E-4</v>
      </c>
    </row>
    <row r="73" spans="2:15">
      <c r="B73" s="88" t="s">
        <v>1331</v>
      </c>
      <c r="C73" s="85" t="s">
        <v>1332</v>
      </c>
      <c r="D73" s="98" t="s">
        <v>135</v>
      </c>
      <c r="E73" s="98" t="s">
        <v>364</v>
      </c>
      <c r="F73" s="85" t="s">
        <v>1333</v>
      </c>
      <c r="G73" s="98" t="s">
        <v>1262</v>
      </c>
      <c r="H73" s="98" t="s">
        <v>179</v>
      </c>
      <c r="I73" s="95">
        <v>43838.037959697082</v>
      </c>
      <c r="J73" s="97">
        <v>27900</v>
      </c>
      <c r="K73" s="85"/>
      <c r="L73" s="95">
        <v>12230.812590761347</v>
      </c>
      <c r="M73" s="96">
        <v>1.8714034685564141E-2</v>
      </c>
      <c r="N73" s="96">
        <v>1.4208007364176403E-3</v>
      </c>
      <c r="O73" s="96">
        <v>1.9054662035365052E-4</v>
      </c>
    </row>
    <row r="74" spans="2:15">
      <c r="B74" s="88" t="s">
        <v>1334</v>
      </c>
      <c r="C74" s="85" t="s">
        <v>1335</v>
      </c>
      <c r="D74" s="98" t="s">
        <v>135</v>
      </c>
      <c r="E74" s="98" t="s">
        <v>364</v>
      </c>
      <c r="F74" s="85" t="s">
        <v>1336</v>
      </c>
      <c r="G74" s="98" t="s">
        <v>1337</v>
      </c>
      <c r="H74" s="98" t="s">
        <v>179</v>
      </c>
      <c r="I74" s="95">
        <v>405508.3663915114</v>
      </c>
      <c r="J74" s="97">
        <v>2055</v>
      </c>
      <c r="K74" s="85"/>
      <c r="L74" s="95">
        <v>8333.1969293452657</v>
      </c>
      <c r="M74" s="96">
        <v>1.0070356850856806E-2</v>
      </c>
      <c r="N74" s="96">
        <v>9.6803153887504425E-4</v>
      </c>
      <c r="O74" s="96">
        <v>1.2982477655062465E-4</v>
      </c>
    </row>
    <row r="75" spans="2:15">
      <c r="B75" s="88" t="s">
        <v>1338</v>
      </c>
      <c r="C75" s="85" t="s">
        <v>1339</v>
      </c>
      <c r="D75" s="98" t="s">
        <v>135</v>
      </c>
      <c r="E75" s="98" t="s">
        <v>364</v>
      </c>
      <c r="F75" s="85" t="s">
        <v>1340</v>
      </c>
      <c r="G75" s="98" t="s">
        <v>794</v>
      </c>
      <c r="H75" s="98" t="s">
        <v>179</v>
      </c>
      <c r="I75" s="95">
        <v>307214.74881788087</v>
      </c>
      <c r="J75" s="97">
        <v>8913</v>
      </c>
      <c r="K75" s="95">
        <v>854.89845976534309</v>
      </c>
      <c r="L75" s="95">
        <v>28236.949021897741</v>
      </c>
      <c r="M75" s="96">
        <v>2.4425674287016905E-2</v>
      </c>
      <c r="N75" s="96">
        <v>3.2801645570797139E-3</v>
      </c>
      <c r="O75" s="96">
        <v>4.3990987232402746E-4</v>
      </c>
    </row>
    <row r="76" spans="2:15">
      <c r="B76" s="88" t="s">
        <v>1341</v>
      </c>
      <c r="C76" s="85" t="s">
        <v>1342</v>
      </c>
      <c r="D76" s="98" t="s">
        <v>135</v>
      </c>
      <c r="E76" s="98" t="s">
        <v>364</v>
      </c>
      <c r="F76" s="85" t="s">
        <v>1343</v>
      </c>
      <c r="G76" s="98" t="s">
        <v>1337</v>
      </c>
      <c r="H76" s="98" t="s">
        <v>179</v>
      </c>
      <c r="I76" s="95">
        <v>1671998.858815325</v>
      </c>
      <c r="J76" s="97">
        <v>310.8</v>
      </c>
      <c r="K76" s="85"/>
      <c r="L76" s="95">
        <v>5196.5724531982842</v>
      </c>
      <c r="M76" s="96">
        <v>5.8938174856321707E-3</v>
      </c>
      <c r="N76" s="96">
        <v>6.0366340450092272E-4</v>
      </c>
      <c r="O76" s="96">
        <v>8.095858807678568E-5</v>
      </c>
    </row>
    <row r="77" spans="2:15">
      <c r="B77" s="88" t="s">
        <v>1344</v>
      </c>
      <c r="C77" s="85" t="s">
        <v>1345</v>
      </c>
      <c r="D77" s="98" t="s">
        <v>135</v>
      </c>
      <c r="E77" s="98" t="s">
        <v>364</v>
      </c>
      <c r="F77" s="85" t="s">
        <v>532</v>
      </c>
      <c r="G77" s="98" t="s">
        <v>422</v>
      </c>
      <c r="H77" s="98" t="s">
        <v>179</v>
      </c>
      <c r="I77" s="95">
        <v>2995493.9026349336</v>
      </c>
      <c r="J77" s="97">
        <v>1598</v>
      </c>
      <c r="K77" s="85"/>
      <c r="L77" s="95">
        <v>47867.992564106469</v>
      </c>
      <c r="M77" s="96">
        <v>1.6979897056974728E-2</v>
      </c>
      <c r="N77" s="96">
        <v>5.560618199422762E-3</v>
      </c>
      <c r="O77" s="96">
        <v>7.4574637936107807E-4</v>
      </c>
    </row>
    <row r="78" spans="2:15">
      <c r="B78" s="88" t="s">
        <v>1346</v>
      </c>
      <c r="C78" s="85" t="s">
        <v>1347</v>
      </c>
      <c r="D78" s="98" t="s">
        <v>135</v>
      </c>
      <c r="E78" s="98" t="s">
        <v>364</v>
      </c>
      <c r="F78" s="85" t="s">
        <v>1348</v>
      </c>
      <c r="G78" s="98" t="s">
        <v>166</v>
      </c>
      <c r="H78" s="98" t="s">
        <v>179</v>
      </c>
      <c r="I78" s="95">
        <v>133476.04366043708</v>
      </c>
      <c r="J78" s="97">
        <v>19400</v>
      </c>
      <c r="K78" s="85"/>
      <c r="L78" s="95">
        <v>25894.352470149217</v>
      </c>
      <c r="M78" s="96">
        <v>9.689320855635444E-3</v>
      </c>
      <c r="N78" s="96">
        <v>3.0080352213422146E-3</v>
      </c>
      <c r="O78" s="96">
        <v>4.0341402607706845E-4</v>
      </c>
    </row>
    <row r="79" spans="2:15">
      <c r="B79" s="88" t="s">
        <v>1349</v>
      </c>
      <c r="C79" s="85" t="s">
        <v>1350</v>
      </c>
      <c r="D79" s="98" t="s">
        <v>135</v>
      </c>
      <c r="E79" s="98" t="s">
        <v>364</v>
      </c>
      <c r="F79" s="85" t="s">
        <v>1351</v>
      </c>
      <c r="G79" s="98" t="s">
        <v>905</v>
      </c>
      <c r="H79" s="98" t="s">
        <v>179</v>
      </c>
      <c r="I79" s="95">
        <v>20811970.046956178</v>
      </c>
      <c r="J79" s="97">
        <v>270.8</v>
      </c>
      <c r="K79" s="85"/>
      <c r="L79" s="95">
        <v>56358.814888025241</v>
      </c>
      <c r="M79" s="96">
        <v>1.8518998340424302E-2</v>
      </c>
      <c r="N79" s="96">
        <v>6.5469604004084591E-3</v>
      </c>
      <c r="O79" s="96">
        <v>8.7802683790298589E-4</v>
      </c>
    </row>
    <row r="80" spans="2:15">
      <c r="B80" s="88" t="s">
        <v>1352</v>
      </c>
      <c r="C80" s="85" t="s">
        <v>1353</v>
      </c>
      <c r="D80" s="98" t="s">
        <v>135</v>
      </c>
      <c r="E80" s="98" t="s">
        <v>364</v>
      </c>
      <c r="F80" s="85" t="s">
        <v>698</v>
      </c>
      <c r="G80" s="98" t="s">
        <v>422</v>
      </c>
      <c r="H80" s="98" t="s">
        <v>179</v>
      </c>
      <c r="I80" s="95">
        <v>1893177.3735680899</v>
      </c>
      <c r="J80" s="97">
        <v>840.1</v>
      </c>
      <c r="K80" s="85"/>
      <c r="L80" s="95">
        <v>15904.583116679796</v>
      </c>
      <c r="M80" s="96">
        <v>4.72696486330042E-3</v>
      </c>
      <c r="N80" s="96">
        <v>1.8475668102104069E-3</v>
      </c>
      <c r="O80" s="96">
        <v>2.4778112971056627E-4</v>
      </c>
    </row>
    <row r="81" spans="2:15">
      <c r="B81" s="88" t="s">
        <v>1354</v>
      </c>
      <c r="C81" s="85" t="s">
        <v>1355</v>
      </c>
      <c r="D81" s="98" t="s">
        <v>135</v>
      </c>
      <c r="E81" s="98" t="s">
        <v>364</v>
      </c>
      <c r="F81" s="85" t="s">
        <v>892</v>
      </c>
      <c r="G81" s="98" t="s">
        <v>422</v>
      </c>
      <c r="H81" s="98" t="s">
        <v>179</v>
      </c>
      <c r="I81" s="95">
        <v>4953195.4447070751</v>
      </c>
      <c r="J81" s="97">
        <v>1224</v>
      </c>
      <c r="K81" s="95">
        <v>978.13722599530183</v>
      </c>
      <c r="L81" s="95">
        <v>61605.249469206923</v>
      </c>
      <c r="M81" s="96">
        <v>1.3973363877475714E-2</v>
      </c>
      <c r="N81" s="96">
        <v>7.1564160732180042E-3</v>
      </c>
      <c r="O81" s="96">
        <v>9.5976223944988013E-4</v>
      </c>
    </row>
    <row r="82" spans="2:15">
      <c r="B82" s="88" t="s">
        <v>1356</v>
      </c>
      <c r="C82" s="85" t="s">
        <v>1357</v>
      </c>
      <c r="D82" s="98" t="s">
        <v>135</v>
      </c>
      <c r="E82" s="98" t="s">
        <v>364</v>
      </c>
      <c r="F82" s="85" t="s">
        <v>930</v>
      </c>
      <c r="G82" s="98" t="s">
        <v>905</v>
      </c>
      <c r="H82" s="98" t="s">
        <v>179</v>
      </c>
      <c r="I82" s="95">
        <v>2185300.0978235919</v>
      </c>
      <c r="J82" s="97">
        <v>1532</v>
      </c>
      <c r="K82" s="85"/>
      <c r="L82" s="95">
        <v>33478.797498663371</v>
      </c>
      <c r="M82" s="96">
        <v>2.469389088810035E-2</v>
      </c>
      <c r="N82" s="96">
        <v>3.8890874819231475E-3</v>
      </c>
      <c r="O82" s="96">
        <v>5.2157382590370101E-4</v>
      </c>
    </row>
    <row r="83" spans="2:15">
      <c r="B83" s="84"/>
      <c r="C83" s="85"/>
      <c r="D83" s="85"/>
      <c r="E83" s="85"/>
      <c r="F83" s="85"/>
      <c r="G83" s="85"/>
      <c r="H83" s="85"/>
      <c r="I83" s="95"/>
      <c r="J83" s="97"/>
      <c r="K83" s="85"/>
      <c r="L83" s="85"/>
      <c r="M83" s="85"/>
      <c r="N83" s="96"/>
      <c r="O83" s="85"/>
    </row>
    <row r="84" spans="2:15">
      <c r="B84" s="103" t="s">
        <v>31</v>
      </c>
      <c r="C84" s="83"/>
      <c r="D84" s="83"/>
      <c r="E84" s="83"/>
      <c r="F84" s="83"/>
      <c r="G84" s="83"/>
      <c r="H84" s="83"/>
      <c r="I84" s="92"/>
      <c r="J84" s="94"/>
      <c r="K84" s="92">
        <v>1444.8188369468874</v>
      </c>
      <c r="L84" s="92">
        <v>229482.89984039642</v>
      </c>
      <c r="M84" s="83"/>
      <c r="N84" s="93">
        <v>2.6658038512892855E-2</v>
      </c>
      <c r="O84" s="93">
        <v>3.5751664633118935E-3</v>
      </c>
    </row>
    <row r="85" spans="2:15">
      <c r="B85" s="88" t="s">
        <v>1358</v>
      </c>
      <c r="C85" s="85" t="s">
        <v>1359</v>
      </c>
      <c r="D85" s="98" t="s">
        <v>135</v>
      </c>
      <c r="E85" s="98" t="s">
        <v>364</v>
      </c>
      <c r="F85" s="85" t="s">
        <v>1360</v>
      </c>
      <c r="G85" s="98" t="s">
        <v>1337</v>
      </c>
      <c r="H85" s="98" t="s">
        <v>179</v>
      </c>
      <c r="I85" s="95">
        <v>614687.10115447512</v>
      </c>
      <c r="J85" s="97">
        <v>638.20000000000005</v>
      </c>
      <c r="K85" s="85"/>
      <c r="L85" s="95">
        <v>3922.9330788988532</v>
      </c>
      <c r="M85" s="96">
        <v>2.3867360897269884E-2</v>
      </c>
      <c r="N85" s="96">
        <v>4.5571021271528274E-4</v>
      </c>
      <c r="O85" s="96">
        <v>6.1116269627281265E-5</v>
      </c>
    </row>
    <row r="86" spans="2:15">
      <c r="B86" s="88" t="s">
        <v>1361</v>
      </c>
      <c r="C86" s="85" t="s">
        <v>1362</v>
      </c>
      <c r="D86" s="98" t="s">
        <v>135</v>
      </c>
      <c r="E86" s="98" t="s">
        <v>364</v>
      </c>
      <c r="F86" s="85" t="s">
        <v>1363</v>
      </c>
      <c r="G86" s="98" t="s">
        <v>1280</v>
      </c>
      <c r="H86" s="98" t="s">
        <v>179</v>
      </c>
      <c r="I86" s="95">
        <v>111578.07399531109</v>
      </c>
      <c r="J86" s="97">
        <v>3139</v>
      </c>
      <c r="K86" s="85"/>
      <c r="L86" s="95">
        <v>3502.4357427176615</v>
      </c>
      <c r="M86" s="96">
        <v>2.2602160469056828E-2</v>
      </c>
      <c r="N86" s="96">
        <v>4.0686285114593148E-4</v>
      </c>
      <c r="O86" s="96">
        <v>5.4565245671803325E-5</v>
      </c>
    </row>
    <row r="87" spans="2:15">
      <c r="B87" s="88" t="s">
        <v>1364</v>
      </c>
      <c r="C87" s="85" t="s">
        <v>1365</v>
      </c>
      <c r="D87" s="98" t="s">
        <v>135</v>
      </c>
      <c r="E87" s="98" t="s">
        <v>364</v>
      </c>
      <c r="F87" s="85" t="s">
        <v>1366</v>
      </c>
      <c r="G87" s="98" t="s">
        <v>166</v>
      </c>
      <c r="H87" s="98" t="s">
        <v>179</v>
      </c>
      <c r="I87" s="95">
        <v>1458444.8736292366</v>
      </c>
      <c r="J87" s="97">
        <v>480.4</v>
      </c>
      <c r="K87" s="95">
        <v>71.61255865906648</v>
      </c>
      <c r="L87" s="95">
        <v>7077.9817329090456</v>
      </c>
      <c r="M87" s="96">
        <v>2.6523014583739998E-2</v>
      </c>
      <c r="N87" s="96">
        <v>8.2221860435209115E-4</v>
      </c>
      <c r="O87" s="96">
        <v>1.1026949257234428E-4</v>
      </c>
    </row>
    <row r="88" spans="2:15">
      <c r="B88" s="88" t="s">
        <v>1367</v>
      </c>
      <c r="C88" s="85" t="s">
        <v>1368</v>
      </c>
      <c r="D88" s="98" t="s">
        <v>135</v>
      </c>
      <c r="E88" s="98" t="s">
        <v>364</v>
      </c>
      <c r="F88" s="85" t="s">
        <v>1369</v>
      </c>
      <c r="G88" s="98" t="s">
        <v>418</v>
      </c>
      <c r="H88" s="98" t="s">
        <v>179</v>
      </c>
      <c r="I88" s="95">
        <v>464241.63452586072</v>
      </c>
      <c r="J88" s="97">
        <v>2148</v>
      </c>
      <c r="K88" s="85"/>
      <c r="L88" s="95">
        <v>9971.9103096135332</v>
      </c>
      <c r="M88" s="96">
        <v>3.4971785116061013E-2</v>
      </c>
      <c r="N88" s="96">
        <v>1.1583938030488314E-3</v>
      </c>
      <c r="O88" s="96">
        <v>1.553546662469386E-4</v>
      </c>
    </row>
    <row r="89" spans="2:15">
      <c r="B89" s="88" t="s">
        <v>1370</v>
      </c>
      <c r="C89" s="85" t="s">
        <v>1371</v>
      </c>
      <c r="D89" s="98" t="s">
        <v>135</v>
      </c>
      <c r="E89" s="98" t="s">
        <v>364</v>
      </c>
      <c r="F89" s="85" t="s">
        <v>1372</v>
      </c>
      <c r="G89" s="98" t="s">
        <v>166</v>
      </c>
      <c r="H89" s="98" t="s">
        <v>179</v>
      </c>
      <c r="I89" s="95">
        <v>50127.105445639172</v>
      </c>
      <c r="J89" s="97">
        <v>6464</v>
      </c>
      <c r="K89" s="85"/>
      <c r="L89" s="95">
        <v>3240.2160959858729</v>
      </c>
      <c r="M89" s="96">
        <v>4.9952272491917459E-3</v>
      </c>
      <c r="N89" s="96">
        <v>3.7640192596904531E-4</v>
      </c>
      <c r="O89" s="96">
        <v>5.0480065958330158E-5</v>
      </c>
    </row>
    <row r="90" spans="2:15">
      <c r="B90" s="88" t="s">
        <v>1373</v>
      </c>
      <c r="C90" s="85" t="s">
        <v>1374</v>
      </c>
      <c r="D90" s="98" t="s">
        <v>135</v>
      </c>
      <c r="E90" s="98" t="s">
        <v>364</v>
      </c>
      <c r="F90" s="85" t="s">
        <v>1375</v>
      </c>
      <c r="G90" s="98" t="s">
        <v>1376</v>
      </c>
      <c r="H90" s="98" t="s">
        <v>179</v>
      </c>
      <c r="I90" s="95">
        <v>6847922.7828961732</v>
      </c>
      <c r="J90" s="97">
        <v>135.69999999999999</v>
      </c>
      <c r="K90" s="85"/>
      <c r="L90" s="95">
        <v>9292.6312177262189</v>
      </c>
      <c r="M90" s="96">
        <v>2.2921876139817783E-2</v>
      </c>
      <c r="N90" s="96">
        <v>1.0794848812723983E-3</v>
      </c>
      <c r="O90" s="96">
        <v>1.4477202226678359E-4</v>
      </c>
    </row>
    <row r="91" spans="2:15">
      <c r="B91" s="88" t="s">
        <v>1377</v>
      </c>
      <c r="C91" s="85" t="s">
        <v>1378</v>
      </c>
      <c r="D91" s="98" t="s">
        <v>135</v>
      </c>
      <c r="E91" s="98" t="s">
        <v>364</v>
      </c>
      <c r="F91" s="85" t="s">
        <v>1379</v>
      </c>
      <c r="G91" s="98" t="s">
        <v>496</v>
      </c>
      <c r="H91" s="98" t="s">
        <v>179</v>
      </c>
      <c r="I91" s="95">
        <v>730727.62987780827</v>
      </c>
      <c r="J91" s="97">
        <v>231.6</v>
      </c>
      <c r="K91" s="85"/>
      <c r="L91" s="95">
        <v>1692.3651901274636</v>
      </c>
      <c r="M91" s="96">
        <v>3.7854992001269017E-2</v>
      </c>
      <c r="N91" s="96">
        <v>1.9659476347769003E-4</v>
      </c>
      <c r="O91" s="96">
        <v>2.6365743485149574E-5</v>
      </c>
    </row>
    <row r="92" spans="2:15">
      <c r="B92" s="88" t="s">
        <v>1380</v>
      </c>
      <c r="C92" s="85" t="s">
        <v>1381</v>
      </c>
      <c r="D92" s="98" t="s">
        <v>135</v>
      </c>
      <c r="E92" s="98" t="s">
        <v>364</v>
      </c>
      <c r="F92" s="85" t="s">
        <v>1382</v>
      </c>
      <c r="G92" s="98" t="s">
        <v>204</v>
      </c>
      <c r="H92" s="98" t="s">
        <v>179</v>
      </c>
      <c r="I92" s="95">
        <v>438580.74234387517</v>
      </c>
      <c r="J92" s="97">
        <v>918.2</v>
      </c>
      <c r="K92" s="85"/>
      <c r="L92" s="95">
        <v>4027.0483756179242</v>
      </c>
      <c r="M92" s="96">
        <v>1.4745299152722491E-2</v>
      </c>
      <c r="N92" s="96">
        <v>4.6780483759429817E-4</v>
      </c>
      <c r="O92" s="96">
        <v>6.2738305593388859E-5</v>
      </c>
    </row>
    <row r="93" spans="2:15">
      <c r="B93" s="88" t="s">
        <v>1383</v>
      </c>
      <c r="C93" s="85" t="s">
        <v>1384</v>
      </c>
      <c r="D93" s="98" t="s">
        <v>135</v>
      </c>
      <c r="E93" s="98" t="s">
        <v>364</v>
      </c>
      <c r="F93" s="85" t="s">
        <v>1385</v>
      </c>
      <c r="G93" s="98" t="s">
        <v>614</v>
      </c>
      <c r="H93" s="98" t="s">
        <v>179</v>
      </c>
      <c r="I93" s="95">
        <v>459763.4763413273</v>
      </c>
      <c r="J93" s="97">
        <v>2280</v>
      </c>
      <c r="K93" s="85"/>
      <c r="L93" s="95">
        <v>10482.607260576988</v>
      </c>
      <c r="M93" s="96">
        <v>1.6423776098975697E-2</v>
      </c>
      <c r="N93" s="96">
        <v>1.2177192647571736E-3</v>
      </c>
      <c r="O93" s="96">
        <v>1.6331093058415079E-4</v>
      </c>
    </row>
    <row r="94" spans="2:15">
      <c r="B94" s="88" t="s">
        <v>1386</v>
      </c>
      <c r="C94" s="85" t="s">
        <v>1387</v>
      </c>
      <c r="D94" s="98" t="s">
        <v>135</v>
      </c>
      <c r="E94" s="98" t="s">
        <v>364</v>
      </c>
      <c r="F94" s="85" t="s">
        <v>1388</v>
      </c>
      <c r="G94" s="98" t="s">
        <v>418</v>
      </c>
      <c r="H94" s="98" t="s">
        <v>179</v>
      </c>
      <c r="I94" s="95">
        <v>245440.35587548956</v>
      </c>
      <c r="J94" s="97">
        <v>1951</v>
      </c>
      <c r="K94" s="85"/>
      <c r="L94" s="95">
        <v>4788.541343139027</v>
      </c>
      <c r="M94" s="96">
        <v>3.6894953238824663E-2</v>
      </c>
      <c r="N94" s="96">
        <v>5.5626419064235997E-4</v>
      </c>
      <c r="O94" s="96">
        <v>7.4601778302783563E-5</v>
      </c>
    </row>
    <row r="95" spans="2:15">
      <c r="B95" s="88" t="s">
        <v>1389</v>
      </c>
      <c r="C95" s="85" t="s">
        <v>1390</v>
      </c>
      <c r="D95" s="98" t="s">
        <v>135</v>
      </c>
      <c r="E95" s="98" t="s">
        <v>364</v>
      </c>
      <c r="F95" s="85" t="s">
        <v>1391</v>
      </c>
      <c r="G95" s="98" t="s">
        <v>1262</v>
      </c>
      <c r="H95" s="98" t="s">
        <v>179</v>
      </c>
      <c r="I95" s="95">
        <v>40792.569642926908</v>
      </c>
      <c r="J95" s="97">
        <v>0</v>
      </c>
      <c r="K95" s="85"/>
      <c r="L95" s="95">
        <v>4.0094077024999998E-5</v>
      </c>
      <c r="M95" s="96">
        <v>2.5802877951616426E-2</v>
      </c>
      <c r="N95" s="96">
        <v>4.6575559669792613E-12</v>
      </c>
      <c r="O95" s="96">
        <v>6.2463477521382999E-13</v>
      </c>
    </row>
    <row r="96" spans="2:15">
      <c r="B96" s="88" t="s">
        <v>1392</v>
      </c>
      <c r="C96" s="85" t="s">
        <v>1393</v>
      </c>
      <c r="D96" s="98" t="s">
        <v>135</v>
      </c>
      <c r="E96" s="98" t="s">
        <v>364</v>
      </c>
      <c r="F96" s="85" t="s">
        <v>1394</v>
      </c>
      <c r="G96" s="98" t="s">
        <v>614</v>
      </c>
      <c r="H96" s="98" t="s">
        <v>179</v>
      </c>
      <c r="I96" s="95">
        <v>211536.14107482205</v>
      </c>
      <c r="J96" s="97">
        <v>10530</v>
      </c>
      <c r="K96" s="85"/>
      <c r="L96" s="95">
        <v>22274.755656814803</v>
      </c>
      <c r="M96" s="96">
        <v>5.8224636162965034E-3</v>
      </c>
      <c r="N96" s="96">
        <v>2.5875622740414699E-3</v>
      </c>
      <c r="O96" s="96">
        <v>3.4702350135063382E-4</v>
      </c>
    </row>
    <row r="97" spans="2:15">
      <c r="B97" s="88" t="s">
        <v>1395</v>
      </c>
      <c r="C97" s="85" t="s">
        <v>1396</v>
      </c>
      <c r="D97" s="98" t="s">
        <v>135</v>
      </c>
      <c r="E97" s="98" t="s">
        <v>364</v>
      </c>
      <c r="F97" s="85" t="s">
        <v>1397</v>
      </c>
      <c r="G97" s="98" t="s">
        <v>1376</v>
      </c>
      <c r="H97" s="98" t="s">
        <v>179</v>
      </c>
      <c r="I97" s="95">
        <v>457005.02712527552</v>
      </c>
      <c r="J97" s="97">
        <v>712.4</v>
      </c>
      <c r="K97" s="85"/>
      <c r="L97" s="95">
        <v>3255.7038175937464</v>
      </c>
      <c r="M97" s="96">
        <v>1.6888163162150544E-2</v>
      </c>
      <c r="N97" s="96">
        <v>3.7820106777606801E-4</v>
      </c>
      <c r="O97" s="96">
        <v>5.0721352707469592E-5</v>
      </c>
    </row>
    <row r="98" spans="2:15">
      <c r="B98" s="88" t="s">
        <v>1398</v>
      </c>
      <c r="C98" s="85" t="s">
        <v>1399</v>
      </c>
      <c r="D98" s="98" t="s">
        <v>135</v>
      </c>
      <c r="E98" s="98" t="s">
        <v>364</v>
      </c>
      <c r="F98" s="85" t="s">
        <v>1400</v>
      </c>
      <c r="G98" s="98" t="s">
        <v>202</v>
      </c>
      <c r="H98" s="98" t="s">
        <v>179</v>
      </c>
      <c r="I98" s="95">
        <v>282714.01467798447</v>
      </c>
      <c r="J98" s="97">
        <v>700.1</v>
      </c>
      <c r="K98" s="85"/>
      <c r="L98" s="95">
        <v>1979.2808184290277</v>
      </c>
      <c r="M98" s="96">
        <v>4.6864807729207522E-2</v>
      </c>
      <c r="N98" s="96">
        <v>2.299245142980496E-4</v>
      </c>
      <c r="O98" s="96">
        <v>3.0835667530981438E-5</v>
      </c>
    </row>
    <row r="99" spans="2:15">
      <c r="B99" s="88" t="s">
        <v>1401</v>
      </c>
      <c r="C99" s="85" t="s">
        <v>1402</v>
      </c>
      <c r="D99" s="98" t="s">
        <v>135</v>
      </c>
      <c r="E99" s="98" t="s">
        <v>364</v>
      </c>
      <c r="F99" s="85" t="s">
        <v>1403</v>
      </c>
      <c r="G99" s="98" t="s">
        <v>205</v>
      </c>
      <c r="H99" s="98" t="s">
        <v>179</v>
      </c>
      <c r="I99" s="95">
        <v>645996.89436033857</v>
      </c>
      <c r="J99" s="97">
        <v>355</v>
      </c>
      <c r="K99" s="85"/>
      <c r="L99" s="95">
        <v>2293.2889763144831</v>
      </c>
      <c r="M99" s="96">
        <v>4.1884395424071401E-2</v>
      </c>
      <c r="N99" s="96">
        <v>2.6640148740626318E-4</v>
      </c>
      <c r="O99" s="96">
        <v>3.572767227756259E-5</v>
      </c>
    </row>
    <row r="100" spans="2:15">
      <c r="B100" s="88" t="s">
        <v>1404</v>
      </c>
      <c r="C100" s="85" t="s">
        <v>1405</v>
      </c>
      <c r="D100" s="98" t="s">
        <v>135</v>
      </c>
      <c r="E100" s="98" t="s">
        <v>364</v>
      </c>
      <c r="F100" s="85" t="s">
        <v>1406</v>
      </c>
      <c r="G100" s="98" t="s">
        <v>540</v>
      </c>
      <c r="H100" s="98" t="s">
        <v>179</v>
      </c>
      <c r="I100" s="95">
        <v>904346.96871433174</v>
      </c>
      <c r="J100" s="97">
        <v>680.1</v>
      </c>
      <c r="K100" s="85"/>
      <c r="L100" s="95">
        <v>6150.463738655526</v>
      </c>
      <c r="M100" s="96">
        <v>2.6418300084100999E-2</v>
      </c>
      <c r="N100" s="96">
        <v>7.1447284016047565E-4</v>
      </c>
      <c r="O100" s="96">
        <v>9.5819478085514237E-5</v>
      </c>
    </row>
    <row r="101" spans="2:15">
      <c r="B101" s="88" t="s">
        <v>1407</v>
      </c>
      <c r="C101" s="85" t="s">
        <v>1408</v>
      </c>
      <c r="D101" s="98" t="s">
        <v>135</v>
      </c>
      <c r="E101" s="98" t="s">
        <v>364</v>
      </c>
      <c r="F101" s="85" t="s">
        <v>1409</v>
      </c>
      <c r="G101" s="98" t="s">
        <v>540</v>
      </c>
      <c r="H101" s="98" t="s">
        <v>179</v>
      </c>
      <c r="I101" s="95">
        <v>564605.76961564866</v>
      </c>
      <c r="J101" s="97">
        <v>1647</v>
      </c>
      <c r="K101" s="85"/>
      <c r="L101" s="95">
        <v>9299.0570255699477</v>
      </c>
      <c r="M101" s="96">
        <v>3.7194626875079746E-2</v>
      </c>
      <c r="N101" s="96">
        <v>1.0802313396494438E-3</v>
      </c>
      <c r="O101" s="96">
        <v>1.4487213139351401E-4</v>
      </c>
    </row>
    <row r="102" spans="2:15">
      <c r="B102" s="88" t="s">
        <v>1410</v>
      </c>
      <c r="C102" s="85" t="s">
        <v>1411</v>
      </c>
      <c r="D102" s="98" t="s">
        <v>135</v>
      </c>
      <c r="E102" s="98" t="s">
        <v>364</v>
      </c>
      <c r="F102" s="85" t="s">
        <v>1412</v>
      </c>
      <c r="G102" s="98" t="s">
        <v>905</v>
      </c>
      <c r="H102" s="98" t="s">
        <v>179</v>
      </c>
      <c r="I102" s="95">
        <v>531411.66848312179</v>
      </c>
      <c r="J102" s="97">
        <v>1130</v>
      </c>
      <c r="K102" s="85"/>
      <c r="L102" s="95">
        <v>6004.9518538537068</v>
      </c>
      <c r="M102" s="96">
        <v>2.656925496140802E-2</v>
      </c>
      <c r="N102" s="96">
        <v>6.9756935222377802E-4</v>
      </c>
      <c r="O102" s="96">
        <v>9.3552515227198499E-5</v>
      </c>
    </row>
    <row r="103" spans="2:15">
      <c r="B103" s="88" t="s">
        <v>1413</v>
      </c>
      <c r="C103" s="85" t="s">
        <v>1414</v>
      </c>
      <c r="D103" s="98" t="s">
        <v>135</v>
      </c>
      <c r="E103" s="98" t="s">
        <v>364</v>
      </c>
      <c r="F103" s="85" t="s">
        <v>1415</v>
      </c>
      <c r="G103" s="98" t="s">
        <v>794</v>
      </c>
      <c r="H103" s="98" t="s">
        <v>179</v>
      </c>
      <c r="I103" s="95">
        <v>391665.93607062148</v>
      </c>
      <c r="J103" s="97">
        <v>1444</v>
      </c>
      <c r="K103" s="85"/>
      <c r="L103" s="95">
        <v>5655.6561168605167</v>
      </c>
      <c r="M103" s="96">
        <v>2.7106141509037573E-2</v>
      </c>
      <c r="N103" s="96">
        <v>6.5699317327698134E-4</v>
      </c>
      <c r="O103" s="96">
        <v>8.8110757233272202E-5</v>
      </c>
    </row>
    <row r="104" spans="2:15">
      <c r="B104" s="88" t="s">
        <v>1416</v>
      </c>
      <c r="C104" s="85" t="s">
        <v>1417</v>
      </c>
      <c r="D104" s="98" t="s">
        <v>135</v>
      </c>
      <c r="E104" s="98" t="s">
        <v>364</v>
      </c>
      <c r="F104" s="85" t="s">
        <v>1418</v>
      </c>
      <c r="G104" s="98" t="s">
        <v>1262</v>
      </c>
      <c r="H104" s="98" t="s">
        <v>179</v>
      </c>
      <c r="I104" s="95">
        <v>292338.22914574703</v>
      </c>
      <c r="J104" s="97">
        <v>1406</v>
      </c>
      <c r="K104" s="85"/>
      <c r="L104" s="95">
        <v>4110.2755017828731</v>
      </c>
      <c r="M104" s="96">
        <v>2.3785706777246413E-2</v>
      </c>
      <c r="N104" s="96">
        <v>4.7747297380909093E-4</v>
      </c>
      <c r="O104" s="96">
        <v>6.4034919983871544E-5</v>
      </c>
    </row>
    <row r="105" spans="2:15">
      <c r="B105" s="88" t="s">
        <v>1419</v>
      </c>
      <c r="C105" s="85" t="s">
        <v>1420</v>
      </c>
      <c r="D105" s="98" t="s">
        <v>135</v>
      </c>
      <c r="E105" s="98" t="s">
        <v>364</v>
      </c>
      <c r="F105" s="85" t="s">
        <v>1421</v>
      </c>
      <c r="G105" s="98" t="s">
        <v>204</v>
      </c>
      <c r="H105" s="98" t="s">
        <v>179</v>
      </c>
      <c r="I105" s="95">
        <v>0.96893644969999992</v>
      </c>
      <c r="J105" s="97">
        <v>283</v>
      </c>
      <c r="K105" s="85"/>
      <c r="L105" s="95">
        <v>2.7430927634750006E-3</v>
      </c>
      <c r="M105" s="96">
        <v>6.0094381265160985E-9</v>
      </c>
      <c r="N105" s="96">
        <v>3.1865325296138604E-10</v>
      </c>
      <c r="O105" s="96">
        <v>4.2735268120413626E-11</v>
      </c>
    </row>
    <row r="106" spans="2:15">
      <c r="B106" s="88" t="s">
        <v>1422</v>
      </c>
      <c r="C106" s="85" t="s">
        <v>1423</v>
      </c>
      <c r="D106" s="98" t="s">
        <v>135</v>
      </c>
      <c r="E106" s="98" t="s">
        <v>364</v>
      </c>
      <c r="F106" s="85" t="s">
        <v>1424</v>
      </c>
      <c r="G106" s="98" t="s">
        <v>418</v>
      </c>
      <c r="H106" s="98" t="s">
        <v>179</v>
      </c>
      <c r="I106" s="95">
        <v>391990.69692703889</v>
      </c>
      <c r="J106" s="97">
        <v>637.79999999999995</v>
      </c>
      <c r="K106" s="85"/>
      <c r="L106" s="95">
        <v>2500.116666336347</v>
      </c>
      <c r="M106" s="96">
        <v>3.401316418153872E-2</v>
      </c>
      <c r="N106" s="96">
        <v>2.9042776792638123E-4</v>
      </c>
      <c r="O106" s="96">
        <v>3.8949888057320961E-5</v>
      </c>
    </row>
    <row r="107" spans="2:15">
      <c r="B107" s="88" t="s">
        <v>1425</v>
      </c>
      <c r="C107" s="85" t="s">
        <v>1426</v>
      </c>
      <c r="D107" s="98" t="s">
        <v>135</v>
      </c>
      <c r="E107" s="98" t="s">
        <v>364</v>
      </c>
      <c r="F107" s="85" t="s">
        <v>1427</v>
      </c>
      <c r="G107" s="98" t="s">
        <v>422</v>
      </c>
      <c r="H107" s="98" t="s">
        <v>179</v>
      </c>
      <c r="I107" s="95">
        <v>164428.55983065299</v>
      </c>
      <c r="J107" s="97">
        <v>13400</v>
      </c>
      <c r="K107" s="85"/>
      <c r="L107" s="95">
        <v>22033.427017283077</v>
      </c>
      <c r="M107" s="96">
        <v>4.504655092955466E-2</v>
      </c>
      <c r="N107" s="96">
        <v>2.5595281670497284E-3</v>
      </c>
      <c r="O107" s="96">
        <v>3.4326378740553998E-4</v>
      </c>
    </row>
    <row r="108" spans="2:15">
      <c r="B108" s="88" t="s">
        <v>1428</v>
      </c>
      <c r="C108" s="85" t="s">
        <v>1429</v>
      </c>
      <c r="D108" s="98" t="s">
        <v>135</v>
      </c>
      <c r="E108" s="98" t="s">
        <v>364</v>
      </c>
      <c r="F108" s="85" t="s">
        <v>1430</v>
      </c>
      <c r="G108" s="98" t="s">
        <v>166</v>
      </c>
      <c r="H108" s="98" t="s">
        <v>179</v>
      </c>
      <c r="I108" s="95">
        <v>406433.86800794362</v>
      </c>
      <c r="J108" s="97">
        <v>1581</v>
      </c>
      <c r="K108" s="95">
        <v>423.52116379828982</v>
      </c>
      <c r="L108" s="95">
        <v>6849.2406170105605</v>
      </c>
      <c r="M108" s="96">
        <v>2.8234738673140636E-2</v>
      </c>
      <c r="N108" s="96">
        <v>7.9564673567976353E-4</v>
      </c>
      <c r="O108" s="96">
        <v>1.0670588253033432E-4</v>
      </c>
    </row>
    <row r="109" spans="2:15">
      <c r="B109" s="88" t="s">
        <v>1431</v>
      </c>
      <c r="C109" s="85" t="s">
        <v>1432</v>
      </c>
      <c r="D109" s="98" t="s">
        <v>135</v>
      </c>
      <c r="E109" s="98" t="s">
        <v>364</v>
      </c>
      <c r="F109" s="85" t="s">
        <v>1433</v>
      </c>
      <c r="G109" s="98" t="s">
        <v>1337</v>
      </c>
      <c r="H109" s="98" t="s">
        <v>179</v>
      </c>
      <c r="I109" s="95">
        <v>0.27355300000000005</v>
      </c>
      <c r="J109" s="97">
        <v>53.7</v>
      </c>
      <c r="K109" s="85"/>
      <c r="L109" s="95">
        <v>1.4654624999999998E-4</v>
      </c>
      <c r="M109" s="96">
        <v>3.6026022105182511E-9</v>
      </c>
      <c r="N109" s="96">
        <v>1.702364567964349E-11</v>
      </c>
      <c r="O109" s="96">
        <v>2.2830774697744704E-12</v>
      </c>
    </row>
    <row r="110" spans="2:15">
      <c r="B110" s="88" t="s">
        <v>1434</v>
      </c>
      <c r="C110" s="85" t="s">
        <v>1435</v>
      </c>
      <c r="D110" s="98" t="s">
        <v>135</v>
      </c>
      <c r="E110" s="98" t="s">
        <v>364</v>
      </c>
      <c r="F110" s="85" t="s">
        <v>1436</v>
      </c>
      <c r="G110" s="98" t="s">
        <v>166</v>
      </c>
      <c r="H110" s="98" t="s">
        <v>179</v>
      </c>
      <c r="I110" s="95">
        <v>1062242.9772871481</v>
      </c>
      <c r="J110" s="97">
        <v>725</v>
      </c>
      <c r="K110" s="95">
        <v>364.62552191775234</v>
      </c>
      <c r="L110" s="95">
        <v>8065.8871072495785</v>
      </c>
      <c r="M110" s="96">
        <v>2.6810704405395677E-2</v>
      </c>
      <c r="N110" s="96">
        <v>9.3697930998453685E-4</v>
      </c>
      <c r="O110" s="96">
        <v>1.2566029583360811E-4</v>
      </c>
    </row>
    <row r="111" spans="2:15">
      <c r="B111" s="88" t="s">
        <v>1437</v>
      </c>
      <c r="C111" s="85" t="s">
        <v>1438</v>
      </c>
      <c r="D111" s="98" t="s">
        <v>135</v>
      </c>
      <c r="E111" s="98" t="s">
        <v>364</v>
      </c>
      <c r="F111" s="85" t="s">
        <v>1439</v>
      </c>
      <c r="G111" s="98" t="s">
        <v>166</v>
      </c>
      <c r="H111" s="98" t="s">
        <v>179</v>
      </c>
      <c r="I111" s="95">
        <v>1737658.3538516732</v>
      </c>
      <c r="J111" s="97">
        <v>96.9</v>
      </c>
      <c r="K111" s="85"/>
      <c r="L111" s="95">
        <v>1683.7909455500367</v>
      </c>
      <c r="M111" s="96">
        <v>9.9382913449859046E-3</v>
      </c>
      <c r="N111" s="96">
        <v>1.9559873047338784E-4</v>
      </c>
      <c r="O111" s="96">
        <v>2.6232163372283775E-5</v>
      </c>
    </row>
    <row r="112" spans="2:15">
      <c r="B112" s="88" t="s">
        <v>1440</v>
      </c>
      <c r="C112" s="85" t="s">
        <v>1441</v>
      </c>
      <c r="D112" s="98" t="s">
        <v>135</v>
      </c>
      <c r="E112" s="98" t="s">
        <v>364</v>
      </c>
      <c r="F112" s="85" t="s">
        <v>1442</v>
      </c>
      <c r="G112" s="98" t="s">
        <v>166</v>
      </c>
      <c r="H112" s="98" t="s">
        <v>179</v>
      </c>
      <c r="I112" s="95">
        <v>4229775.6023256211</v>
      </c>
      <c r="J112" s="97">
        <v>117.5</v>
      </c>
      <c r="K112" s="95">
        <v>181.27549249190321</v>
      </c>
      <c r="L112" s="95">
        <v>5151.2618252252896</v>
      </c>
      <c r="M112" s="96">
        <v>1.2085073149501774E-2</v>
      </c>
      <c r="N112" s="96">
        <v>5.9839986431388696E-4</v>
      </c>
      <c r="O112" s="96">
        <v>8.0252683463965656E-5</v>
      </c>
    </row>
    <row r="113" spans="2:15">
      <c r="B113" s="88" t="s">
        <v>1443</v>
      </c>
      <c r="C113" s="85" t="s">
        <v>1444</v>
      </c>
      <c r="D113" s="98" t="s">
        <v>135</v>
      </c>
      <c r="E113" s="98" t="s">
        <v>364</v>
      </c>
      <c r="F113" s="85" t="s">
        <v>1445</v>
      </c>
      <c r="G113" s="98" t="s">
        <v>1252</v>
      </c>
      <c r="H113" s="98" t="s">
        <v>179</v>
      </c>
      <c r="I113" s="95">
        <v>195114.67186302328</v>
      </c>
      <c r="J113" s="97">
        <v>3035</v>
      </c>
      <c r="K113" s="85"/>
      <c r="L113" s="95">
        <v>5921.730290722162</v>
      </c>
      <c r="M113" s="96">
        <v>1.8528099426120631E-2</v>
      </c>
      <c r="N113" s="96">
        <v>6.8790186224257756E-4</v>
      </c>
      <c r="O113" s="96">
        <v>9.2255987504482676E-5</v>
      </c>
    </row>
    <row r="114" spans="2:15">
      <c r="B114" s="88" t="s">
        <v>1446</v>
      </c>
      <c r="C114" s="85" t="s">
        <v>1447</v>
      </c>
      <c r="D114" s="98" t="s">
        <v>135</v>
      </c>
      <c r="E114" s="98" t="s">
        <v>364</v>
      </c>
      <c r="F114" s="85" t="s">
        <v>1448</v>
      </c>
      <c r="G114" s="98" t="s">
        <v>422</v>
      </c>
      <c r="H114" s="98" t="s">
        <v>179</v>
      </c>
      <c r="I114" s="95">
        <v>5109.6476509506747</v>
      </c>
      <c r="J114" s="97">
        <v>42.3</v>
      </c>
      <c r="K114" s="85"/>
      <c r="L114" s="95">
        <v>2.1613803911730751</v>
      </c>
      <c r="M114" s="96">
        <v>7.4532432098980571E-4</v>
      </c>
      <c r="N114" s="96">
        <v>2.5107823610812069E-7</v>
      </c>
      <c r="O114" s="96">
        <v>3.367263832885236E-8</v>
      </c>
    </row>
    <row r="115" spans="2:15">
      <c r="B115" s="88" t="s">
        <v>1449</v>
      </c>
      <c r="C115" s="85" t="s">
        <v>1450</v>
      </c>
      <c r="D115" s="98" t="s">
        <v>135</v>
      </c>
      <c r="E115" s="98" t="s">
        <v>364</v>
      </c>
      <c r="F115" s="85" t="s">
        <v>1451</v>
      </c>
      <c r="G115" s="98" t="s">
        <v>540</v>
      </c>
      <c r="H115" s="98" t="s">
        <v>179</v>
      </c>
      <c r="I115" s="95">
        <v>246680.26074955077</v>
      </c>
      <c r="J115" s="97">
        <v>530</v>
      </c>
      <c r="K115" s="85"/>
      <c r="L115" s="95">
        <v>1307.4053819735961</v>
      </c>
      <c r="M115" s="96">
        <v>1.8794152421386483E-2</v>
      </c>
      <c r="N115" s="96">
        <v>1.5187564323466114E-4</v>
      </c>
      <c r="O115" s="96">
        <v>2.0368366788271985E-5</v>
      </c>
    </row>
    <row r="116" spans="2:15">
      <c r="B116" s="88" t="s">
        <v>1452</v>
      </c>
      <c r="C116" s="85" t="s">
        <v>1453</v>
      </c>
      <c r="D116" s="98" t="s">
        <v>135</v>
      </c>
      <c r="E116" s="98" t="s">
        <v>364</v>
      </c>
      <c r="F116" s="85" t="s">
        <v>1454</v>
      </c>
      <c r="G116" s="98" t="s">
        <v>540</v>
      </c>
      <c r="H116" s="98" t="s">
        <v>179</v>
      </c>
      <c r="I116" s="95">
        <v>541206.95039703767</v>
      </c>
      <c r="J116" s="97">
        <v>1809</v>
      </c>
      <c r="K116" s="85"/>
      <c r="L116" s="95">
        <v>9790.4337326832938</v>
      </c>
      <c r="M116" s="96">
        <v>2.1037772789181314E-2</v>
      </c>
      <c r="N116" s="96">
        <v>1.1373124519749216E-3</v>
      </c>
      <c r="O116" s="96">
        <v>1.5252740124301509E-4</v>
      </c>
    </row>
    <row r="117" spans="2:15">
      <c r="B117" s="88" t="s">
        <v>1455</v>
      </c>
      <c r="C117" s="85" t="s">
        <v>1456</v>
      </c>
      <c r="D117" s="98" t="s">
        <v>135</v>
      </c>
      <c r="E117" s="98" t="s">
        <v>364</v>
      </c>
      <c r="F117" s="85" t="s">
        <v>1457</v>
      </c>
      <c r="G117" s="98" t="s">
        <v>366</v>
      </c>
      <c r="H117" s="98" t="s">
        <v>179</v>
      </c>
      <c r="I117" s="95">
        <v>4158307.1646503676</v>
      </c>
      <c r="J117" s="97">
        <v>197.2</v>
      </c>
      <c r="K117" s="95">
        <v>403.7841000798756</v>
      </c>
      <c r="L117" s="95">
        <v>8603.9658287693583</v>
      </c>
      <c r="M117" s="96">
        <v>2.8840121198421227E-2</v>
      </c>
      <c r="N117" s="96">
        <v>9.9948559385674984E-4</v>
      </c>
      <c r="O117" s="96">
        <v>1.3404314702268228E-4</v>
      </c>
    </row>
    <row r="118" spans="2:15">
      <c r="B118" s="88" t="s">
        <v>1458</v>
      </c>
      <c r="C118" s="85" t="s">
        <v>1459</v>
      </c>
      <c r="D118" s="98" t="s">
        <v>135</v>
      </c>
      <c r="E118" s="98" t="s">
        <v>364</v>
      </c>
      <c r="F118" s="85" t="s">
        <v>1460</v>
      </c>
      <c r="G118" s="98" t="s">
        <v>457</v>
      </c>
      <c r="H118" s="98" t="s">
        <v>179</v>
      </c>
      <c r="I118" s="95">
        <v>239995.5997930966</v>
      </c>
      <c r="J118" s="97">
        <v>1442</v>
      </c>
      <c r="K118" s="85"/>
      <c r="L118" s="95">
        <v>3460.736549017684</v>
      </c>
      <c r="M118" s="96">
        <v>2.7133387555099774E-2</v>
      </c>
      <c r="N118" s="96">
        <v>4.0201883569909995E-4</v>
      </c>
      <c r="O118" s="96">
        <v>5.3915604417631485E-5</v>
      </c>
    </row>
    <row r="119" spans="2:15">
      <c r="B119" s="88" t="s">
        <v>1461</v>
      </c>
      <c r="C119" s="85" t="s">
        <v>1462</v>
      </c>
      <c r="D119" s="98" t="s">
        <v>135</v>
      </c>
      <c r="E119" s="98" t="s">
        <v>364</v>
      </c>
      <c r="F119" s="85" t="s">
        <v>1463</v>
      </c>
      <c r="G119" s="98" t="s">
        <v>202</v>
      </c>
      <c r="H119" s="98" t="s">
        <v>179</v>
      </c>
      <c r="I119" s="95">
        <v>125633.6637102675</v>
      </c>
      <c r="J119" s="97">
        <v>6806</v>
      </c>
      <c r="K119" s="85"/>
      <c r="L119" s="95">
        <v>8550.6271525252741</v>
      </c>
      <c r="M119" s="96">
        <v>1.5232698812903525E-2</v>
      </c>
      <c r="N119" s="96">
        <v>9.9328946993409387E-4</v>
      </c>
      <c r="O119" s="96">
        <v>1.3321217161389181E-4</v>
      </c>
    </row>
    <row r="120" spans="2:15">
      <c r="B120" s="88" t="s">
        <v>1464</v>
      </c>
      <c r="C120" s="85" t="s">
        <v>1465</v>
      </c>
      <c r="D120" s="98" t="s">
        <v>135</v>
      </c>
      <c r="E120" s="98" t="s">
        <v>364</v>
      </c>
      <c r="F120" s="85" t="s">
        <v>1466</v>
      </c>
      <c r="G120" s="98" t="s">
        <v>540</v>
      </c>
      <c r="H120" s="98" t="s">
        <v>179</v>
      </c>
      <c r="I120" s="95">
        <v>2766395.1655613584</v>
      </c>
      <c r="J120" s="97">
        <v>671.8</v>
      </c>
      <c r="K120" s="85"/>
      <c r="L120" s="95">
        <v>18584.642723578894</v>
      </c>
      <c r="M120" s="96">
        <v>3.284396716876635E-2</v>
      </c>
      <c r="N120" s="96">
        <v>2.1588977732898093E-3</v>
      </c>
      <c r="O120" s="96">
        <v>2.8953438990087454E-4</v>
      </c>
    </row>
    <row r="121" spans="2:15">
      <c r="B121" s="88" t="s">
        <v>1467</v>
      </c>
      <c r="C121" s="85" t="s">
        <v>1468</v>
      </c>
      <c r="D121" s="98" t="s">
        <v>135</v>
      </c>
      <c r="E121" s="98" t="s">
        <v>364</v>
      </c>
      <c r="F121" s="85" t="s">
        <v>1469</v>
      </c>
      <c r="G121" s="98" t="s">
        <v>540</v>
      </c>
      <c r="H121" s="98" t="s">
        <v>179</v>
      </c>
      <c r="I121" s="95">
        <v>655065.36682437162</v>
      </c>
      <c r="J121" s="97">
        <v>1155</v>
      </c>
      <c r="K121" s="85"/>
      <c r="L121" s="95">
        <v>7566.0049868181204</v>
      </c>
      <c r="M121" s="96">
        <v>3.899933331632844E-2</v>
      </c>
      <c r="N121" s="96">
        <v>8.7891016048522168E-4</v>
      </c>
      <c r="O121" s="96">
        <v>1.1787251820913699E-4</v>
      </c>
    </row>
    <row r="122" spans="2:15">
      <c r="B122" s="88" t="s">
        <v>1470</v>
      </c>
      <c r="C122" s="85" t="s">
        <v>1471</v>
      </c>
      <c r="D122" s="98" t="s">
        <v>135</v>
      </c>
      <c r="E122" s="98" t="s">
        <v>364</v>
      </c>
      <c r="F122" s="85" t="s">
        <v>1472</v>
      </c>
      <c r="G122" s="98" t="s">
        <v>1262</v>
      </c>
      <c r="H122" s="98" t="s">
        <v>179</v>
      </c>
      <c r="I122" s="95">
        <v>3385746.5275726481</v>
      </c>
      <c r="J122" s="97">
        <v>11.5</v>
      </c>
      <c r="K122" s="85"/>
      <c r="L122" s="95">
        <v>389.36085234170162</v>
      </c>
      <c r="M122" s="96">
        <v>8.2227329247502503E-3</v>
      </c>
      <c r="N122" s="96">
        <v>4.5230370560755507E-5</v>
      </c>
      <c r="O122" s="96">
        <v>6.0659415685732217E-6</v>
      </c>
    </row>
    <row r="123" spans="2:15">
      <c r="B123" s="84"/>
      <c r="C123" s="85"/>
      <c r="D123" s="85"/>
      <c r="E123" s="85"/>
      <c r="F123" s="85"/>
      <c r="G123" s="85"/>
      <c r="H123" s="85"/>
      <c r="I123" s="95"/>
      <c r="J123" s="97"/>
      <c r="K123" s="85"/>
      <c r="L123" s="85"/>
      <c r="M123" s="85"/>
      <c r="N123" s="96"/>
      <c r="O123" s="85"/>
    </row>
    <row r="124" spans="2:15">
      <c r="B124" s="82" t="s">
        <v>250</v>
      </c>
      <c r="C124" s="83"/>
      <c r="D124" s="83"/>
      <c r="E124" s="83"/>
      <c r="F124" s="83"/>
      <c r="G124" s="83"/>
      <c r="H124" s="83"/>
      <c r="I124" s="92"/>
      <c r="J124" s="94"/>
      <c r="K124" s="92">
        <v>3058.4200747545274</v>
      </c>
      <c r="L124" s="92">
        <v>2145549.3047576412</v>
      </c>
      <c r="M124" s="83"/>
      <c r="N124" s="93">
        <v>0.24923920709263811</v>
      </c>
      <c r="O124" s="93">
        <v>3.3426002221022037E-2</v>
      </c>
    </row>
    <row r="125" spans="2:15">
      <c r="B125" s="103" t="s">
        <v>71</v>
      </c>
      <c r="C125" s="83"/>
      <c r="D125" s="83"/>
      <c r="E125" s="83"/>
      <c r="F125" s="83"/>
      <c r="G125" s="83"/>
      <c r="H125" s="83"/>
      <c r="I125" s="92"/>
      <c r="J125" s="94"/>
      <c r="K125" s="92">
        <v>134.62845355022918</v>
      </c>
      <c r="L125" s="92">
        <v>533689.61261541024</v>
      </c>
      <c r="M125" s="83"/>
      <c r="N125" s="93">
        <v>6.1996420024879088E-2</v>
      </c>
      <c r="O125" s="93">
        <v>8.3144722598831999E-3</v>
      </c>
    </row>
    <row r="126" spans="2:15">
      <c r="B126" s="88" t="s">
        <v>1473</v>
      </c>
      <c r="C126" s="85" t="s">
        <v>1474</v>
      </c>
      <c r="D126" s="98" t="s">
        <v>1475</v>
      </c>
      <c r="E126" s="98" t="s">
        <v>937</v>
      </c>
      <c r="F126" s="85" t="s">
        <v>1265</v>
      </c>
      <c r="G126" s="98" t="s">
        <v>207</v>
      </c>
      <c r="H126" s="98" t="s">
        <v>178</v>
      </c>
      <c r="I126" s="95">
        <v>673385.28709745733</v>
      </c>
      <c r="J126" s="97">
        <v>794</v>
      </c>
      <c r="K126" s="85"/>
      <c r="L126" s="95">
        <v>19419.138780856756</v>
      </c>
      <c r="M126" s="96">
        <v>1.9866063902961372E-2</v>
      </c>
      <c r="N126" s="96">
        <v>2.2558375803483849E-3</v>
      </c>
      <c r="O126" s="96">
        <v>3.0253519440448149E-4</v>
      </c>
    </row>
    <row r="127" spans="2:15">
      <c r="B127" s="88" t="s">
        <v>1476</v>
      </c>
      <c r="C127" s="85" t="s">
        <v>1477</v>
      </c>
      <c r="D127" s="98" t="s">
        <v>1475</v>
      </c>
      <c r="E127" s="98" t="s">
        <v>937</v>
      </c>
      <c r="F127" s="85" t="s">
        <v>1478</v>
      </c>
      <c r="G127" s="98" t="s">
        <v>967</v>
      </c>
      <c r="H127" s="98" t="s">
        <v>178</v>
      </c>
      <c r="I127" s="95">
        <v>95109.156956066843</v>
      </c>
      <c r="J127" s="97">
        <v>12649</v>
      </c>
      <c r="K127" s="85"/>
      <c r="L127" s="95">
        <v>43694.257581524653</v>
      </c>
      <c r="M127" s="96">
        <v>6.088401515738427E-4</v>
      </c>
      <c r="N127" s="96">
        <v>5.0757734114858077E-3</v>
      </c>
      <c r="O127" s="96">
        <v>6.8072280964474559E-4</v>
      </c>
    </row>
    <row r="128" spans="2:15">
      <c r="B128" s="88" t="s">
        <v>1479</v>
      </c>
      <c r="C128" s="85" t="s">
        <v>1480</v>
      </c>
      <c r="D128" s="98" t="s">
        <v>1475</v>
      </c>
      <c r="E128" s="98" t="s">
        <v>937</v>
      </c>
      <c r="F128" s="85" t="s">
        <v>1481</v>
      </c>
      <c r="G128" s="98" t="s">
        <v>967</v>
      </c>
      <c r="H128" s="98" t="s">
        <v>178</v>
      </c>
      <c r="I128" s="95">
        <v>35583.365416018481</v>
      </c>
      <c r="J128" s="97">
        <v>11905</v>
      </c>
      <c r="K128" s="85"/>
      <c r="L128" s="95">
        <v>15385.87713867467</v>
      </c>
      <c r="M128" s="96">
        <v>9.5669499796979601E-4</v>
      </c>
      <c r="N128" s="96">
        <v>1.787310974380611E-3</v>
      </c>
      <c r="O128" s="96">
        <v>2.3970009091345729E-4</v>
      </c>
    </row>
    <row r="129" spans="2:15">
      <c r="B129" s="88" t="s">
        <v>1482</v>
      </c>
      <c r="C129" s="85" t="s">
        <v>1483</v>
      </c>
      <c r="D129" s="98" t="s">
        <v>138</v>
      </c>
      <c r="E129" s="98" t="s">
        <v>937</v>
      </c>
      <c r="F129" s="85" t="s">
        <v>1484</v>
      </c>
      <c r="G129" s="98" t="s">
        <v>939</v>
      </c>
      <c r="H129" s="98" t="s">
        <v>181</v>
      </c>
      <c r="I129" s="95">
        <v>701643.82509495749</v>
      </c>
      <c r="J129" s="97">
        <v>764.5</v>
      </c>
      <c r="K129" s="85"/>
      <c r="L129" s="95">
        <v>25385.983686996246</v>
      </c>
      <c r="M129" s="96">
        <v>4.5761299584014779E-3</v>
      </c>
      <c r="N129" s="96">
        <v>2.9489802128449811E-3</v>
      </c>
      <c r="O129" s="96">
        <v>3.954940327974505E-4</v>
      </c>
    </row>
    <row r="130" spans="2:15">
      <c r="B130" s="88" t="s">
        <v>1485</v>
      </c>
      <c r="C130" s="85" t="s">
        <v>1486</v>
      </c>
      <c r="D130" s="98" t="s">
        <v>1475</v>
      </c>
      <c r="E130" s="98" t="s">
        <v>937</v>
      </c>
      <c r="F130" s="85" t="s">
        <v>1487</v>
      </c>
      <c r="G130" s="98" t="s">
        <v>1337</v>
      </c>
      <c r="H130" s="98" t="s">
        <v>178</v>
      </c>
      <c r="I130" s="95">
        <v>193517.71047024961</v>
      </c>
      <c r="J130" s="97">
        <v>733</v>
      </c>
      <c r="K130" s="85"/>
      <c r="L130" s="95">
        <v>5151.9368567020638</v>
      </c>
      <c r="M130" s="96">
        <v>5.8230608234880838E-3</v>
      </c>
      <c r="N130" s="96">
        <v>5.9847827980853935E-4</v>
      </c>
      <c r="O130" s="96">
        <v>8.0263199933380683E-5</v>
      </c>
    </row>
    <row r="131" spans="2:15">
      <c r="B131" s="88" t="s">
        <v>1488</v>
      </c>
      <c r="C131" s="85" t="s">
        <v>1489</v>
      </c>
      <c r="D131" s="98" t="s">
        <v>1490</v>
      </c>
      <c r="E131" s="98" t="s">
        <v>937</v>
      </c>
      <c r="F131" s="85">
        <v>29389</v>
      </c>
      <c r="G131" s="98" t="s">
        <v>1055</v>
      </c>
      <c r="H131" s="98" t="s">
        <v>178</v>
      </c>
      <c r="I131" s="95">
        <v>17708.153680967975</v>
      </c>
      <c r="J131" s="97">
        <v>12879</v>
      </c>
      <c r="K131" s="95">
        <v>31.891034950745453</v>
      </c>
      <c r="L131" s="95">
        <v>8315.1504998115179</v>
      </c>
      <c r="M131" s="96">
        <v>1.6606360363658856E-4</v>
      </c>
      <c r="N131" s="96">
        <v>9.6593516300623027E-4</v>
      </c>
      <c r="O131" s="96">
        <v>1.2954362710682537E-4</v>
      </c>
    </row>
    <row r="132" spans="2:15">
      <c r="B132" s="88" t="s">
        <v>1491</v>
      </c>
      <c r="C132" s="85" t="s">
        <v>1492</v>
      </c>
      <c r="D132" s="98" t="s">
        <v>1475</v>
      </c>
      <c r="E132" s="98" t="s">
        <v>937</v>
      </c>
      <c r="F132" s="85" t="s">
        <v>1493</v>
      </c>
      <c r="G132" s="98" t="s">
        <v>418</v>
      </c>
      <c r="H132" s="98" t="s">
        <v>178</v>
      </c>
      <c r="I132" s="95">
        <v>122985.80024353083</v>
      </c>
      <c r="J132" s="97">
        <v>3415</v>
      </c>
      <c r="K132" s="95">
        <v>102.7374185994837</v>
      </c>
      <c r="L132" s="95">
        <v>15357.010582868066</v>
      </c>
      <c r="M132" s="96">
        <v>5.762724709824126E-3</v>
      </c>
      <c r="N132" s="96">
        <v>1.7839576711193997E-3</v>
      </c>
      <c r="O132" s="96">
        <v>2.3925037225336161E-4</v>
      </c>
    </row>
    <row r="133" spans="2:15">
      <c r="B133" s="88" t="s">
        <v>1494</v>
      </c>
      <c r="C133" s="85" t="s">
        <v>1495</v>
      </c>
      <c r="D133" s="98" t="s">
        <v>1475</v>
      </c>
      <c r="E133" s="98" t="s">
        <v>937</v>
      </c>
      <c r="F133" s="85" t="s">
        <v>1336</v>
      </c>
      <c r="G133" s="98" t="s">
        <v>1337</v>
      </c>
      <c r="H133" s="98" t="s">
        <v>178</v>
      </c>
      <c r="I133" s="95">
        <v>154252.71967039871</v>
      </c>
      <c r="J133" s="97">
        <v>573</v>
      </c>
      <c r="K133" s="85"/>
      <c r="L133" s="95">
        <v>3210.2088811532894</v>
      </c>
      <c r="M133" s="96">
        <v>3.8306976157338572E-3</v>
      </c>
      <c r="N133" s="96">
        <v>3.7291611726945157E-4</v>
      </c>
      <c r="O133" s="96">
        <v>5.001257671097682E-5</v>
      </c>
    </row>
    <row r="134" spans="2:15">
      <c r="B134" s="88" t="s">
        <v>1496</v>
      </c>
      <c r="C134" s="85" t="s">
        <v>1497</v>
      </c>
      <c r="D134" s="98" t="s">
        <v>1475</v>
      </c>
      <c r="E134" s="98" t="s">
        <v>937</v>
      </c>
      <c r="F134" s="85" t="s">
        <v>1498</v>
      </c>
      <c r="G134" s="98" t="s">
        <v>30</v>
      </c>
      <c r="H134" s="98" t="s">
        <v>178</v>
      </c>
      <c r="I134" s="95">
        <v>251119.32734966913</v>
      </c>
      <c r="J134" s="97">
        <v>2380</v>
      </c>
      <c r="K134" s="85"/>
      <c r="L134" s="95">
        <v>21707.156447441768</v>
      </c>
      <c r="M134" s="96">
        <v>7.1385102495736159E-3</v>
      </c>
      <c r="N134" s="96">
        <v>2.5216267224431703E-3</v>
      </c>
      <c r="O134" s="96">
        <v>3.381807437448856E-4</v>
      </c>
    </row>
    <row r="135" spans="2:15">
      <c r="B135" s="88" t="s">
        <v>1499</v>
      </c>
      <c r="C135" s="85" t="s">
        <v>1500</v>
      </c>
      <c r="D135" s="98" t="s">
        <v>1475</v>
      </c>
      <c r="E135" s="98" t="s">
        <v>937</v>
      </c>
      <c r="F135" s="85" t="s">
        <v>1501</v>
      </c>
      <c r="G135" s="98" t="s">
        <v>1005</v>
      </c>
      <c r="H135" s="98" t="s">
        <v>178</v>
      </c>
      <c r="I135" s="95">
        <v>637865.06962609489</v>
      </c>
      <c r="J135" s="97">
        <v>500</v>
      </c>
      <c r="K135" s="85"/>
      <c r="L135" s="95">
        <v>11583.629664408987</v>
      </c>
      <c r="M135" s="96">
        <v>2.346918018190898E-2</v>
      </c>
      <c r="N135" s="96">
        <v>1.3456202877324137E-3</v>
      </c>
      <c r="O135" s="96">
        <v>1.8046400986052781E-4</v>
      </c>
    </row>
    <row r="136" spans="2:15">
      <c r="B136" s="88" t="s">
        <v>1502</v>
      </c>
      <c r="C136" s="85" t="s">
        <v>1503</v>
      </c>
      <c r="D136" s="98" t="s">
        <v>1475</v>
      </c>
      <c r="E136" s="98" t="s">
        <v>937</v>
      </c>
      <c r="F136" s="85" t="s">
        <v>1230</v>
      </c>
      <c r="G136" s="98" t="s">
        <v>207</v>
      </c>
      <c r="H136" s="98" t="s">
        <v>178</v>
      </c>
      <c r="I136" s="95">
        <v>384557.61589036614</v>
      </c>
      <c r="J136" s="97">
        <v>12251</v>
      </c>
      <c r="K136" s="85"/>
      <c r="L136" s="95">
        <v>171111.34159436953</v>
      </c>
      <c r="M136" s="96">
        <v>6.1997949826259431E-3</v>
      </c>
      <c r="N136" s="96">
        <v>1.9877266399317556E-2</v>
      </c>
      <c r="O136" s="96">
        <v>2.6657826373379621E-3</v>
      </c>
    </row>
    <row r="137" spans="2:15">
      <c r="B137" s="88" t="s">
        <v>1504</v>
      </c>
      <c r="C137" s="85" t="s">
        <v>1505</v>
      </c>
      <c r="D137" s="98" t="s">
        <v>1475</v>
      </c>
      <c r="E137" s="98" t="s">
        <v>937</v>
      </c>
      <c r="F137" s="85" t="s">
        <v>1314</v>
      </c>
      <c r="G137" s="98" t="s">
        <v>1215</v>
      </c>
      <c r="H137" s="98" t="s">
        <v>178</v>
      </c>
      <c r="I137" s="95">
        <v>285108.62481822196</v>
      </c>
      <c r="J137" s="97">
        <v>2518</v>
      </c>
      <c r="K137" s="85"/>
      <c r="L137" s="95">
        <v>26074.255747789641</v>
      </c>
      <c r="M137" s="96">
        <v>1.0212539581105903E-2</v>
      </c>
      <c r="N137" s="96">
        <v>3.0289338090246499E-3</v>
      </c>
      <c r="O137" s="96">
        <v>4.0621678029233789E-4</v>
      </c>
    </row>
    <row r="138" spans="2:15">
      <c r="B138" s="88" t="s">
        <v>1508</v>
      </c>
      <c r="C138" s="85" t="s">
        <v>1509</v>
      </c>
      <c r="D138" s="98" t="s">
        <v>1475</v>
      </c>
      <c r="E138" s="98" t="s">
        <v>937</v>
      </c>
      <c r="F138" s="85" t="s">
        <v>882</v>
      </c>
      <c r="G138" s="98" t="s">
        <v>457</v>
      </c>
      <c r="H138" s="98" t="s">
        <v>178</v>
      </c>
      <c r="I138" s="95">
        <v>24710.224939104275</v>
      </c>
      <c r="J138" s="97">
        <v>374</v>
      </c>
      <c r="K138" s="85"/>
      <c r="L138" s="95">
        <v>335.65578771593977</v>
      </c>
      <c r="M138" s="96">
        <v>1.5131570804356286E-4</v>
      </c>
      <c r="N138" s="96">
        <v>3.8991684880355458E-5</v>
      </c>
      <c r="O138" s="96">
        <v>5.2292581115768204E-6</v>
      </c>
    </row>
    <row r="139" spans="2:15">
      <c r="B139" s="88" t="s">
        <v>1512</v>
      </c>
      <c r="C139" s="85" t="s">
        <v>1513</v>
      </c>
      <c r="D139" s="98" t="s">
        <v>138</v>
      </c>
      <c r="E139" s="98" t="s">
        <v>937</v>
      </c>
      <c r="F139" s="85" t="s">
        <v>1448</v>
      </c>
      <c r="G139" s="98" t="s">
        <v>422</v>
      </c>
      <c r="H139" s="98" t="s">
        <v>181</v>
      </c>
      <c r="I139" s="95">
        <v>6267.0158227133252</v>
      </c>
      <c r="J139" s="97">
        <v>35</v>
      </c>
      <c r="K139" s="85"/>
      <c r="L139" s="95">
        <v>10.380746886271902</v>
      </c>
      <c r="M139" s="96">
        <v>9.1414509018584143E-4</v>
      </c>
      <c r="N139" s="96">
        <v>1.2058865844875274E-6</v>
      </c>
      <c r="O139" s="96">
        <v>1.6172402456889118E-7</v>
      </c>
    </row>
    <row r="140" spans="2:15">
      <c r="B140" s="88" t="s">
        <v>1514</v>
      </c>
      <c r="C140" s="85" t="s">
        <v>1515</v>
      </c>
      <c r="D140" s="98" t="s">
        <v>1475</v>
      </c>
      <c r="E140" s="98" t="s">
        <v>937</v>
      </c>
      <c r="F140" s="85" t="s">
        <v>1343</v>
      </c>
      <c r="G140" s="98" t="s">
        <v>1337</v>
      </c>
      <c r="H140" s="98" t="s">
        <v>178</v>
      </c>
      <c r="I140" s="95">
        <v>130276.54781772271</v>
      </c>
      <c r="J140" s="97">
        <v>831</v>
      </c>
      <c r="K140" s="85"/>
      <c r="L140" s="95">
        <v>3931.9963424926905</v>
      </c>
      <c r="M140" s="96">
        <v>4.5922650367520553E-3</v>
      </c>
      <c r="N140" s="96">
        <v>4.5676305294915223E-4</v>
      </c>
      <c r="O140" s="96">
        <v>6.1257468278995102E-5</v>
      </c>
    </row>
    <row r="141" spans="2:15">
      <c r="B141" s="88" t="s">
        <v>1518</v>
      </c>
      <c r="C141" s="85" t="s">
        <v>1519</v>
      </c>
      <c r="D141" s="98" t="s">
        <v>1475</v>
      </c>
      <c r="E141" s="98" t="s">
        <v>937</v>
      </c>
      <c r="F141" s="85" t="s">
        <v>1520</v>
      </c>
      <c r="G141" s="98" t="s">
        <v>1066</v>
      </c>
      <c r="H141" s="98" t="s">
        <v>178</v>
      </c>
      <c r="I141" s="95">
        <v>181285.05155431357</v>
      </c>
      <c r="J141" s="97">
        <v>3768</v>
      </c>
      <c r="K141" s="85"/>
      <c r="L141" s="95">
        <v>24809.540935464582</v>
      </c>
      <c r="M141" s="96">
        <v>3.836296361259886E-3</v>
      </c>
      <c r="N141" s="96">
        <v>2.8820173451040883E-3</v>
      </c>
      <c r="O141" s="96">
        <v>3.8651349963036676E-4</v>
      </c>
    </row>
    <row r="142" spans="2:15">
      <c r="B142" s="88" t="s">
        <v>1521</v>
      </c>
      <c r="C142" s="85" t="s">
        <v>1522</v>
      </c>
      <c r="D142" s="98" t="s">
        <v>1475</v>
      </c>
      <c r="E142" s="98" t="s">
        <v>937</v>
      </c>
      <c r="F142" s="85" t="s">
        <v>949</v>
      </c>
      <c r="G142" s="98" t="s">
        <v>540</v>
      </c>
      <c r="H142" s="98" t="s">
        <v>178</v>
      </c>
      <c r="I142" s="95">
        <v>1106859.8398930456</v>
      </c>
      <c r="J142" s="97">
        <v>1568</v>
      </c>
      <c r="K142" s="85"/>
      <c r="L142" s="95">
        <v>63035.402236193586</v>
      </c>
      <c r="M142" s="96">
        <v>1.01603757604386E-3</v>
      </c>
      <c r="N142" s="96">
        <v>7.3225507506522111E-3</v>
      </c>
      <c r="O142" s="96">
        <v>9.82042915759529E-4</v>
      </c>
    </row>
    <row r="143" spans="2:15">
      <c r="B143" s="88" t="s">
        <v>1523</v>
      </c>
      <c r="C143" s="85" t="s">
        <v>1524</v>
      </c>
      <c r="D143" s="98" t="s">
        <v>1475</v>
      </c>
      <c r="E143" s="98" t="s">
        <v>937</v>
      </c>
      <c r="F143" s="85" t="s">
        <v>1214</v>
      </c>
      <c r="G143" s="98" t="s">
        <v>1215</v>
      </c>
      <c r="H143" s="98" t="s">
        <v>178</v>
      </c>
      <c r="I143" s="95">
        <v>323451.12104667077</v>
      </c>
      <c r="J143" s="97">
        <v>1656</v>
      </c>
      <c r="K143" s="85"/>
      <c r="L143" s="95">
        <v>19454.265249178312</v>
      </c>
      <c r="M143" s="96">
        <v>3.0548126794004023E-3</v>
      </c>
      <c r="N143" s="96">
        <v>2.2599180706419503E-3</v>
      </c>
      <c r="O143" s="96">
        <v>3.0308243767012419E-4</v>
      </c>
    </row>
    <row r="144" spans="2:15">
      <c r="B144" s="88" t="s">
        <v>1525</v>
      </c>
      <c r="C144" s="85" t="s">
        <v>1526</v>
      </c>
      <c r="D144" s="98" t="s">
        <v>1475</v>
      </c>
      <c r="E144" s="98" t="s">
        <v>937</v>
      </c>
      <c r="F144" s="85" t="s">
        <v>1527</v>
      </c>
      <c r="G144" s="98" t="s">
        <v>1000</v>
      </c>
      <c r="H144" s="98" t="s">
        <v>178</v>
      </c>
      <c r="I144" s="95">
        <v>118043.88890178667</v>
      </c>
      <c r="J144" s="97">
        <v>3694</v>
      </c>
      <c r="K144" s="85"/>
      <c r="L144" s="95">
        <v>15837.485843187724</v>
      </c>
      <c r="M144" s="96">
        <v>5.7648630136487413E-3</v>
      </c>
      <c r="N144" s="96">
        <v>1.8397724093983821E-3</v>
      </c>
      <c r="O144" s="96">
        <v>2.4673580597561539E-4</v>
      </c>
    </row>
    <row r="145" spans="2:15">
      <c r="B145" s="88" t="s">
        <v>1528</v>
      </c>
      <c r="C145" s="85" t="s">
        <v>1529</v>
      </c>
      <c r="D145" s="98" t="s">
        <v>1475</v>
      </c>
      <c r="E145" s="98" t="s">
        <v>937</v>
      </c>
      <c r="F145" s="85" t="s">
        <v>1530</v>
      </c>
      <c r="G145" s="98" t="s">
        <v>967</v>
      </c>
      <c r="H145" s="98" t="s">
        <v>178</v>
      </c>
      <c r="I145" s="95">
        <v>43437.098631462177</v>
      </c>
      <c r="J145" s="97">
        <v>5986</v>
      </c>
      <c r="K145" s="85"/>
      <c r="L145" s="95">
        <v>9443.7256380700364</v>
      </c>
      <c r="M145" s="96">
        <v>6.6486156274182513E-4</v>
      </c>
      <c r="N145" s="96">
        <v>1.0970368682806245E-3</v>
      </c>
      <c r="O145" s="96">
        <v>1.4712595672021112E-4</v>
      </c>
    </row>
    <row r="146" spans="2:15">
      <c r="B146" s="88" t="s">
        <v>1531</v>
      </c>
      <c r="C146" s="85" t="s">
        <v>1532</v>
      </c>
      <c r="D146" s="98" t="s">
        <v>1475</v>
      </c>
      <c r="E146" s="98" t="s">
        <v>937</v>
      </c>
      <c r="F146" s="85" t="s">
        <v>1533</v>
      </c>
      <c r="G146" s="98" t="s">
        <v>967</v>
      </c>
      <c r="H146" s="98" t="s">
        <v>178</v>
      </c>
      <c r="I146" s="95">
        <v>69351.478020923067</v>
      </c>
      <c r="J146" s="97">
        <v>12083</v>
      </c>
      <c r="K146" s="85"/>
      <c r="L146" s="95">
        <v>30435.212373623966</v>
      </c>
      <c r="M146" s="96">
        <v>1.4343757507622882E-3</v>
      </c>
      <c r="N146" s="96">
        <v>3.5355273276066485E-3</v>
      </c>
      <c r="O146" s="96">
        <v>4.7415711871182011E-4</v>
      </c>
    </row>
    <row r="147" spans="2:15">
      <c r="B147" s="84"/>
      <c r="C147" s="85"/>
      <c r="D147" s="85"/>
      <c r="E147" s="85"/>
      <c r="F147" s="85"/>
      <c r="G147" s="85"/>
      <c r="H147" s="85"/>
      <c r="I147" s="95"/>
      <c r="J147" s="97"/>
      <c r="K147" s="85"/>
      <c r="L147" s="85"/>
      <c r="M147" s="85"/>
      <c r="N147" s="96"/>
      <c r="O147" s="85"/>
    </row>
    <row r="148" spans="2:15">
      <c r="B148" s="103" t="s">
        <v>70</v>
      </c>
      <c r="C148" s="83"/>
      <c r="D148" s="83"/>
      <c r="E148" s="83"/>
      <c r="F148" s="83"/>
      <c r="G148" s="83"/>
      <c r="H148" s="83"/>
      <c r="I148" s="92"/>
      <c r="J148" s="94"/>
      <c r="K148" s="92">
        <v>2923.7916212042978</v>
      </c>
      <c r="L148" s="92">
        <v>1611859.6921422305</v>
      </c>
      <c r="M148" s="83"/>
      <c r="N148" s="93">
        <v>0.18724278706775896</v>
      </c>
      <c r="O148" s="93">
        <v>2.5111529961138829E-2</v>
      </c>
    </row>
    <row r="149" spans="2:15">
      <c r="B149" s="88" t="s">
        <v>1534</v>
      </c>
      <c r="C149" s="85" t="s">
        <v>1535</v>
      </c>
      <c r="D149" s="98" t="s">
        <v>30</v>
      </c>
      <c r="E149" s="98" t="s">
        <v>937</v>
      </c>
      <c r="F149" s="85"/>
      <c r="G149" s="98" t="s">
        <v>1112</v>
      </c>
      <c r="H149" s="98" t="s">
        <v>180</v>
      </c>
      <c r="I149" s="95">
        <v>47073.586425000001</v>
      </c>
      <c r="J149" s="97">
        <v>21690</v>
      </c>
      <c r="K149" s="85"/>
      <c r="L149" s="95">
        <v>41639.485985204759</v>
      </c>
      <c r="M149" s="96">
        <v>2.3487916502412635E-4</v>
      </c>
      <c r="N149" s="96">
        <v>4.8370794591782919E-3</v>
      </c>
      <c r="O149" s="96">
        <v>6.4871105405843422E-4</v>
      </c>
    </row>
    <row r="150" spans="2:15">
      <c r="B150" s="88" t="s">
        <v>1536</v>
      </c>
      <c r="C150" s="85" t="s">
        <v>1537</v>
      </c>
      <c r="D150" s="98" t="s">
        <v>30</v>
      </c>
      <c r="E150" s="98" t="s">
        <v>937</v>
      </c>
      <c r="F150" s="85"/>
      <c r="G150" s="98" t="s">
        <v>1538</v>
      </c>
      <c r="H150" s="98" t="s">
        <v>180</v>
      </c>
      <c r="I150" s="95">
        <v>105199.69102500001</v>
      </c>
      <c r="J150" s="97">
        <v>11790</v>
      </c>
      <c r="K150" s="85"/>
      <c r="L150" s="95">
        <v>50582.09229410276</v>
      </c>
      <c r="M150" s="96">
        <v>1.3550237406717244E-4</v>
      </c>
      <c r="N150" s="96">
        <v>5.8759034567573776E-3</v>
      </c>
      <c r="O150" s="96">
        <v>7.8802995839688072E-4</v>
      </c>
    </row>
    <row r="151" spans="2:15">
      <c r="B151" s="88" t="s">
        <v>1539</v>
      </c>
      <c r="C151" s="85" t="s">
        <v>1540</v>
      </c>
      <c r="D151" s="98" t="s">
        <v>1490</v>
      </c>
      <c r="E151" s="98" t="s">
        <v>937</v>
      </c>
      <c r="F151" s="85"/>
      <c r="G151" s="98" t="s">
        <v>1041</v>
      </c>
      <c r="H151" s="98" t="s">
        <v>178</v>
      </c>
      <c r="I151" s="95">
        <v>16584.150624999998</v>
      </c>
      <c r="J151" s="97">
        <v>14256</v>
      </c>
      <c r="K151" s="95">
        <v>58.426622110000004</v>
      </c>
      <c r="L151" s="95">
        <v>8645.3336357352491</v>
      </c>
      <c r="M151" s="96">
        <v>1.4711596535077904E-4</v>
      </c>
      <c r="N151" s="96">
        <v>1.0042911135362449E-3</v>
      </c>
      <c r="O151" s="96">
        <v>1.3468762552730322E-4</v>
      </c>
    </row>
    <row r="152" spans="2:15">
      <c r="B152" s="88" t="s">
        <v>1541</v>
      </c>
      <c r="C152" s="85" t="s">
        <v>1542</v>
      </c>
      <c r="D152" s="98" t="s">
        <v>1490</v>
      </c>
      <c r="E152" s="98" t="s">
        <v>937</v>
      </c>
      <c r="F152" s="85"/>
      <c r="G152" s="98" t="s">
        <v>955</v>
      </c>
      <c r="H152" s="98" t="s">
        <v>178</v>
      </c>
      <c r="I152" s="95">
        <v>34044.647825</v>
      </c>
      <c r="J152" s="97">
        <v>18245</v>
      </c>
      <c r="K152" s="85"/>
      <c r="L152" s="95">
        <v>22559.971861358252</v>
      </c>
      <c r="M152" s="96">
        <v>1.3167418701136379E-5</v>
      </c>
      <c r="N152" s="96">
        <v>2.6206946101349584E-3</v>
      </c>
      <c r="O152" s="96">
        <v>3.5146694968593914E-4</v>
      </c>
    </row>
    <row r="153" spans="2:15">
      <c r="B153" s="88" t="s">
        <v>1543</v>
      </c>
      <c r="C153" s="85" t="s">
        <v>1544</v>
      </c>
      <c r="D153" s="98" t="s">
        <v>1475</v>
      </c>
      <c r="E153" s="98" t="s">
        <v>937</v>
      </c>
      <c r="F153" s="85"/>
      <c r="G153" s="98" t="s">
        <v>967</v>
      </c>
      <c r="H153" s="98" t="s">
        <v>178</v>
      </c>
      <c r="I153" s="95">
        <v>20843.761624999999</v>
      </c>
      <c r="J153" s="97">
        <v>117331</v>
      </c>
      <c r="K153" s="85"/>
      <c r="L153" s="95">
        <v>88824.896431368499</v>
      </c>
      <c r="M153" s="96">
        <v>5.9674428652037495E-5</v>
      </c>
      <c r="N153" s="96">
        <v>1.0318405038536619E-2</v>
      </c>
      <c r="O153" s="96">
        <v>1.383823330842708E-3</v>
      </c>
    </row>
    <row r="154" spans="2:15">
      <c r="B154" s="88" t="s">
        <v>1545</v>
      </c>
      <c r="C154" s="85" t="s">
        <v>1546</v>
      </c>
      <c r="D154" s="98" t="s">
        <v>1475</v>
      </c>
      <c r="E154" s="98" t="s">
        <v>937</v>
      </c>
      <c r="F154" s="85"/>
      <c r="G154" s="98" t="s">
        <v>955</v>
      </c>
      <c r="H154" s="98" t="s">
        <v>178</v>
      </c>
      <c r="I154" s="95">
        <v>6437.2882749999999</v>
      </c>
      <c r="J154" s="97">
        <v>178075</v>
      </c>
      <c r="K154" s="85"/>
      <c r="L154" s="95">
        <v>41634.346383513002</v>
      </c>
      <c r="M154" s="96">
        <v>1.3105151468062413E-5</v>
      </c>
      <c r="N154" s="96">
        <v>4.8364824138213821E-3</v>
      </c>
      <c r="O154" s="96">
        <v>6.4863098303085038E-4</v>
      </c>
    </row>
    <row r="155" spans="2:15">
      <c r="B155" s="88" t="s">
        <v>1547</v>
      </c>
      <c r="C155" s="85" t="s">
        <v>1548</v>
      </c>
      <c r="D155" s="98" t="s">
        <v>1475</v>
      </c>
      <c r="E155" s="98" t="s">
        <v>937</v>
      </c>
      <c r="F155" s="85"/>
      <c r="G155" s="98" t="s">
        <v>1014</v>
      </c>
      <c r="H155" s="98" t="s">
        <v>178</v>
      </c>
      <c r="I155" s="95">
        <v>87914.072350000017</v>
      </c>
      <c r="J155" s="97">
        <v>18995</v>
      </c>
      <c r="K155" s="85"/>
      <c r="L155" s="95">
        <v>60651.777849404505</v>
      </c>
      <c r="M155" s="96">
        <v>1.8644507293310264E-5</v>
      </c>
      <c r="N155" s="96">
        <v>7.0456553883071855E-3</v>
      </c>
      <c r="O155" s="96">
        <v>9.4490788750815349E-4</v>
      </c>
    </row>
    <row r="156" spans="2:15">
      <c r="B156" s="88" t="s">
        <v>1549</v>
      </c>
      <c r="C156" s="85" t="s">
        <v>1550</v>
      </c>
      <c r="D156" s="98" t="s">
        <v>30</v>
      </c>
      <c r="E156" s="98" t="s">
        <v>937</v>
      </c>
      <c r="F156" s="85"/>
      <c r="G156" s="98" t="s">
        <v>1066</v>
      </c>
      <c r="H156" s="98" t="s">
        <v>180</v>
      </c>
      <c r="I156" s="95">
        <v>20028.964475000001</v>
      </c>
      <c r="J156" s="97">
        <v>16720</v>
      </c>
      <c r="K156" s="85"/>
      <c r="L156" s="95">
        <v>13657.250947625251</v>
      </c>
      <c r="M156" s="96">
        <v>4.7053967959336692E-5</v>
      </c>
      <c r="N156" s="96">
        <v>1.5865039268514042E-3</v>
      </c>
      <c r="O156" s="96">
        <v>2.1276942902038947E-4</v>
      </c>
    </row>
    <row r="157" spans="2:15">
      <c r="B157" s="88" t="s">
        <v>1551</v>
      </c>
      <c r="C157" s="85" t="s">
        <v>1552</v>
      </c>
      <c r="D157" s="98" t="s">
        <v>138</v>
      </c>
      <c r="E157" s="98" t="s">
        <v>937</v>
      </c>
      <c r="F157" s="85"/>
      <c r="G157" s="98" t="s">
        <v>1538</v>
      </c>
      <c r="H157" s="98" t="s">
        <v>181</v>
      </c>
      <c r="I157" s="95">
        <v>427980.50732500001</v>
      </c>
      <c r="J157" s="97">
        <v>482.4</v>
      </c>
      <c r="K157" s="85"/>
      <c r="L157" s="95">
        <v>9770.8216927262492</v>
      </c>
      <c r="M157" s="96">
        <v>1.3369423160630676E-4</v>
      </c>
      <c r="N157" s="96">
        <v>1.1350342058970881E-3</v>
      </c>
      <c r="O157" s="96">
        <v>1.5222186079716783E-4</v>
      </c>
    </row>
    <row r="158" spans="2:15">
      <c r="B158" s="88" t="s">
        <v>1553</v>
      </c>
      <c r="C158" s="85" t="s">
        <v>1554</v>
      </c>
      <c r="D158" s="98" t="s">
        <v>1490</v>
      </c>
      <c r="E158" s="98" t="s">
        <v>937</v>
      </c>
      <c r="F158" s="85"/>
      <c r="G158" s="98" t="s">
        <v>994</v>
      </c>
      <c r="H158" s="98" t="s">
        <v>178</v>
      </c>
      <c r="I158" s="95">
        <v>188210.32585000002</v>
      </c>
      <c r="J158" s="97">
        <v>2759</v>
      </c>
      <c r="K158" s="85"/>
      <c r="L158" s="95">
        <v>18859.969532835003</v>
      </c>
      <c r="M158" s="96">
        <v>1.95260263140998E-5</v>
      </c>
      <c r="N158" s="96">
        <v>2.1908813009944264E-3</v>
      </c>
      <c r="O158" s="96">
        <v>2.9382376909029435E-4</v>
      </c>
    </row>
    <row r="159" spans="2:15">
      <c r="B159" s="88" t="s">
        <v>1555</v>
      </c>
      <c r="C159" s="85" t="s">
        <v>1556</v>
      </c>
      <c r="D159" s="98" t="s">
        <v>30</v>
      </c>
      <c r="E159" s="98" t="s">
        <v>937</v>
      </c>
      <c r="F159" s="85"/>
      <c r="G159" s="98" t="s">
        <v>974</v>
      </c>
      <c r="H159" s="98" t="s">
        <v>180</v>
      </c>
      <c r="I159" s="95">
        <v>36662.940824999998</v>
      </c>
      <c r="J159" s="97">
        <v>6884</v>
      </c>
      <c r="K159" s="85"/>
      <c r="L159" s="95">
        <v>10292.874556155748</v>
      </c>
      <c r="M159" s="96">
        <v>6.0902381063187089E-5</v>
      </c>
      <c r="N159" s="96">
        <v>1.1956788349685729E-3</v>
      </c>
      <c r="O159" s="96">
        <v>1.6035504148604343E-4</v>
      </c>
    </row>
    <row r="160" spans="2:15">
      <c r="B160" s="88" t="s">
        <v>1558</v>
      </c>
      <c r="C160" s="85" t="s">
        <v>1559</v>
      </c>
      <c r="D160" s="98" t="s">
        <v>1490</v>
      </c>
      <c r="E160" s="98" t="s">
        <v>937</v>
      </c>
      <c r="F160" s="85"/>
      <c r="G160" s="98" t="s">
        <v>1005</v>
      </c>
      <c r="H160" s="98" t="s">
        <v>178</v>
      </c>
      <c r="I160" s="95">
        <v>20081.721125</v>
      </c>
      <c r="J160" s="97">
        <v>24973</v>
      </c>
      <c r="K160" s="85"/>
      <c r="L160" s="95">
        <v>18214.509837806501</v>
      </c>
      <c r="M160" s="96">
        <v>7.4635653501549159E-5</v>
      </c>
      <c r="N160" s="96">
        <v>2.1159010326582805E-3</v>
      </c>
      <c r="O160" s="96">
        <v>2.8376800521119763E-4</v>
      </c>
    </row>
    <row r="161" spans="2:15">
      <c r="B161" s="88" t="s">
        <v>1560</v>
      </c>
      <c r="C161" s="85" t="s">
        <v>1561</v>
      </c>
      <c r="D161" s="98" t="s">
        <v>1490</v>
      </c>
      <c r="E161" s="98" t="s">
        <v>937</v>
      </c>
      <c r="F161" s="85"/>
      <c r="G161" s="98" t="s">
        <v>1153</v>
      </c>
      <c r="H161" s="98" t="s">
        <v>178</v>
      </c>
      <c r="I161" s="95">
        <v>8138.2017500000002</v>
      </c>
      <c r="J161" s="97">
        <v>42737</v>
      </c>
      <c r="K161" s="85"/>
      <c r="L161" s="95">
        <v>12632.180562587251</v>
      </c>
      <c r="M161" s="96">
        <v>5.1497197711951057E-5</v>
      </c>
      <c r="N161" s="96">
        <v>1.4674259222516098E-3</v>
      </c>
      <c r="O161" s="96">
        <v>1.967996235766248E-4</v>
      </c>
    </row>
    <row r="162" spans="2:15">
      <c r="B162" s="88" t="s">
        <v>1562</v>
      </c>
      <c r="C162" s="85" t="s">
        <v>1563</v>
      </c>
      <c r="D162" s="98" t="s">
        <v>1490</v>
      </c>
      <c r="E162" s="98" t="s">
        <v>937</v>
      </c>
      <c r="F162" s="85"/>
      <c r="G162" s="98" t="s">
        <v>1538</v>
      </c>
      <c r="H162" s="98" t="s">
        <v>178</v>
      </c>
      <c r="I162" s="95">
        <v>9866.4705250000006</v>
      </c>
      <c r="J162" s="97">
        <v>38142</v>
      </c>
      <c r="K162" s="85"/>
      <c r="L162" s="95">
        <v>13668.193683119502</v>
      </c>
      <c r="M162" s="96">
        <v>1.7478805682368289E-5</v>
      </c>
      <c r="N162" s="96">
        <v>1.5877750972281294E-3</v>
      </c>
      <c r="O162" s="96">
        <v>2.1293990839372468E-4</v>
      </c>
    </row>
    <row r="163" spans="2:15">
      <c r="B163" s="88" t="s">
        <v>1564</v>
      </c>
      <c r="C163" s="85" t="s">
        <v>1565</v>
      </c>
      <c r="D163" s="98" t="s">
        <v>1490</v>
      </c>
      <c r="E163" s="98" t="s">
        <v>937</v>
      </c>
      <c r="F163" s="85"/>
      <c r="G163" s="98" t="s">
        <v>1041</v>
      </c>
      <c r="H163" s="98" t="s">
        <v>178</v>
      </c>
      <c r="I163" s="95">
        <v>16505.992625000003</v>
      </c>
      <c r="J163" s="97">
        <v>13388</v>
      </c>
      <c r="K163" s="95">
        <v>56.952278907250012</v>
      </c>
      <c r="L163" s="95">
        <v>8083.0268426312505</v>
      </c>
      <c r="M163" s="96">
        <v>1.0682853134792946E-4</v>
      </c>
      <c r="N163" s="96">
        <v>9.3897035910507339E-4</v>
      </c>
      <c r="O163" s="96">
        <v>1.2592731968230975E-4</v>
      </c>
    </row>
    <row r="164" spans="2:15">
      <c r="B164" s="88" t="s">
        <v>1566</v>
      </c>
      <c r="C164" s="85" t="s">
        <v>1567</v>
      </c>
      <c r="D164" s="98" t="s">
        <v>138</v>
      </c>
      <c r="E164" s="98" t="s">
        <v>937</v>
      </c>
      <c r="F164" s="85"/>
      <c r="G164" s="98" t="s">
        <v>939</v>
      </c>
      <c r="H164" s="98" t="s">
        <v>181</v>
      </c>
      <c r="I164" s="95">
        <v>788712.8944750001</v>
      </c>
      <c r="J164" s="97">
        <v>558.5</v>
      </c>
      <c r="K164" s="85"/>
      <c r="L164" s="95">
        <v>20846.920898366752</v>
      </c>
      <c r="M164" s="96">
        <v>3.8764281944033479E-5</v>
      </c>
      <c r="N164" s="96">
        <v>2.421696869659584E-3</v>
      </c>
      <c r="O164" s="96">
        <v>3.2477893782496451E-4</v>
      </c>
    </row>
    <row r="165" spans="2:15">
      <c r="B165" s="88" t="s">
        <v>1568</v>
      </c>
      <c r="C165" s="85" t="s">
        <v>1569</v>
      </c>
      <c r="D165" s="98" t="s">
        <v>1490</v>
      </c>
      <c r="E165" s="98" t="s">
        <v>937</v>
      </c>
      <c r="F165" s="85"/>
      <c r="G165" s="98" t="s">
        <v>939</v>
      </c>
      <c r="H165" s="98" t="s">
        <v>178</v>
      </c>
      <c r="I165" s="95">
        <v>53313.525750000001</v>
      </c>
      <c r="J165" s="97">
        <v>6836</v>
      </c>
      <c r="K165" s="85"/>
      <c r="L165" s="95">
        <v>13236.869840337751</v>
      </c>
      <c r="M165" s="96">
        <v>2.0711060353527822E-4</v>
      </c>
      <c r="N165" s="96">
        <v>1.5376700670912357E-3</v>
      </c>
      <c r="O165" s="96">
        <v>2.0622021582136912E-4</v>
      </c>
    </row>
    <row r="166" spans="2:15">
      <c r="B166" s="88" t="s">
        <v>1570</v>
      </c>
      <c r="C166" s="85" t="s">
        <v>1571</v>
      </c>
      <c r="D166" s="98" t="s">
        <v>1475</v>
      </c>
      <c r="E166" s="98" t="s">
        <v>937</v>
      </c>
      <c r="F166" s="85"/>
      <c r="G166" s="98" t="s">
        <v>1014</v>
      </c>
      <c r="H166" s="98" t="s">
        <v>178</v>
      </c>
      <c r="I166" s="95">
        <v>135250.46505</v>
      </c>
      <c r="J166" s="97">
        <v>5399</v>
      </c>
      <c r="K166" s="85"/>
      <c r="L166" s="95">
        <v>26521.490916500003</v>
      </c>
      <c r="M166" s="96">
        <v>3.0724582800423243E-5</v>
      </c>
      <c r="N166" s="96">
        <v>3.0808871892551285E-3</v>
      </c>
      <c r="O166" s="96">
        <v>4.1318435904220979E-4</v>
      </c>
    </row>
    <row r="167" spans="2:15">
      <c r="B167" s="88" t="s">
        <v>1572</v>
      </c>
      <c r="C167" s="85" t="s">
        <v>1573</v>
      </c>
      <c r="D167" s="98" t="s">
        <v>1490</v>
      </c>
      <c r="E167" s="98" t="s">
        <v>937</v>
      </c>
      <c r="F167" s="85"/>
      <c r="G167" s="98" t="s">
        <v>994</v>
      </c>
      <c r="H167" s="98" t="s">
        <v>178</v>
      </c>
      <c r="I167" s="95">
        <v>41814.53</v>
      </c>
      <c r="J167" s="97">
        <v>6222</v>
      </c>
      <c r="K167" s="85"/>
      <c r="L167" s="95">
        <v>9449.374613386999</v>
      </c>
      <c r="M167" s="96">
        <v>1.7865706245407282E-5</v>
      </c>
      <c r="N167" s="96">
        <v>1.0976930853741974E-3</v>
      </c>
      <c r="O167" s="96">
        <v>1.4721396339573825E-4</v>
      </c>
    </row>
    <row r="168" spans="2:15">
      <c r="B168" s="88" t="s">
        <v>1574</v>
      </c>
      <c r="C168" s="85" t="s">
        <v>1575</v>
      </c>
      <c r="D168" s="98" t="s">
        <v>30</v>
      </c>
      <c r="E168" s="98" t="s">
        <v>937</v>
      </c>
      <c r="F168" s="85"/>
      <c r="G168" s="98" t="s">
        <v>974</v>
      </c>
      <c r="H168" s="98" t="s">
        <v>180</v>
      </c>
      <c r="I168" s="95">
        <v>52790.844125000003</v>
      </c>
      <c r="J168" s="97">
        <v>5212</v>
      </c>
      <c r="K168" s="85"/>
      <c r="L168" s="95">
        <v>11220.99926253525</v>
      </c>
      <c r="M168" s="96">
        <v>4.9344733887408974E-5</v>
      </c>
      <c r="N168" s="96">
        <v>1.3034950782905806E-3</v>
      </c>
      <c r="O168" s="96">
        <v>1.7481450807953244E-4</v>
      </c>
    </row>
    <row r="169" spans="2:15">
      <c r="B169" s="88" t="s">
        <v>1576</v>
      </c>
      <c r="C169" s="85" t="s">
        <v>1577</v>
      </c>
      <c r="D169" s="98" t="s">
        <v>30</v>
      </c>
      <c r="E169" s="98" t="s">
        <v>937</v>
      </c>
      <c r="F169" s="85"/>
      <c r="G169" s="98" t="s">
        <v>963</v>
      </c>
      <c r="H169" s="98" t="s">
        <v>180</v>
      </c>
      <c r="I169" s="95">
        <v>115924.922575</v>
      </c>
      <c r="J169" s="97">
        <v>2901</v>
      </c>
      <c r="K169" s="85"/>
      <c r="L169" s="95">
        <v>13714.91320403475</v>
      </c>
      <c r="M169" s="96">
        <v>9.3751952208293596E-5</v>
      </c>
      <c r="N169" s="96">
        <v>1.5932023024304728E-3</v>
      </c>
      <c r="O169" s="96">
        <v>2.1366776247119348E-4</v>
      </c>
    </row>
    <row r="170" spans="2:15">
      <c r="B170" s="88" t="s">
        <v>1578</v>
      </c>
      <c r="C170" s="85" t="s">
        <v>1579</v>
      </c>
      <c r="D170" s="98" t="s">
        <v>30</v>
      </c>
      <c r="E170" s="98" t="s">
        <v>937</v>
      </c>
      <c r="F170" s="85"/>
      <c r="G170" s="98" t="s">
        <v>1041</v>
      </c>
      <c r="H170" s="98" t="s">
        <v>180</v>
      </c>
      <c r="I170" s="95">
        <v>68717.490575000003</v>
      </c>
      <c r="J170" s="97">
        <v>4329</v>
      </c>
      <c r="K170" s="85"/>
      <c r="L170" s="95">
        <v>12131.74846853975</v>
      </c>
      <c r="M170" s="96">
        <v>1.9247707738933852E-4</v>
      </c>
      <c r="N170" s="96">
        <v>1.4092928846898387E-3</v>
      </c>
      <c r="O170" s="96">
        <v>1.890032777876885E-4</v>
      </c>
    </row>
    <row r="171" spans="2:15">
      <c r="B171" s="88" t="s">
        <v>1580</v>
      </c>
      <c r="C171" s="85" t="s">
        <v>1581</v>
      </c>
      <c r="D171" s="98" t="s">
        <v>30</v>
      </c>
      <c r="E171" s="98" t="s">
        <v>937</v>
      </c>
      <c r="F171" s="85"/>
      <c r="G171" s="98" t="s">
        <v>1538</v>
      </c>
      <c r="H171" s="98" t="s">
        <v>180</v>
      </c>
      <c r="I171" s="95">
        <v>48504.854800000001</v>
      </c>
      <c r="J171" s="97">
        <v>8566</v>
      </c>
      <c r="K171" s="85"/>
      <c r="L171" s="95">
        <v>16944.618642714999</v>
      </c>
      <c r="M171" s="96">
        <v>4.9494749795918368E-4</v>
      </c>
      <c r="N171" s="96">
        <v>1.9683832506820322E-3</v>
      </c>
      <c r="O171" s="96">
        <v>2.6398408050088681E-4</v>
      </c>
    </row>
    <row r="172" spans="2:15">
      <c r="B172" s="88" t="s">
        <v>1582</v>
      </c>
      <c r="C172" s="85" t="s">
        <v>1583</v>
      </c>
      <c r="D172" s="98" t="s">
        <v>30</v>
      </c>
      <c r="E172" s="98" t="s">
        <v>937</v>
      </c>
      <c r="F172" s="85"/>
      <c r="G172" s="98" t="s">
        <v>1014</v>
      </c>
      <c r="H172" s="98" t="s">
        <v>185</v>
      </c>
      <c r="I172" s="95">
        <v>822481.05837500002</v>
      </c>
      <c r="J172" s="97">
        <v>8542</v>
      </c>
      <c r="K172" s="95">
        <v>321.50784718425007</v>
      </c>
      <c r="L172" s="95">
        <v>27784.708024116004</v>
      </c>
      <c r="M172" s="96">
        <v>2.6770023290118131E-4</v>
      </c>
      <c r="N172" s="96">
        <v>3.2276296712805568E-3</v>
      </c>
      <c r="O172" s="96">
        <v>4.328643066207508E-4</v>
      </c>
    </row>
    <row r="173" spans="2:15">
      <c r="B173" s="88" t="s">
        <v>1584</v>
      </c>
      <c r="C173" s="85" t="s">
        <v>1585</v>
      </c>
      <c r="D173" s="98" t="s">
        <v>1475</v>
      </c>
      <c r="E173" s="98" t="s">
        <v>937</v>
      </c>
      <c r="F173" s="85"/>
      <c r="G173" s="98" t="s">
        <v>1014</v>
      </c>
      <c r="H173" s="98" t="s">
        <v>178</v>
      </c>
      <c r="I173" s="95">
        <v>100180.97044999999</v>
      </c>
      <c r="J173" s="97">
        <v>16669</v>
      </c>
      <c r="K173" s="85"/>
      <c r="L173" s="95">
        <v>60651.370783001003</v>
      </c>
      <c r="M173" s="96">
        <v>4.1995198127426344E-5</v>
      </c>
      <c r="N173" s="96">
        <v>7.0456081011591254E-3</v>
      </c>
      <c r="O173" s="96">
        <v>9.4490154572776305E-4</v>
      </c>
    </row>
    <row r="174" spans="2:15">
      <c r="B174" s="88" t="s">
        <v>1586</v>
      </c>
      <c r="C174" s="85" t="s">
        <v>1587</v>
      </c>
      <c r="D174" s="98" t="s">
        <v>1490</v>
      </c>
      <c r="E174" s="98" t="s">
        <v>937</v>
      </c>
      <c r="F174" s="85"/>
      <c r="G174" s="98" t="s">
        <v>1055</v>
      </c>
      <c r="H174" s="98" t="s">
        <v>178</v>
      </c>
      <c r="I174" s="95">
        <v>78865.329899999997</v>
      </c>
      <c r="J174" s="97">
        <v>3710</v>
      </c>
      <c r="K174" s="85"/>
      <c r="L174" s="95">
        <v>10626.882378365752</v>
      </c>
      <c r="M174" s="96">
        <v>5.595353605166282E-5</v>
      </c>
      <c r="N174" s="96">
        <v>1.2344790828052283E-3</v>
      </c>
      <c r="O174" s="96">
        <v>1.6555862556694688E-4</v>
      </c>
    </row>
    <row r="175" spans="2:15">
      <c r="B175" s="88" t="s">
        <v>1588</v>
      </c>
      <c r="C175" s="85" t="s">
        <v>1589</v>
      </c>
      <c r="D175" s="98" t="s">
        <v>1490</v>
      </c>
      <c r="E175" s="98" t="s">
        <v>937</v>
      </c>
      <c r="F175" s="85"/>
      <c r="G175" s="98" t="s">
        <v>1153</v>
      </c>
      <c r="H175" s="98" t="s">
        <v>178</v>
      </c>
      <c r="I175" s="95">
        <v>13374.787750000001</v>
      </c>
      <c r="J175" s="97">
        <v>19199</v>
      </c>
      <c r="K175" s="85"/>
      <c r="L175" s="95">
        <v>9326.3422074567516</v>
      </c>
      <c r="M175" s="96">
        <v>3.6467100728662954E-5</v>
      </c>
      <c r="N175" s="96">
        <v>1.0834009415242483E-3</v>
      </c>
      <c r="O175" s="96">
        <v>1.4529721346845254E-4</v>
      </c>
    </row>
    <row r="176" spans="2:15">
      <c r="B176" s="88" t="s">
        <v>1590</v>
      </c>
      <c r="C176" s="85" t="s">
        <v>1591</v>
      </c>
      <c r="D176" s="98" t="s">
        <v>139</v>
      </c>
      <c r="E176" s="98" t="s">
        <v>937</v>
      </c>
      <c r="F176" s="85"/>
      <c r="G176" s="98" t="s">
        <v>939</v>
      </c>
      <c r="H176" s="98" t="s">
        <v>188</v>
      </c>
      <c r="I176" s="95">
        <v>398911.59317500005</v>
      </c>
      <c r="J176" s="97">
        <v>1055.5</v>
      </c>
      <c r="K176" s="85"/>
      <c r="L176" s="95">
        <v>13801.215804971001</v>
      </c>
      <c r="M176" s="96">
        <v>2.7279296673800524E-4</v>
      </c>
      <c r="N176" s="96">
        <v>1.6032277032822203E-3</v>
      </c>
      <c r="O176" s="96">
        <v>2.1501229038494422E-4</v>
      </c>
    </row>
    <row r="177" spans="2:15">
      <c r="B177" s="88" t="s">
        <v>1592</v>
      </c>
      <c r="C177" s="85" t="s">
        <v>1593</v>
      </c>
      <c r="D177" s="98" t="s">
        <v>1490</v>
      </c>
      <c r="E177" s="98" t="s">
        <v>937</v>
      </c>
      <c r="F177" s="85"/>
      <c r="G177" s="98" t="s">
        <v>994</v>
      </c>
      <c r="H177" s="98" t="s">
        <v>178</v>
      </c>
      <c r="I177" s="95">
        <v>63675.322600000007</v>
      </c>
      <c r="J177" s="97">
        <v>10123</v>
      </c>
      <c r="K177" s="85"/>
      <c r="L177" s="95">
        <v>23411.337762023501</v>
      </c>
      <c r="M177" s="96">
        <v>1.9447349318887766E-5</v>
      </c>
      <c r="N177" s="96">
        <v>2.7195941141253763E-3</v>
      </c>
      <c r="O177" s="96">
        <v>3.6473057332928093E-4</v>
      </c>
    </row>
    <row r="178" spans="2:15">
      <c r="B178" s="88" t="s">
        <v>1594</v>
      </c>
      <c r="C178" s="85" t="s">
        <v>1595</v>
      </c>
      <c r="D178" s="98" t="s">
        <v>30</v>
      </c>
      <c r="E178" s="98" t="s">
        <v>937</v>
      </c>
      <c r="F178" s="85"/>
      <c r="G178" s="98" t="s">
        <v>1041</v>
      </c>
      <c r="H178" s="98" t="s">
        <v>180</v>
      </c>
      <c r="I178" s="95">
        <v>28892.081675000001</v>
      </c>
      <c r="J178" s="97">
        <v>10945</v>
      </c>
      <c r="K178" s="85"/>
      <c r="L178" s="95">
        <v>12896.24039420975</v>
      </c>
      <c r="M178" s="96">
        <v>4.5723867009315116E-4</v>
      </c>
      <c r="N178" s="96">
        <v>1.4981006137689138E-3</v>
      </c>
      <c r="O178" s="96">
        <v>2.0091347195043012E-4</v>
      </c>
    </row>
    <row r="179" spans="2:15">
      <c r="B179" s="88" t="s">
        <v>1596</v>
      </c>
      <c r="C179" s="85" t="s">
        <v>1597</v>
      </c>
      <c r="D179" s="98" t="s">
        <v>138</v>
      </c>
      <c r="E179" s="98" t="s">
        <v>937</v>
      </c>
      <c r="F179" s="85"/>
      <c r="G179" s="98" t="s">
        <v>994</v>
      </c>
      <c r="H179" s="98" t="s">
        <v>181</v>
      </c>
      <c r="I179" s="95">
        <v>10741138.656950003</v>
      </c>
      <c r="J179" s="97">
        <v>62.14</v>
      </c>
      <c r="K179" s="85"/>
      <c r="L179" s="95">
        <v>31587.944838912248</v>
      </c>
      <c r="M179" s="96">
        <v>1.5087450279657109E-4</v>
      </c>
      <c r="N179" s="96">
        <v>3.6694352853502933E-3</v>
      </c>
      <c r="O179" s="96">
        <v>4.9211580083556778E-4</v>
      </c>
    </row>
    <row r="180" spans="2:15">
      <c r="B180" s="88" t="s">
        <v>1598</v>
      </c>
      <c r="C180" s="85" t="s">
        <v>1599</v>
      </c>
      <c r="D180" s="98" t="s">
        <v>1490</v>
      </c>
      <c r="E180" s="98" t="s">
        <v>937</v>
      </c>
      <c r="F180" s="85"/>
      <c r="G180" s="98" t="s">
        <v>967</v>
      </c>
      <c r="H180" s="98" t="s">
        <v>178</v>
      </c>
      <c r="I180" s="95">
        <v>35769.008699999998</v>
      </c>
      <c r="J180" s="97">
        <v>23545</v>
      </c>
      <c r="K180" s="85"/>
      <c r="L180" s="95">
        <v>30588.025170707751</v>
      </c>
      <c r="M180" s="96">
        <v>3.5266891257291965E-5</v>
      </c>
      <c r="N180" s="96">
        <v>3.5532789310278863E-3</v>
      </c>
      <c r="O180" s="96">
        <v>4.7653782414860344E-4</v>
      </c>
    </row>
    <row r="181" spans="2:15">
      <c r="B181" s="88" t="s">
        <v>1600</v>
      </c>
      <c r="C181" s="85" t="s">
        <v>1601</v>
      </c>
      <c r="D181" s="98" t="s">
        <v>1490</v>
      </c>
      <c r="E181" s="98" t="s">
        <v>937</v>
      </c>
      <c r="F181" s="85"/>
      <c r="G181" s="98" t="s">
        <v>1125</v>
      </c>
      <c r="H181" s="98" t="s">
        <v>178</v>
      </c>
      <c r="I181" s="95">
        <v>34826.227825000002</v>
      </c>
      <c r="J181" s="97">
        <v>18990</v>
      </c>
      <c r="K181" s="85"/>
      <c r="L181" s="95">
        <v>24020.234411920752</v>
      </c>
      <c r="M181" s="96">
        <v>4.550560449740344E-5</v>
      </c>
      <c r="N181" s="96">
        <v>2.7903270112371939E-3</v>
      </c>
      <c r="O181" s="96">
        <v>3.7421671318479797E-4</v>
      </c>
    </row>
    <row r="182" spans="2:15">
      <c r="B182" s="88" t="s">
        <v>1602</v>
      </c>
      <c r="C182" s="85" t="s">
        <v>1603</v>
      </c>
      <c r="D182" s="98" t="s">
        <v>1490</v>
      </c>
      <c r="E182" s="98" t="s">
        <v>937</v>
      </c>
      <c r="F182" s="85"/>
      <c r="G182" s="98" t="s">
        <v>1005</v>
      </c>
      <c r="H182" s="98" t="s">
        <v>178</v>
      </c>
      <c r="I182" s="95">
        <v>90347.717074999993</v>
      </c>
      <c r="J182" s="97">
        <v>8317</v>
      </c>
      <c r="K182" s="95">
        <v>180.4786043185</v>
      </c>
      <c r="L182" s="95">
        <v>27472.124306220499</v>
      </c>
      <c r="M182" s="96">
        <v>3.5001939507055817E-5</v>
      </c>
      <c r="N182" s="96">
        <v>3.1913181692211131E-3</v>
      </c>
      <c r="O182" s="96">
        <v>4.2799449354982222E-4</v>
      </c>
    </row>
    <row r="183" spans="2:15">
      <c r="B183" s="88" t="s">
        <v>1604</v>
      </c>
      <c r="C183" s="85" t="s">
        <v>1605</v>
      </c>
      <c r="D183" s="98" t="s">
        <v>1475</v>
      </c>
      <c r="E183" s="98" t="s">
        <v>937</v>
      </c>
      <c r="F183" s="85"/>
      <c r="G183" s="98" t="s">
        <v>997</v>
      </c>
      <c r="H183" s="98" t="s">
        <v>178</v>
      </c>
      <c r="I183" s="95">
        <v>227378.23057500002</v>
      </c>
      <c r="J183" s="97">
        <v>11794</v>
      </c>
      <c r="K183" s="85"/>
      <c r="L183" s="95">
        <v>97399.302278058487</v>
      </c>
      <c r="M183" s="96">
        <v>2.9636588212173162E-5</v>
      </c>
      <c r="N183" s="96">
        <v>1.1314456776793408E-2</v>
      </c>
      <c r="O183" s="96">
        <v>1.5174059561591554E-3</v>
      </c>
    </row>
    <row r="184" spans="2:15">
      <c r="B184" s="88" t="s">
        <v>1606</v>
      </c>
      <c r="C184" s="85" t="s">
        <v>1607</v>
      </c>
      <c r="D184" s="98" t="s">
        <v>1490</v>
      </c>
      <c r="E184" s="98" t="s">
        <v>937</v>
      </c>
      <c r="F184" s="85"/>
      <c r="G184" s="98" t="s">
        <v>1153</v>
      </c>
      <c r="H184" s="98" t="s">
        <v>178</v>
      </c>
      <c r="I184" s="95">
        <v>13138.3598</v>
      </c>
      <c r="J184" s="97">
        <v>18109</v>
      </c>
      <c r="K184" s="85"/>
      <c r="L184" s="95">
        <v>8641.3472944125006</v>
      </c>
      <c r="M184" s="96">
        <v>6.9585114697205691E-5</v>
      </c>
      <c r="N184" s="96">
        <v>1.0038280374613771E-3</v>
      </c>
      <c r="O184" s="96">
        <v>1.3462552140617559E-4</v>
      </c>
    </row>
    <row r="185" spans="2:15">
      <c r="B185" s="88" t="s">
        <v>1608</v>
      </c>
      <c r="C185" s="85" t="s">
        <v>1609</v>
      </c>
      <c r="D185" s="98" t="s">
        <v>1490</v>
      </c>
      <c r="E185" s="98" t="s">
        <v>937</v>
      </c>
      <c r="F185" s="85"/>
      <c r="G185" s="98" t="s">
        <v>1055</v>
      </c>
      <c r="H185" s="98" t="s">
        <v>178</v>
      </c>
      <c r="I185" s="95">
        <v>76846.704653257257</v>
      </c>
      <c r="J185" s="97">
        <v>2731</v>
      </c>
      <c r="K185" s="85"/>
      <c r="L185" s="95">
        <v>7622.418486820352</v>
      </c>
      <c r="M185" s="96">
        <v>1.9935819953178116E-4</v>
      </c>
      <c r="N185" s="96">
        <v>8.854634734194425E-4</v>
      </c>
      <c r="O185" s="96">
        <v>1.1875139699891303E-4</v>
      </c>
    </row>
    <row r="186" spans="2:15">
      <c r="B186" s="88" t="s">
        <v>1610</v>
      </c>
      <c r="C186" s="85" t="s">
        <v>1611</v>
      </c>
      <c r="D186" s="98" t="s">
        <v>1475</v>
      </c>
      <c r="E186" s="98" t="s">
        <v>937</v>
      </c>
      <c r="F186" s="85"/>
      <c r="G186" s="98" t="s">
        <v>1000</v>
      </c>
      <c r="H186" s="98" t="s">
        <v>178</v>
      </c>
      <c r="I186" s="95">
        <v>604750.15401041578</v>
      </c>
      <c r="J186" s="97">
        <v>2834</v>
      </c>
      <c r="K186" s="85"/>
      <c r="L186" s="95">
        <v>62247.465532427472</v>
      </c>
      <c r="M186" s="96">
        <v>1.1721101217256756E-3</v>
      </c>
      <c r="N186" s="96">
        <v>7.2310195428396569E-3</v>
      </c>
      <c r="O186" s="96">
        <v>9.6976747004886231E-4</v>
      </c>
    </row>
    <row r="187" spans="2:15">
      <c r="B187" s="88" t="s">
        <v>1612</v>
      </c>
      <c r="C187" s="85" t="s">
        <v>1613</v>
      </c>
      <c r="D187" s="98" t="s">
        <v>1490</v>
      </c>
      <c r="E187" s="98" t="s">
        <v>937</v>
      </c>
      <c r="F187" s="85"/>
      <c r="G187" s="98" t="s">
        <v>1112</v>
      </c>
      <c r="H187" s="98" t="s">
        <v>178</v>
      </c>
      <c r="I187" s="95">
        <v>83559.694774999996</v>
      </c>
      <c r="J187" s="97">
        <v>8421</v>
      </c>
      <c r="K187" s="95">
        <v>66.767536402749997</v>
      </c>
      <c r="L187" s="95">
        <v>25623.560345457001</v>
      </c>
      <c r="M187" s="96">
        <v>6.638187228042511E-5</v>
      </c>
      <c r="N187" s="96">
        <v>2.9765784683813022E-3</v>
      </c>
      <c r="O187" s="96">
        <v>3.9919529377325884E-4</v>
      </c>
    </row>
    <row r="188" spans="2:15">
      <c r="B188" s="88" t="s">
        <v>1614</v>
      </c>
      <c r="C188" s="85" t="s">
        <v>1615</v>
      </c>
      <c r="D188" s="98" t="s">
        <v>30</v>
      </c>
      <c r="E188" s="98" t="s">
        <v>937</v>
      </c>
      <c r="F188" s="85"/>
      <c r="G188" s="98" t="s">
        <v>1014</v>
      </c>
      <c r="H188" s="98" t="s">
        <v>180</v>
      </c>
      <c r="I188" s="95">
        <v>1257585.6674000002</v>
      </c>
      <c r="J188" s="97">
        <v>507.4</v>
      </c>
      <c r="K188" s="85"/>
      <c r="L188" s="95">
        <v>26022.952112074752</v>
      </c>
      <c r="M188" s="96">
        <v>2.2313569415607484E-4</v>
      </c>
      <c r="N188" s="96">
        <v>3.0229740869813513E-3</v>
      </c>
      <c r="O188" s="96">
        <v>4.0541750924433646E-4</v>
      </c>
    </row>
    <row r="189" spans="2:15">
      <c r="B189" s="88" t="s">
        <v>1616</v>
      </c>
      <c r="C189" s="85" t="s">
        <v>1617</v>
      </c>
      <c r="D189" s="98" t="s">
        <v>1490</v>
      </c>
      <c r="E189" s="98" t="s">
        <v>937</v>
      </c>
      <c r="F189" s="85"/>
      <c r="G189" s="98" t="s">
        <v>1055</v>
      </c>
      <c r="H189" s="98" t="s">
        <v>178</v>
      </c>
      <c r="I189" s="95">
        <v>60475.015401041572</v>
      </c>
      <c r="J189" s="97">
        <v>5276</v>
      </c>
      <c r="K189" s="95">
        <v>94.447460052798377</v>
      </c>
      <c r="L189" s="95">
        <v>11682.931163267272</v>
      </c>
      <c r="M189" s="96">
        <v>1.0016213807359154E-4</v>
      </c>
      <c r="N189" s="96">
        <v>1.3571557144800854E-3</v>
      </c>
      <c r="O189" s="96">
        <v>1.8201105057128079E-4</v>
      </c>
    </row>
    <row r="190" spans="2:15">
      <c r="B190" s="88" t="s">
        <v>1506</v>
      </c>
      <c r="C190" s="85" t="s">
        <v>1507</v>
      </c>
      <c r="D190" s="98" t="s">
        <v>1490</v>
      </c>
      <c r="E190" s="98" t="s">
        <v>937</v>
      </c>
      <c r="F190" s="85"/>
      <c r="G190" s="98" t="s">
        <v>205</v>
      </c>
      <c r="H190" s="98" t="s">
        <v>178</v>
      </c>
      <c r="I190" s="95">
        <v>347266.10526528885</v>
      </c>
      <c r="J190" s="97">
        <v>5515</v>
      </c>
      <c r="K190" s="85"/>
      <c r="L190" s="95">
        <v>69559.067766087828</v>
      </c>
      <c r="M190" s="96">
        <v>6.8491363953208173E-3</v>
      </c>
      <c r="N190" s="96">
        <v>8.0803768329533506E-3</v>
      </c>
      <c r="O190" s="96">
        <v>1.0836765897132867E-3</v>
      </c>
    </row>
    <row r="191" spans="2:15">
      <c r="B191" s="88" t="s">
        <v>1618</v>
      </c>
      <c r="C191" s="85" t="s">
        <v>1619</v>
      </c>
      <c r="D191" s="98" t="s">
        <v>1490</v>
      </c>
      <c r="E191" s="98" t="s">
        <v>937</v>
      </c>
      <c r="F191" s="85"/>
      <c r="G191" s="98" t="s">
        <v>1014</v>
      </c>
      <c r="H191" s="98" t="s">
        <v>178</v>
      </c>
      <c r="I191" s="95">
        <v>17474.272405838627</v>
      </c>
      <c r="J191" s="97">
        <v>24288</v>
      </c>
      <c r="K191" s="85"/>
      <c r="L191" s="95">
        <v>15414.75745672461</v>
      </c>
      <c r="M191" s="96">
        <v>1.8642613773022415E-4</v>
      </c>
      <c r="N191" s="96">
        <v>1.7906658763422621E-3</v>
      </c>
      <c r="O191" s="96">
        <v>2.4015002397868236E-4</v>
      </c>
    </row>
    <row r="192" spans="2:15">
      <c r="B192" s="88" t="s">
        <v>1620</v>
      </c>
      <c r="C192" s="85" t="s">
        <v>1621</v>
      </c>
      <c r="D192" s="98" t="s">
        <v>1475</v>
      </c>
      <c r="E192" s="98" t="s">
        <v>937</v>
      </c>
      <c r="F192" s="85"/>
      <c r="G192" s="98" t="s">
        <v>1014</v>
      </c>
      <c r="H192" s="98" t="s">
        <v>178</v>
      </c>
      <c r="I192" s="95">
        <v>50859.364549999998</v>
      </c>
      <c r="J192" s="97">
        <v>10384</v>
      </c>
      <c r="K192" s="85"/>
      <c r="L192" s="95">
        <v>19181.450659753002</v>
      </c>
      <c r="M192" s="96">
        <v>4.3350629461859728E-5</v>
      </c>
      <c r="N192" s="96">
        <v>2.2282263766776633E-3</v>
      </c>
      <c r="O192" s="96">
        <v>2.9883219692672272E-4</v>
      </c>
    </row>
    <row r="193" spans="2:15">
      <c r="B193" s="88" t="s">
        <v>1510</v>
      </c>
      <c r="C193" s="85" t="s">
        <v>1511</v>
      </c>
      <c r="D193" s="98" t="s">
        <v>1475</v>
      </c>
      <c r="E193" s="98" t="s">
        <v>937</v>
      </c>
      <c r="F193" s="85"/>
      <c r="G193" s="98" t="s">
        <v>540</v>
      </c>
      <c r="H193" s="98" t="s">
        <v>178</v>
      </c>
      <c r="I193" s="95">
        <v>252614.83104543123</v>
      </c>
      <c r="J193" s="97">
        <v>4816</v>
      </c>
      <c r="K193" s="85"/>
      <c r="L193" s="95">
        <v>44186.658715351849</v>
      </c>
      <c r="M193" s="96">
        <v>1.8591972118141471E-3</v>
      </c>
      <c r="N193" s="96">
        <v>5.1329735270433802E-3</v>
      </c>
      <c r="O193" s="96">
        <v>6.8839403927179008E-4</v>
      </c>
    </row>
    <row r="194" spans="2:15">
      <c r="B194" s="88" t="s">
        <v>1622</v>
      </c>
      <c r="C194" s="85" t="s">
        <v>1623</v>
      </c>
      <c r="D194" s="98" t="s">
        <v>1490</v>
      </c>
      <c r="E194" s="98" t="s">
        <v>937</v>
      </c>
      <c r="F194" s="85"/>
      <c r="G194" s="98" t="s">
        <v>1005</v>
      </c>
      <c r="H194" s="98" t="s">
        <v>178</v>
      </c>
      <c r="I194" s="95">
        <v>279391.40260000003</v>
      </c>
      <c r="J194" s="97">
        <v>4247</v>
      </c>
      <c r="K194" s="85"/>
      <c r="L194" s="95">
        <v>43096.414422954498</v>
      </c>
      <c r="M194" s="96">
        <v>5.0324428391870752E-5</v>
      </c>
      <c r="N194" s="96">
        <v>5.0063245507780295E-3</v>
      </c>
      <c r="O194" s="96">
        <v>6.7140887465295745E-4</v>
      </c>
    </row>
    <row r="195" spans="2:15">
      <c r="B195" s="88" t="s">
        <v>1624</v>
      </c>
      <c r="C195" s="85" t="s">
        <v>1625</v>
      </c>
      <c r="D195" s="98" t="s">
        <v>1490</v>
      </c>
      <c r="E195" s="98" t="s">
        <v>937</v>
      </c>
      <c r="F195" s="85"/>
      <c r="G195" s="98" t="s">
        <v>1041</v>
      </c>
      <c r="H195" s="98" t="s">
        <v>178</v>
      </c>
      <c r="I195" s="95">
        <v>131227.28200000001</v>
      </c>
      <c r="J195" s="97">
        <v>7195</v>
      </c>
      <c r="K195" s="85"/>
      <c r="L195" s="95">
        <v>34292.628279670753</v>
      </c>
      <c r="M195" s="96">
        <v>2.0806601787517391E-4</v>
      </c>
      <c r="N195" s="96">
        <v>3.9836266929848922E-3</v>
      </c>
      <c r="O195" s="96">
        <v>5.3425268135259114E-4</v>
      </c>
    </row>
    <row r="196" spans="2:15">
      <c r="B196" s="88" t="s">
        <v>1626</v>
      </c>
      <c r="C196" s="85" t="s">
        <v>1627</v>
      </c>
      <c r="D196" s="98" t="s">
        <v>138</v>
      </c>
      <c r="E196" s="98" t="s">
        <v>937</v>
      </c>
      <c r="F196" s="85"/>
      <c r="G196" s="98" t="s">
        <v>994</v>
      </c>
      <c r="H196" s="98" t="s">
        <v>181</v>
      </c>
      <c r="I196" s="95">
        <v>2433197.2704500002</v>
      </c>
      <c r="J196" s="97">
        <v>247</v>
      </c>
      <c r="K196" s="95">
        <v>1266.6884365675</v>
      </c>
      <c r="L196" s="95">
        <v>29709.601458929999</v>
      </c>
      <c r="M196" s="96">
        <v>2.012562089393599E-4</v>
      </c>
      <c r="N196" s="96">
        <v>3.4512362378446644E-3</v>
      </c>
      <c r="O196" s="96">
        <v>4.6285266069150067E-4</v>
      </c>
    </row>
    <row r="197" spans="2:15">
      <c r="B197" s="88" t="s">
        <v>1628</v>
      </c>
      <c r="C197" s="85" t="s">
        <v>1629</v>
      </c>
      <c r="D197" s="98" t="s">
        <v>138</v>
      </c>
      <c r="E197" s="98" t="s">
        <v>937</v>
      </c>
      <c r="F197" s="85"/>
      <c r="G197" s="98" t="s">
        <v>939</v>
      </c>
      <c r="H197" s="98" t="s">
        <v>181</v>
      </c>
      <c r="I197" s="95">
        <v>175621.02600000001</v>
      </c>
      <c r="J197" s="97">
        <v>2413.5</v>
      </c>
      <c r="K197" s="85"/>
      <c r="L197" s="95">
        <v>20059.662065093504</v>
      </c>
      <c r="M197" s="96">
        <v>3.9930994342613095E-5</v>
      </c>
      <c r="N197" s="96">
        <v>2.330244407137934E-3</v>
      </c>
      <c r="O197" s="96">
        <v>3.1251405281339245E-4</v>
      </c>
    </row>
    <row r="198" spans="2:15">
      <c r="B198" s="88" t="s">
        <v>1630</v>
      </c>
      <c r="C198" s="85" t="s">
        <v>1631</v>
      </c>
      <c r="D198" s="98" t="s">
        <v>1490</v>
      </c>
      <c r="E198" s="98" t="s">
        <v>937</v>
      </c>
      <c r="F198" s="85"/>
      <c r="G198" s="98" t="s">
        <v>1153</v>
      </c>
      <c r="H198" s="98" t="s">
        <v>178</v>
      </c>
      <c r="I198" s="95">
        <v>11158.031475</v>
      </c>
      <c r="J198" s="97">
        <v>21055</v>
      </c>
      <c r="K198" s="85"/>
      <c r="L198" s="95">
        <v>8532.7430506772507</v>
      </c>
      <c r="M198" s="96">
        <v>4.534286939246818E-5</v>
      </c>
      <c r="N198" s="96">
        <v>9.9121195097226847E-4</v>
      </c>
      <c r="O198" s="96">
        <v>1.3293355111015066E-4</v>
      </c>
    </row>
    <row r="199" spans="2:15">
      <c r="B199" s="88" t="s">
        <v>1632</v>
      </c>
      <c r="C199" s="85" t="s">
        <v>1633</v>
      </c>
      <c r="D199" s="98" t="s">
        <v>30</v>
      </c>
      <c r="E199" s="98" t="s">
        <v>937</v>
      </c>
      <c r="F199" s="85"/>
      <c r="G199" s="98" t="s">
        <v>1538</v>
      </c>
      <c r="H199" s="98" t="s">
        <v>185</v>
      </c>
      <c r="I199" s="95">
        <v>59530.017675000003</v>
      </c>
      <c r="J199" s="97">
        <v>29790</v>
      </c>
      <c r="K199" s="85"/>
      <c r="L199" s="95">
        <v>6932.2175768994994</v>
      </c>
      <c r="M199" s="96">
        <v>4.4604488658579711E-4</v>
      </c>
      <c r="N199" s="96">
        <v>8.0528581115745944E-4</v>
      </c>
      <c r="O199" s="96">
        <v>1.0799859952331651E-4</v>
      </c>
    </row>
    <row r="200" spans="2:15">
      <c r="B200" s="88" t="s">
        <v>1516</v>
      </c>
      <c r="C200" s="85" t="s">
        <v>1517</v>
      </c>
      <c r="D200" s="98" t="s">
        <v>1475</v>
      </c>
      <c r="E200" s="98" t="s">
        <v>937</v>
      </c>
      <c r="F200" s="85"/>
      <c r="G200" s="98" t="s">
        <v>207</v>
      </c>
      <c r="H200" s="98" t="s">
        <v>178</v>
      </c>
      <c r="I200" s="95">
        <v>170495.44010492909</v>
      </c>
      <c r="J200" s="97">
        <v>1528</v>
      </c>
      <c r="K200" s="85"/>
      <c r="L200" s="95">
        <v>9461.9786181810978</v>
      </c>
      <c r="M200" s="96">
        <v>3.4238565665939153E-3</v>
      </c>
      <c r="N200" s="96">
        <v>1.0991572382389706E-3</v>
      </c>
      <c r="O200" s="96">
        <v>1.4741032406258804E-4</v>
      </c>
    </row>
    <row r="201" spans="2:15">
      <c r="B201" s="88" t="s">
        <v>1634</v>
      </c>
      <c r="C201" s="85" t="s">
        <v>1635</v>
      </c>
      <c r="D201" s="98" t="s">
        <v>138</v>
      </c>
      <c r="E201" s="98" t="s">
        <v>937</v>
      </c>
      <c r="F201" s="85"/>
      <c r="G201" s="98" t="s">
        <v>1041</v>
      </c>
      <c r="H201" s="98" t="s">
        <v>181</v>
      </c>
      <c r="I201" s="95">
        <v>821511.89917500003</v>
      </c>
      <c r="J201" s="97">
        <v>673.4</v>
      </c>
      <c r="K201" s="95">
        <v>408.97115303900006</v>
      </c>
      <c r="L201" s="95">
        <v>26590.003642884749</v>
      </c>
      <c r="M201" s="96">
        <v>7.5747915478909997E-4</v>
      </c>
      <c r="N201" s="96">
        <v>3.0888460171236021E-3</v>
      </c>
      <c r="O201" s="96">
        <v>4.1425173444077396E-4</v>
      </c>
    </row>
    <row r="202" spans="2:15">
      <c r="B202" s="88" t="s">
        <v>1636</v>
      </c>
      <c r="C202" s="85" t="s">
        <v>1637</v>
      </c>
      <c r="D202" s="98" t="s">
        <v>1490</v>
      </c>
      <c r="E202" s="98" t="s">
        <v>937</v>
      </c>
      <c r="F202" s="85"/>
      <c r="G202" s="98" t="s">
        <v>1041</v>
      </c>
      <c r="H202" s="98" t="s">
        <v>178</v>
      </c>
      <c r="I202" s="95">
        <v>31404.861375</v>
      </c>
      <c r="J202" s="97">
        <v>18221</v>
      </c>
      <c r="K202" s="85"/>
      <c r="L202" s="95">
        <v>20783.320197117249</v>
      </c>
      <c r="M202" s="96">
        <v>1.0163858950673198E-4</v>
      </c>
      <c r="N202" s="96">
        <v>2.4143086505611874E-3</v>
      </c>
      <c r="O202" s="96">
        <v>3.2378808798687856E-4</v>
      </c>
    </row>
    <row r="203" spans="2:15">
      <c r="B203" s="88" t="s">
        <v>1638</v>
      </c>
      <c r="C203" s="85" t="s">
        <v>1639</v>
      </c>
      <c r="D203" s="98" t="s">
        <v>1490</v>
      </c>
      <c r="E203" s="98" t="s">
        <v>937</v>
      </c>
      <c r="F203" s="85"/>
      <c r="G203" s="98" t="s">
        <v>1041</v>
      </c>
      <c r="H203" s="98" t="s">
        <v>178</v>
      </c>
      <c r="I203" s="95">
        <v>23717.045100000003</v>
      </c>
      <c r="J203" s="97">
        <v>8992</v>
      </c>
      <c r="K203" s="95">
        <v>73.219264368249995</v>
      </c>
      <c r="L203" s="95">
        <v>7818.9557367172501</v>
      </c>
      <c r="M203" s="96">
        <v>2.8125612181833251E-4</v>
      </c>
      <c r="N203" s="96">
        <v>9.0829435790196146E-4</v>
      </c>
      <c r="O203" s="96">
        <v>1.218132956637444E-4</v>
      </c>
    </row>
    <row r="204" spans="2:15">
      <c r="B204" s="88" t="s">
        <v>1640</v>
      </c>
      <c r="C204" s="85" t="s">
        <v>1641</v>
      </c>
      <c r="D204" s="98" t="s">
        <v>30</v>
      </c>
      <c r="E204" s="98" t="s">
        <v>937</v>
      </c>
      <c r="F204" s="85"/>
      <c r="G204" s="98" t="s">
        <v>1538</v>
      </c>
      <c r="H204" s="98" t="s">
        <v>180</v>
      </c>
      <c r="I204" s="95">
        <v>32040.872100000001</v>
      </c>
      <c r="J204" s="97">
        <v>10675</v>
      </c>
      <c r="K204" s="85"/>
      <c r="L204" s="95">
        <v>13948.924772458</v>
      </c>
      <c r="M204" s="96">
        <v>1.5033627959084309E-4</v>
      </c>
      <c r="N204" s="96">
        <v>1.6203864168365053E-3</v>
      </c>
      <c r="O204" s="96">
        <v>2.1731348209577417E-4</v>
      </c>
    </row>
    <row r="205" spans="2:15">
      <c r="B205" s="88" t="s">
        <v>1642</v>
      </c>
      <c r="C205" s="85" t="s">
        <v>1643</v>
      </c>
      <c r="D205" s="98" t="s">
        <v>30</v>
      </c>
      <c r="E205" s="98" t="s">
        <v>937</v>
      </c>
      <c r="F205" s="85"/>
      <c r="G205" s="98" t="s">
        <v>939</v>
      </c>
      <c r="H205" s="98" t="s">
        <v>180</v>
      </c>
      <c r="I205" s="95">
        <v>82789.838474999997</v>
      </c>
      <c r="J205" s="97">
        <v>4952</v>
      </c>
      <c r="K205" s="95">
        <v>216.08545470800001</v>
      </c>
      <c r="L205" s="95">
        <v>16935.697327114245</v>
      </c>
      <c r="M205" s="96">
        <v>3.1337551005862514E-5</v>
      </c>
      <c r="N205" s="96">
        <v>1.9673468999341728E-3</v>
      </c>
      <c r="O205" s="96">
        <v>2.6384509328934898E-4</v>
      </c>
    </row>
    <row r="206" spans="2:15">
      <c r="B206" s="88" t="s">
        <v>1644</v>
      </c>
      <c r="C206" s="85" t="s">
        <v>1645</v>
      </c>
      <c r="D206" s="98" t="s">
        <v>1490</v>
      </c>
      <c r="E206" s="98" t="s">
        <v>937</v>
      </c>
      <c r="F206" s="85"/>
      <c r="G206" s="98" t="s">
        <v>994</v>
      </c>
      <c r="H206" s="98" t="s">
        <v>178</v>
      </c>
      <c r="I206" s="95">
        <v>43583.831725000004</v>
      </c>
      <c r="J206" s="97">
        <v>4819</v>
      </c>
      <c r="K206" s="95">
        <v>58.569700098750005</v>
      </c>
      <c r="L206" s="95">
        <v>7686.8769233072508</v>
      </c>
      <c r="M206" s="96">
        <v>2.7235479003736733E-5</v>
      </c>
      <c r="N206" s="96">
        <v>8.9295133192020086E-4</v>
      </c>
      <c r="O206" s="96">
        <v>1.1975560968999266E-4</v>
      </c>
    </row>
    <row r="207" spans="2:15">
      <c r="B207" s="88" t="s">
        <v>1646</v>
      </c>
      <c r="C207" s="85" t="s">
        <v>1647</v>
      </c>
      <c r="D207" s="98" t="s">
        <v>1475</v>
      </c>
      <c r="E207" s="98" t="s">
        <v>937</v>
      </c>
      <c r="F207" s="85"/>
      <c r="G207" s="98" t="s">
        <v>967</v>
      </c>
      <c r="H207" s="98" t="s">
        <v>178</v>
      </c>
      <c r="I207" s="95">
        <v>72837.311367000351</v>
      </c>
      <c r="J207" s="97">
        <v>5963</v>
      </c>
      <c r="K207" s="85"/>
      <c r="L207" s="95">
        <v>15774.825200589621</v>
      </c>
      <c r="M207" s="96">
        <v>2.4294473282614475E-3</v>
      </c>
      <c r="N207" s="96">
        <v>1.832493392858219E-3</v>
      </c>
      <c r="O207" s="96">
        <v>2.4575960152577571E-4</v>
      </c>
    </row>
    <row r="208" spans="2:15">
      <c r="B208" s="88" t="s">
        <v>1648</v>
      </c>
      <c r="C208" s="85" t="s">
        <v>1649</v>
      </c>
      <c r="D208" s="98" t="s">
        <v>30</v>
      </c>
      <c r="E208" s="98" t="s">
        <v>937</v>
      </c>
      <c r="F208" s="85"/>
      <c r="G208" s="98" t="s">
        <v>1538</v>
      </c>
      <c r="H208" s="98" t="s">
        <v>180</v>
      </c>
      <c r="I208" s="95">
        <v>107541.5001</v>
      </c>
      <c r="J208" s="97">
        <v>8672</v>
      </c>
      <c r="K208" s="85"/>
      <c r="L208" s="95">
        <v>38033.288673347</v>
      </c>
      <c r="M208" s="96">
        <v>1.7970293654097052E-4</v>
      </c>
      <c r="N208" s="96">
        <v>4.4181630741602562E-3</v>
      </c>
      <c r="O208" s="96">
        <v>5.9252928322319474E-4</v>
      </c>
    </row>
    <row r="209" spans="2:15">
      <c r="B209" s="88" t="s">
        <v>1650</v>
      </c>
      <c r="C209" s="85" t="s">
        <v>1651</v>
      </c>
      <c r="D209" s="98" t="s">
        <v>1490</v>
      </c>
      <c r="E209" s="98" t="s">
        <v>937</v>
      </c>
      <c r="F209" s="85"/>
      <c r="G209" s="98" t="s">
        <v>967</v>
      </c>
      <c r="H209" s="98" t="s">
        <v>178</v>
      </c>
      <c r="I209" s="95">
        <v>52429.363375000001</v>
      </c>
      <c r="J209" s="97">
        <v>15619</v>
      </c>
      <c r="K209" s="85"/>
      <c r="L209" s="95">
        <v>29742.238305319501</v>
      </c>
      <c r="M209" s="96">
        <v>2.995661244517969E-5</v>
      </c>
      <c r="N209" s="96">
        <v>3.4550275194983118E-3</v>
      </c>
      <c r="O209" s="96">
        <v>4.6336111756894625E-4</v>
      </c>
    </row>
    <row r="210" spans="2:15">
      <c r="B210" s="88" t="s">
        <v>1652</v>
      </c>
      <c r="C210" s="85" t="s">
        <v>1653</v>
      </c>
      <c r="D210" s="98" t="s">
        <v>30</v>
      </c>
      <c r="E210" s="98" t="s">
        <v>937</v>
      </c>
      <c r="F210" s="85"/>
      <c r="G210" s="98" t="s">
        <v>1041</v>
      </c>
      <c r="H210" s="98" t="s">
        <v>180</v>
      </c>
      <c r="I210" s="95">
        <v>167491.61702500001</v>
      </c>
      <c r="J210" s="97">
        <v>4624</v>
      </c>
      <c r="K210" s="85"/>
      <c r="L210" s="95">
        <v>31584.893804605752</v>
      </c>
      <c r="M210" s="96">
        <v>3.2329424982805778E-4</v>
      </c>
      <c r="N210" s="96">
        <v>3.6690808598567018E-3</v>
      </c>
      <c r="O210" s="96">
        <v>4.9206826807587814E-4</v>
      </c>
    </row>
    <row r="211" spans="2:15">
      <c r="B211" s="88" t="s">
        <v>1654</v>
      </c>
      <c r="C211" s="85" t="s">
        <v>1655</v>
      </c>
      <c r="D211" s="98" t="s">
        <v>1490</v>
      </c>
      <c r="E211" s="98" t="s">
        <v>937</v>
      </c>
      <c r="F211" s="85"/>
      <c r="G211" s="98" t="s">
        <v>1656</v>
      </c>
      <c r="H211" s="98" t="s">
        <v>178</v>
      </c>
      <c r="I211" s="95">
        <v>63210.282500000001</v>
      </c>
      <c r="J211" s="97">
        <v>9753</v>
      </c>
      <c r="K211" s="95">
        <v>121.67726344725003</v>
      </c>
      <c r="L211" s="95">
        <v>22512.5898927745</v>
      </c>
      <c r="M211" s="96">
        <v>2.2026912173539036E-5</v>
      </c>
      <c r="N211" s="96">
        <v>2.6151904512446847E-3</v>
      </c>
      <c r="O211" s="96">
        <v>3.5072877518507593E-4</v>
      </c>
    </row>
    <row r="212" spans="2:15">
      <c r="B212" s="88" t="s">
        <v>1657</v>
      </c>
      <c r="C212" s="85" t="s">
        <v>1658</v>
      </c>
      <c r="D212" s="98" t="s">
        <v>1490</v>
      </c>
      <c r="E212" s="98" t="s">
        <v>937</v>
      </c>
      <c r="F212" s="85"/>
      <c r="G212" s="98" t="s">
        <v>994</v>
      </c>
      <c r="H212" s="98" t="s">
        <v>178</v>
      </c>
      <c r="I212" s="95">
        <v>52299.4257</v>
      </c>
      <c r="J212" s="97">
        <v>4832</v>
      </c>
      <c r="K212" s="85"/>
      <c r="L212" s="95">
        <v>9178.4571597655013</v>
      </c>
      <c r="M212" s="96">
        <v>1.151474691336554E-5</v>
      </c>
      <c r="N212" s="96">
        <v>1.0662217734922241E-3</v>
      </c>
      <c r="O212" s="96">
        <v>1.4299327856394004E-4</v>
      </c>
    </row>
    <row r="213" spans="2:15">
      <c r="B213" s="88" t="s">
        <v>1659</v>
      </c>
      <c r="C213" s="85" t="s">
        <v>1660</v>
      </c>
      <c r="D213" s="98" t="s">
        <v>150</v>
      </c>
      <c r="E213" s="98" t="s">
        <v>937</v>
      </c>
      <c r="F213" s="85"/>
      <c r="G213" s="98" t="s">
        <v>939</v>
      </c>
      <c r="H213" s="98" t="s">
        <v>182</v>
      </c>
      <c r="I213" s="95">
        <v>175723.60837500001</v>
      </c>
      <c r="J213" s="97">
        <v>3462</v>
      </c>
      <c r="K213" s="85"/>
      <c r="L213" s="95">
        <v>15652.369198893</v>
      </c>
      <c r="M213" s="96">
        <v>1.8770850570370631E-4</v>
      </c>
      <c r="N213" s="96">
        <v>1.8182682074015519E-3</v>
      </c>
      <c r="O213" s="96">
        <v>2.4385183153157787E-4</v>
      </c>
    </row>
    <row r="214" spans="2:15">
      <c r="B214" s="150"/>
      <c r="C214" s="150"/>
      <c r="D214" s="150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</row>
    <row r="215" spans="2:15">
      <c r="B215" s="150"/>
      <c r="C215" s="150"/>
      <c r="D215" s="150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</row>
    <row r="216" spans="2:15">
      <c r="E216" s="1"/>
      <c r="F216" s="1"/>
      <c r="G216" s="1"/>
    </row>
    <row r="217" spans="2:15">
      <c r="B217" s="100" t="s">
        <v>273</v>
      </c>
      <c r="E217" s="1"/>
      <c r="F217" s="1"/>
      <c r="G217" s="1"/>
    </row>
    <row r="218" spans="2:15">
      <c r="B218" s="100" t="s">
        <v>127</v>
      </c>
      <c r="E218" s="1"/>
      <c r="F218" s="1"/>
      <c r="G218" s="1"/>
    </row>
    <row r="219" spans="2:15">
      <c r="B219" s="100" t="s">
        <v>255</v>
      </c>
      <c r="E219" s="1"/>
      <c r="F219" s="1"/>
      <c r="G219" s="1"/>
    </row>
    <row r="220" spans="2:15">
      <c r="B220" s="100" t="s">
        <v>263</v>
      </c>
      <c r="E220" s="1"/>
      <c r="F220" s="1"/>
      <c r="G220" s="1"/>
    </row>
    <row r="221" spans="2:15">
      <c r="B221" s="100" t="s">
        <v>270</v>
      </c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19 B221"/>
    <dataValidation type="list" allowBlank="1" showInputMessage="1" showErrorMessage="1" sqref="E12:E35 E37:E356">
      <formula1>$BF$6:$BF$23</formula1>
    </dataValidation>
    <dataValidation type="list" allowBlank="1" showInputMessage="1" showErrorMessage="1" sqref="H12:H35 H37:H356">
      <formula1>$BJ$6:$BJ$19</formula1>
    </dataValidation>
    <dataValidation type="list" allowBlank="1" showInputMessage="1" showErrorMessage="1" sqref="G12:G35 G37:G362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C1" zoomScale="85" zoomScaleNormal="85" workbookViewId="0">
      <selection activeCell="B11" sqref="B11:N94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28.5703125" style="2" bestFit="1" customWidth="1"/>
    <col min="4" max="4" width="9.7109375" style="2" bestFit="1" customWidth="1"/>
    <col min="5" max="5" width="11.28515625" style="2" bestFit="1" customWidth="1"/>
    <col min="6" max="6" width="6.140625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8.285156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194</v>
      </c>
      <c r="C1" s="79" t="s" vm="1">
        <v>274</v>
      </c>
    </row>
    <row r="2" spans="2:63">
      <c r="B2" s="57" t="s">
        <v>193</v>
      </c>
      <c r="C2" s="79" t="s">
        <v>275</v>
      </c>
    </row>
    <row r="3" spans="2:63">
      <c r="B3" s="57" t="s">
        <v>195</v>
      </c>
      <c r="C3" s="79" t="s">
        <v>276</v>
      </c>
    </row>
    <row r="4" spans="2:63">
      <c r="B4" s="57" t="s">
        <v>196</v>
      </c>
      <c r="C4" s="79">
        <v>17012</v>
      </c>
    </row>
    <row r="6" spans="2:63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8"/>
      <c r="BK6" s="3"/>
    </row>
    <row r="7" spans="2:63" ht="26.25" customHeight="1">
      <c r="B7" s="146" t="s">
        <v>105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8"/>
      <c r="BH7" s="3"/>
      <c r="BK7" s="3"/>
    </row>
    <row r="8" spans="2:63" s="3" customFormat="1" ht="74.25" customHeight="1">
      <c r="B8" s="23" t="s">
        <v>130</v>
      </c>
      <c r="C8" s="31" t="s">
        <v>52</v>
      </c>
      <c r="D8" s="31" t="s">
        <v>134</v>
      </c>
      <c r="E8" s="31" t="s">
        <v>132</v>
      </c>
      <c r="F8" s="31" t="s">
        <v>72</v>
      </c>
      <c r="G8" s="31" t="s">
        <v>116</v>
      </c>
      <c r="H8" s="31" t="s">
        <v>257</v>
      </c>
      <c r="I8" s="31" t="s">
        <v>256</v>
      </c>
      <c r="J8" s="31" t="s">
        <v>272</v>
      </c>
      <c r="K8" s="31" t="s">
        <v>69</v>
      </c>
      <c r="L8" s="31" t="s">
        <v>66</v>
      </c>
      <c r="M8" s="31" t="s">
        <v>197</v>
      </c>
      <c r="N8" s="15" t="s">
        <v>199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264</v>
      </c>
      <c r="I9" s="33"/>
      <c r="J9" s="17" t="s">
        <v>260</v>
      </c>
      <c r="K9" s="33" t="s">
        <v>260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0" t="s">
        <v>34</v>
      </c>
      <c r="C11" s="81"/>
      <c r="D11" s="81"/>
      <c r="E11" s="81"/>
      <c r="F11" s="81"/>
      <c r="G11" s="81"/>
      <c r="H11" s="89"/>
      <c r="I11" s="91"/>
      <c r="J11" s="89">
        <v>747.03276692575002</v>
      </c>
      <c r="K11" s="89">
        <v>6661979.1971594794</v>
      </c>
      <c r="L11" s="81"/>
      <c r="M11" s="90">
        <v>1</v>
      </c>
      <c r="N11" s="90">
        <v>0.10378849413847864</v>
      </c>
      <c r="O11" s="5"/>
      <c r="BH11" s="1"/>
      <c r="BI11" s="3"/>
      <c r="BK11" s="1"/>
    </row>
    <row r="12" spans="2:63" ht="20.25">
      <c r="B12" s="82" t="s">
        <v>251</v>
      </c>
      <c r="C12" s="83"/>
      <c r="D12" s="83"/>
      <c r="E12" s="83"/>
      <c r="F12" s="83"/>
      <c r="G12" s="83"/>
      <c r="H12" s="92"/>
      <c r="I12" s="94"/>
      <c r="J12" s="83"/>
      <c r="K12" s="92">
        <v>311020.43930408434</v>
      </c>
      <c r="L12" s="83"/>
      <c r="M12" s="93">
        <v>4.6685891699676366E-2</v>
      </c>
      <c r="N12" s="93">
        <v>4.845458397021509E-3</v>
      </c>
      <c r="BI12" s="4"/>
    </row>
    <row r="13" spans="2:63">
      <c r="B13" s="103" t="s">
        <v>74</v>
      </c>
      <c r="C13" s="83"/>
      <c r="D13" s="83"/>
      <c r="E13" s="83"/>
      <c r="F13" s="83"/>
      <c r="G13" s="83"/>
      <c r="H13" s="92"/>
      <c r="I13" s="94"/>
      <c r="J13" s="83"/>
      <c r="K13" s="92">
        <v>146437.73583052558</v>
      </c>
      <c r="L13" s="83"/>
      <c r="M13" s="93">
        <v>2.1981115746047868E-2</v>
      </c>
      <c r="N13" s="93">
        <v>2.2813869027659096E-3</v>
      </c>
    </row>
    <row r="14" spans="2:63">
      <c r="B14" s="88" t="s">
        <v>1661</v>
      </c>
      <c r="C14" s="85" t="s">
        <v>1662</v>
      </c>
      <c r="D14" s="98" t="s">
        <v>135</v>
      </c>
      <c r="E14" s="85" t="s">
        <v>1663</v>
      </c>
      <c r="F14" s="98" t="s">
        <v>1664</v>
      </c>
      <c r="G14" s="98" t="s">
        <v>179</v>
      </c>
      <c r="H14" s="95">
        <v>2171737.3226846438</v>
      </c>
      <c r="I14" s="97">
        <v>2097</v>
      </c>
      <c r="J14" s="85"/>
      <c r="K14" s="95">
        <v>45541.331656702765</v>
      </c>
      <c r="L14" s="96">
        <v>8.2442890106607297E-2</v>
      </c>
      <c r="M14" s="96">
        <v>6.8360062841566031E-3</v>
      </c>
      <c r="N14" s="96">
        <v>7.094987981537907E-4</v>
      </c>
    </row>
    <row r="15" spans="2:63">
      <c r="B15" s="88" t="s">
        <v>1665</v>
      </c>
      <c r="C15" s="85" t="s">
        <v>1666</v>
      </c>
      <c r="D15" s="98" t="s">
        <v>135</v>
      </c>
      <c r="E15" s="85" t="s">
        <v>1667</v>
      </c>
      <c r="F15" s="98" t="s">
        <v>1664</v>
      </c>
      <c r="G15" s="98" t="s">
        <v>179</v>
      </c>
      <c r="H15" s="95">
        <v>2672.9288575046003</v>
      </c>
      <c r="I15" s="97">
        <v>1148</v>
      </c>
      <c r="J15" s="85"/>
      <c r="K15" s="95">
        <v>30.685223284074652</v>
      </c>
      <c r="L15" s="96">
        <v>3.8022721172158041E-3</v>
      </c>
      <c r="M15" s="96">
        <v>4.6060220808191885E-6</v>
      </c>
      <c r="N15" s="96">
        <v>4.7805209573680548E-7</v>
      </c>
    </row>
    <row r="16" spans="2:63" ht="20.25">
      <c r="B16" s="88" t="s">
        <v>1668</v>
      </c>
      <c r="C16" s="85" t="s">
        <v>1669</v>
      </c>
      <c r="D16" s="98" t="s">
        <v>135</v>
      </c>
      <c r="E16" s="85" t="s">
        <v>1667</v>
      </c>
      <c r="F16" s="98" t="s">
        <v>1664</v>
      </c>
      <c r="G16" s="98" t="s">
        <v>179</v>
      </c>
      <c r="H16" s="95">
        <v>1536934.093065145</v>
      </c>
      <c r="I16" s="97">
        <v>2078</v>
      </c>
      <c r="J16" s="85"/>
      <c r="K16" s="95">
        <v>31937.490453893715</v>
      </c>
      <c r="L16" s="96">
        <v>2.229583667619817E-2</v>
      </c>
      <c r="M16" s="96">
        <v>4.7939943234153529E-3</v>
      </c>
      <c r="N16" s="96">
        <v>4.975614517356942E-4</v>
      </c>
      <c r="BH16" s="4"/>
    </row>
    <row r="17" spans="2:14">
      <c r="B17" s="88" t="s">
        <v>1670</v>
      </c>
      <c r="C17" s="85" t="s">
        <v>1671</v>
      </c>
      <c r="D17" s="98" t="s">
        <v>135</v>
      </c>
      <c r="E17" s="85" t="s">
        <v>1672</v>
      </c>
      <c r="F17" s="98" t="s">
        <v>1664</v>
      </c>
      <c r="G17" s="98" t="s">
        <v>179</v>
      </c>
      <c r="H17" s="95">
        <v>0.41430383430000001</v>
      </c>
      <c r="I17" s="97">
        <v>15320</v>
      </c>
      <c r="J17" s="85"/>
      <c r="K17" s="95">
        <v>6.3472036572924995E-2</v>
      </c>
      <c r="L17" s="96">
        <v>4.8580557298143968E-8</v>
      </c>
      <c r="M17" s="96">
        <v>9.5275044689404121E-9</v>
      </c>
      <c r="N17" s="96">
        <v>9.8884534172895087E-10</v>
      </c>
    </row>
    <row r="18" spans="2:14">
      <c r="B18" s="88" t="s">
        <v>1673</v>
      </c>
      <c r="C18" s="85" t="s">
        <v>1674</v>
      </c>
      <c r="D18" s="98" t="s">
        <v>135</v>
      </c>
      <c r="E18" s="85" t="s">
        <v>1672</v>
      </c>
      <c r="F18" s="98" t="s">
        <v>1664</v>
      </c>
      <c r="G18" s="98" t="s">
        <v>179</v>
      </c>
      <c r="H18" s="95">
        <v>74340.83384983518</v>
      </c>
      <c r="I18" s="97">
        <v>20360</v>
      </c>
      <c r="J18" s="85"/>
      <c r="K18" s="95">
        <v>15135.793771726989</v>
      </c>
      <c r="L18" s="96">
        <v>1.0553114383011746E-2</v>
      </c>
      <c r="M18" s="96">
        <v>2.2719665318349474E-3</v>
      </c>
      <c r="N18" s="96">
        <v>2.3580398507217106E-4</v>
      </c>
    </row>
    <row r="19" spans="2:14">
      <c r="B19" s="88" t="s">
        <v>1675</v>
      </c>
      <c r="C19" s="85" t="s">
        <v>1676</v>
      </c>
      <c r="D19" s="98" t="s">
        <v>135</v>
      </c>
      <c r="E19" s="85" t="s">
        <v>1672</v>
      </c>
      <c r="F19" s="98" t="s">
        <v>1664</v>
      </c>
      <c r="G19" s="98" t="s">
        <v>179</v>
      </c>
      <c r="H19" s="95">
        <v>33411.610718807504</v>
      </c>
      <c r="I19" s="97">
        <v>14100</v>
      </c>
      <c r="J19" s="85"/>
      <c r="K19" s="95">
        <v>4711.0371113518577</v>
      </c>
      <c r="L19" s="96">
        <v>2.4311503697562521E-3</v>
      </c>
      <c r="M19" s="96">
        <v>7.0715278026694227E-4</v>
      </c>
      <c r="N19" s="96">
        <v>7.3394322189744403E-5</v>
      </c>
    </row>
    <row r="20" spans="2:14">
      <c r="B20" s="88" t="s">
        <v>1677</v>
      </c>
      <c r="C20" s="85" t="s">
        <v>1678</v>
      </c>
      <c r="D20" s="98" t="s">
        <v>135</v>
      </c>
      <c r="E20" s="85" t="s">
        <v>1679</v>
      </c>
      <c r="F20" s="98" t="s">
        <v>1664</v>
      </c>
      <c r="G20" s="98" t="s">
        <v>179</v>
      </c>
      <c r="H20" s="95">
        <v>0.78851359157500001</v>
      </c>
      <c r="I20" s="97">
        <v>1536</v>
      </c>
      <c r="J20" s="85"/>
      <c r="K20" s="95">
        <v>1.2111708552175001E-2</v>
      </c>
      <c r="L20" s="96">
        <v>9.7079303051194846E-9</v>
      </c>
      <c r="M20" s="96">
        <v>1.8180345800748169E-9</v>
      </c>
      <c r="N20" s="96">
        <v>1.8869107135764661E-10</v>
      </c>
    </row>
    <row r="21" spans="2:14">
      <c r="B21" s="88" t="s">
        <v>1680</v>
      </c>
      <c r="C21" s="85" t="s">
        <v>1681</v>
      </c>
      <c r="D21" s="98" t="s">
        <v>135</v>
      </c>
      <c r="E21" s="85" t="s">
        <v>1679</v>
      </c>
      <c r="F21" s="98" t="s">
        <v>1664</v>
      </c>
      <c r="G21" s="98" t="s">
        <v>179</v>
      </c>
      <c r="H21" s="95">
        <v>2372224.3610353325</v>
      </c>
      <c r="I21" s="97">
        <v>2069</v>
      </c>
      <c r="J21" s="85"/>
      <c r="K21" s="95">
        <v>49081.322029821029</v>
      </c>
      <c r="L21" s="96">
        <v>4.1510045855256653E-2</v>
      </c>
      <c r="M21" s="96">
        <v>7.3673784587541518E-3</v>
      </c>
      <c r="N21" s="96">
        <v>7.6464911598235908E-4</v>
      </c>
    </row>
    <row r="22" spans="2:14">
      <c r="B22" s="84"/>
      <c r="C22" s="85"/>
      <c r="D22" s="85"/>
      <c r="E22" s="85"/>
      <c r="F22" s="85"/>
      <c r="G22" s="85"/>
      <c r="H22" s="95"/>
      <c r="I22" s="97"/>
      <c r="J22" s="85"/>
      <c r="K22" s="85"/>
      <c r="L22" s="85"/>
      <c r="M22" s="96"/>
      <c r="N22" s="85"/>
    </row>
    <row r="23" spans="2:14">
      <c r="B23" s="103" t="s">
        <v>75</v>
      </c>
      <c r="C23" s="83"/>
      <c r="D23" s="83"/>
      <c r="E23" s="83"/>
      <c r="F23" s="83"/>
      <c r="G23" s="83"/>
      <c r="H23" s="92"/>
      <c r="I23" s="94"/>
      <c r="J23" s="83"/>
      <c r="K23" s="92">
        <v>164582.70347355888</v>
      </c>
      <c r="L23" s="83"/>
      <c r="M23" s="93">
        <v>2.4704775953628511E-2</v>
      </c>
      <c r="N23" s="93">
        <v>2.5640714942556007E-3</v>
      </c>
    </row>
    <row r="24" spans="2:14">
      <c r="B24" s="88" t="s">
        <v>1682</v>
      </c>
      <c r="C24" s="85" t="s">
        <v>1683</v>
      </c>
      <c r="D24" s="98" t="s">
        <v>135</v>
      </c>
      <c r="E24" s="85" t="s">
        <v>1663</v>
      </c>
      <c r="F24" s="98" t="s">
        <v>1684</v>
      </c>
      <c r="G24" s="98" t="s">
        <v>179</v>
      </c>
      <c r="H24" s="95">
        <v>447779.72083713731</v>
      </c>
      <c r="I24" s="97">
        <v>346.95</v>
      </c>
      <c r="J24" s="85"/>
      <c r="K24" s="95">
        <v>1553.5717414430937</v>
      </c>
      <c r="L24" s="96">
        <v>2.8666935933630779E-3</v>
      </c>
      <c r="M24" s="96">
        <v>2.3319972870907527E-4</v>
      </c>
      <c r="N24" s="96">
        <v>2.4203448676216669E-5</v>
      </c>
    </row>
    <row r="25" spans="2:14">
      <c r="B25" s="88" t="s">
        <v>1685</v>
      </c>
      <c r="C25" s="85" t="s">
        <v>1686</v>
      </c>
      <c r="D25" s="98" t="s">
        <v>135</v>
      </c>
      <c r="E25" s="85" t="s">
        <v>1663</v>
      </c>
      <c r="F25" s="98" t="s">
        <v>1684</v>
      </c>
      <c r="G25" s="98" t="s">
        <v>179</v>
      </c>
      <c r="H25" s="95">
        <v>1778888.9626111924</v>
      </c>
      <c r="I25" s="97">
        <v>321.14999999999998</v>
      </c>
      <c r="J25" s="85"/>
      <c r="K25" s="95">
        <v>5712.901902995608</v>
      </c>
      <c r="L25" s="96">
        <v>7.8899717238903141E-2</v>
      </c>
      <c r="M25" s="96">
        <v>8.5753823810069284E-4</v>
      </c>
      <c r="N25" s="96">
        <v>8.9002602398635056E-5</v>
      </c>
    </row>
    <row r="26" spans="2:14">
      <c r="B26" s="88" t="s">
        <v>1687</v>
      </c>
      <c r="C26" s="85" t="s">
        <v>1688</v>
      </c>
      <c r="D26" s="98" t="s">
        <v>135</v>
      </c>
      <c r="E26" s="85" t="s">
        <v>1663</v>
      </c>
      <c r="F26" s="98" t="s">
        <v>1684</v>
      </c>
      <c r="G26" s="98" t="s">
        <v>179</v>
      </c>
      <c r="H26" s="95">
        <v>8949703.5618497673</v>
      </c>
      <c r="I26" s="97">
        <v>334.35</v>
      </c>
      <c r="J26" s="85"/>
      <c r="K26" s="95">
        <v>29923.333860483475</v>
      </c>
      <c r="L26" s="96">
        <v>4.0066396748317377E-2</v>
      </c>
      <c r="M26" s="96">
        <v>4.4916582557390939E-3</v>
      </c>
      <c r="N26" s="96">
        <v>4.661824465478261E-4</v>
      </c>
    </row>
    <row r="27" spans="2:14">
      <c r="B27" s="88" t="s">
        <v>1689</v>
      </c>
      <c r="C27" s="85" t="s">
        <v>1690</v>
      </c>
      <c r="D27" s="98" t="s">
        <v>135</v>
      </c>
      <c r="E27" s="85" t="s">
        <v>1663</v>
      </c>
      <c r="F27" s="98" t="s">
        <v>1684</v>
      </c>
      <c r="G27" s="98" t="s">
        <v>179</v>
      </c>
      <c r="H27" s="95">
        <v>179051.5135403797</v>
      </c>
      <c r="I27" s="97">
        <v>366.07</v>
      </c>
      <c r="J27" s="85"/>
      <c r="K27" s="95">
        <v>655.45387475634084</v>
      </c>
      <c r="L27" s="96">
        <v>1.3489747907664341E-3</v>
      </c>
      <c r="M27" s="96">
        <v>9.8387259305134404E-5</v>
      </c>
      <c r="N27" s="96">
        <v>1.021146548569192E-5</v>
      </c>
    </row>
    <row r="28" spans="2:14">
      <c r="B28" s="88" t="s">
        <v>1691</v>
      </c>
      <c r="C28" s="85" t="s">
        <v>1692</v>
      </c>
      <c r="D28" s="98" t="s">
        <v>135</v>
      </c>
      <c r="E28" s="85" t="s">
        <v>1667</v>
      </c>
      <c r="F28" s="98" t="s">
        <v>1684</v>
      </c>
      <c r="G28" s="98" t="s">
        <v>179</v>
      </c>
      <c r="H28" s="95">
        <v>4020413.9738253369</v>
      </c>
      <c r="I28" s="97">
        <v>334.87</v>
      </c>
      <c r="J28" s="85"/>
      <c r="K28" s="95">
        <v>13463.160276814911</v>
      </c>
      <c r="L28" s="96">
        <v>9.4944683456397866E-3</v>
      </c>
      <c r="M28" s="96">
        <v>2.020894974057455E-3</v>
      </c>
      <c r="N28" s="96">
        <v>2.097456461694431E-4</v>
      </c>
    </row>
    <row r="29" spans="2:14">
      <c r="B29" s="88" t="s">
        <v>1693</v>
      </c>
      <c r="C29" s="85" t="s">
        <v>1694</v>
      </c>
      <c r="D29" s="98" t="s">
        <v>135</v>
      </c>
      <c r="E29" s="85" t="s">
        <v>1667</v>
      </c>
      <c r="F29" s="98" t="s">
        <v>1684</v>
      </c>
      <c r="G29" s="98" t="s">
        <v>179</v>
      </c>
      <c r="H29" s="95">
        <v>970479.49219716561</v>
      </c>
      <c r="I29" s="97">
        <v>343.18</v>
      </c>
      <c r="J29" s="85"/>
      <c r="K29" s="95">
        <v>3330.4915226545095</v>
      </c>
      <c r="L29" s="96">
        <v>3.2330068053954904E-3</v>
      </c>
      <c r="M29" s="96">
        <v>4.9992523604315033E-4</v>
      </c>
      <c r="N29" s="96">
        <v>5.1886487430742047E-5</v>
      </c>
    </row>
    <row r="30" spans="2:14">
      <c r="B30" s="88" t="s">
        <v>1695</v>
      </c>
      <c r="C30" s="85" t="s">
        <v>1696</v>
      </c>
      <c r="D30" s="98" t="s">
        <v>135</v>
      </c>
      <c r="E30" s="85" t="s">
        <v>1667</v>
      </c>
      <c r="F30" s="98" t="s">
        <v>1684</v>
      </c>
      <c r="G30" s="98" t="s">
        <v>179</v>
      </c>
      <c r="H30" s="95">
        <v>910212.00163537834</v>
      </c>
      <c r="I30" s="97">
        <v>321.98</v>
      </c>
      <c r="J30" s="85"/>
      <c r="K30" s="95">
        <v>2930.7006060616845</v>
      </c>
      <c r="L30" s="96">
        <v>1.3679392476393942E-2</v>
      </c>
      <c r="M30" s="96">
        <v>4.399144037122287E-4</v>
      </c>
      <c r="N30" s="96">
        <v>4.5658053511118973E-5</v>
      </c>
    </row>
    <row r="31" spans="2:14">
      <c r="B31" s="88" t="s">
        <v>1697</v>
      </c>
      <c r="C31" s="85" t="s">
        <v>1698</v>
      </c>
      <c r="D31" s="98" t="s">
        <v>135</v>
      </c>
      <c r="E31" s="85" t="s">
        <v>1667</v>
      </c>
      <c r="F31" s="98" t="s">
        <v>1684</v>
      </c>
      <c r="G31" s="98" t="s">
        <v>179</v>
      </c>
      <c r="H31" s="95">
        <v>4263675.3915907396</v>
      </c>
      <c r="I31" s="97">
        <v>363.3</v>
      </c>
      <c r="J31" s="85"/>
      <c r="K31" s="95">
        <v>15489.932695531606</v>
      </c>
      <c r="L31" s="96">
        <v>1.6009950414492862E-2</v>
      </c>
      <c r="M31" s="96">
        <v>2.3251247470325591E-3</v>
      </c>
      <c r="N31" s="96">
        <v>2.4132119617862038E-4</v>
      </c>
    </row>
    <row r="32" spans="2:14">
      <c r="B32" s="88" t="s">
        <v>1699</v>
      </c>
      <c r="C32" s="85" t="s">
        <v>1700</v>
      </c>
      <c r="D32" s="98" t="s">
        <v>135</v>
      </c>
      <c r="E32" s="85" t="s">
        <v>1672</v>
      </c>
      <c r="F32" s="98" t="s">
        <v>1684</v>
      </c>
      <c r="G32" s="98" t="s">
        <v>179</v>
      </c>
      <c r="H32" s="95">
        <v>8954.4444204863012</v>
      </c>
      <c r="I32" s="97">
        <v>3438.37</v>
      </c>
      <c r="J32" s="85"/>
      <c r="K32" s="95">
        <v>307.88693056897762</v>
      </c>
      <c r="L32" s="96">
        <v>3.8160327215112396E-4</v>
      </c>
      <c r="M32" s="96">
        <v>4.6215534671776489E-5</v>
      </c>
      <c r="N32" s="96">
        <v>4.7966407493883302E-6</v>
      </c>
    </row>
    <row r="33" spans="2:14">
      <c r="B33" s="88" t="s">
        <v>1701</v>
      </c>
      <c r="C33" s="85" t="s">
        <v>1702</v>
      </c>
      <c r="D33" s="98" t="s">
        <v>135</v>
      </c>
      <c r="E33" s="85" t="s">
        <v>1672</v>
      </c>
      <c r="F33" s="98" t="s">
        <v>1684</v>
      </c>
      <c r="G33" s="98" t="s">
        <v>179</v>
      </c>
      <c r="H33" s="95">
        <v>39674.864510727159</v>
      </c>
      <c r="I33" s="97">
        <v>3201.86</v>
      </c>
      <c r="J33" s="85"/>
      <c r="K33" s="95">
        <v>1270.3336168231756</v>
      </c>
      <c r="L33" s="96">
        <v>6.4238912432271079E-3</v>
      </c>
      <c r="M33" s="96">
        <v>1.9068411642066035E-4</v>
      </c>
      <c r="N33" s="96">
        <v>1.9790817299426686E-5</v>
      </c>
    </row>
    <row r="34" spans="2:14">
      <c r="B34" s="88" t="s">
        <v>1703</v>
      </c>
      <c r="C34" s="85" t="s">
        <v>1704</v>
      </c>
      <c r="D34" s="98" t="s">
        <v>135</v>
      </c>
      <c r="E34" s="85" t="s">
        <v>1672</v>
      </c>
      <c r="F34" s="98" t="s">
        <v>1684</v>
      </c>
      <c r="G34" s="98" t="s">
        <v>179</v>
      </c>
      <c r="H34" s="95">
        <v>623568.4080198973</v>
      </c>
      <c r="I34" s="97">
        <v>3333.44</v>
      </c>
      <c r="J34" s="85"/>
      <c r="K34" s="95">
        <v>20786.278740187376</v>
      </c>
      <c r="L34" s="96">
        <v>1.5961326582954977E-2</v>
      </c>
      <c r="M34" s="96">
        <v>3.1201356421302223E-3</v>
      </c>
      <c r="N34" s="96">
        <v>3.2383417980449085E-4</v>
      </c>
    </row>
    <row r="35" spans="2:14">
      <c r="B35" s="88" t="s">
        <v>1705</v>
      </c>
      <c r="C35" s="85" t="s">
        <v>1706</v>
      </c>
      <c r="D35" s="98" t="s">
        <v>135</v>
      </c>
      <c r="E35" s="85" t="s">
        <v>1672</v>
      </c>
      <c r="F35" s="98" t="s">
        <v>1684</v>
      </c>
      <c r="G35" s="98" t="s">
        <v>179</v>
      </c>
      <c r="H35" s="95">
        <v>491470.08413484751</v>
      </c>
      <c r="I35" s="97">
        <v>3649.4</v>
      </c>
      <c r="J35" s="85"/>
      <c r="K35" s="95">
        <v>17935.709250979096</v>
      </c>
      <c r="L35" s="96">
        <v>2.8483851347023192E-2</v>
      </c>
      <c r="M35" s="96">
        <v>2.6922493631662023E-3</v>
      </c>
      <c r="N35" s="96">
        <v>2.7942450724829823E-4</v>
      </c>
    </row>
    <row r="36" spans="2:14">
      <c r="B36" s="88" t="s">
        <v>1707</v>
      </c>
      <c r="C36" s="85" t="s">
        <v>1708</v>
      </c>
      <c r="D36" s="98" t="s">
        <v>135</v>
      </c>
      <c r="E36" s="85" t="s">
        <v>1679</v>
      </c>
      <c r="F36" s="98" t="s">
        <v>1684</v>
      </c>
      <c r="G36" s="98" t="s">
        <v>179</v>
      </c>
      <c r="H36" s="95">
        <v>1251813.0939460534</v>
      </c>
      <c r="I36" s="97">
        <v>344.21</v>
      </c>
      <c r="J36" s="85"/>
      <c r="K36" s="95">
        <v>4308.8658528902379</v>
      </c>
      <c r="L36" s="96">
        <v>3.5919443692374749E-3</v>
      </c>
      <c r="M36" s="96">
        <v>6.4678464542901055E-4</v>
      </c>
      <c r="N36" s="96">
        <v>6.7128804380966835E-5</v>
      </c>
    </row>
    <row r="37" spans="2:14">
      <c r="B37" s="88" t="s">
        <v>1709</v>
      </c>
      <c r="C37" s="85" t="s">
        <v>1710</v>
      </c>
      <c r="D37" s="98" t="s">
        <v>135</v>
      </c>
      <c r="E37" s="85" t="s">
        <v>1679</v>
      </c>
      <c r="F37" s="98" t="s">
        <v>1684</v>
      </c>
      <c r="G37" s="98" t="s">
        <v>179</v>
      </c>
      <c r="H37" s="95">
        <v>803803.26464452257</v>
      </c>
      <c r="I37" s="97">
        <v>321.24</v>
      </c>
      <c r="J37" s="85"/>
      <c r="K37" s="95">
        <v>2582.1376042752422</v>
      </c>
      <c r="L37" s="96">
        <v>2.0074434056963773E-2</v>
      </c>
      <c r="M37" s="96">
        <v>3.8759316531282602E-4</v>
      </c>
      <c r="N37" s="96">
        <v>4.0227710966184627E-5</v>
      </c>
    </row>
    <row r="38" spans="2:14">
      <c r="B38" s="88" t="s">
        <v>1711</v>
      </c>
      <c r="C38" s="85" t="s">
        <v>1712</v>
      </c>
      <c r="D38" s="98" t="s">
        <v>135</v>
      </c>
      <c r="E38" s="85" t="s">
        <v>1679</v>
      </c>
      <c r="F38" s="98" t="s">
        <v>1684</v>
      </c>
      <c r="G38" s="98" t="s">
        <v>179</v>
      </c>
      <c r="H38" s="95">
        <v>10911772.368654942</v>
      </c>
      <c r="I38" s="97">
        <v>334.3</v>
      </c>
      <c r="J38" s="85"/>
      <c r="K38" s="95">
        <v>36478.055026175185</v>
      </c>
      <c r="L38" s="96">
        <v>2.6699065982140426E-2</v>
      </c>
      <c r="M38" s="96">
        <v>5.4755582307625065E-3</v>
      </c>
      <c r="N38" s="96">
        <v>5.6829994333839283E-4</v>
      </c>
    </row>
    <row r="39" spans="2:14">
      <c r="B39" s="88" t="s">
        <v>1713</v>
      </c>
      <c r="C39" s="85" t="s">
        <v>1714</v>
      </c>
      <c r="D39" s="98" t="s">
        <v>135</v>
      </c>
      <c r="E39" s="85" t="s">
        <v>1679</v>
      </c>
      <c r="F39" s="98" t="s">
        <v>1684</v>
      </c>
      <c r="G39" s="98" t="s">
        <v>179</v>
      </c>
      <c r="H39" s="95">
        <v>2143294.9370441334</v>
      </c>
      <c r="I39" s="97">
        <v>366.44</v>
      </c>
      <c r="J39" s="85"/>
      <c r="K39" s="95">
        <v>7853.8899709183188</v>
      </c>
      <c r="L39" s="96">
        <v>1.0437932608325247E-2</v>
      </c>
      <c r="M39" s="96">
        <v>1.1789124130359104E-3</v>
      </c>
      <c r="N39" s="96">
        <v>1.2235754407015727E-4</v>
      </c>
    </row>
    <row r="40" spans="2:14">
      <c r="B40" s="84"/>
      <c r="C40" s="85"/>
      <c r="D40" s="85"/>
      <c r="E40" s="85"/>
      <c r="F40" s="85"/>
      <c r="G40" s="85"/>
      <c r="H40" s="95"/>
      <c r="I40" s="97"/>
      <c r="J40" s="85"/>
      <c r="K40" s="85"/>
      <c r="L40" s="85"/>
      <c r="M40" s="96"/>
      <c r="N40" s="85"/>
    </row>
    <row r="41" spans="2:14">
      <c r="B41" s="82" t="s">
        <v>250</v>
      </c>
      <c r="C41" s="83"/>
      <c r="D41" s="83"/>
      <c r="E41" s="83"/>
      <c r="F41" s="83"/>
      <c r="G41" s="83"/>
      <c r="H41" s="92"/>
      <c r="I41" s="94"/>
      <c r="J41" s="92">
        <v>747.03276692575002</v>
      </c>
      <c r="K41" s="92">
        <v>6350958.7578553949</v>
      </c>
      <c r="L41" s="83"/>
      <c r="M41" s="93">
        <v>0.95331410830032359</v>
      </c>
      <c r="N41" s="93">
        <v>9.8943035741457117E-2</v>
      </c>
    </row>
    <row r="42" spans="2:14">
      <c r="B42" s="103" t="s">
        <v>76</v>
      </c>
      <c r="C42" s="83"/>
      <c r="D42" s="83"/>
      <c r="E42" s="83"/>
      <c r="F42" s="83"/>
      <c r="G42" s="83"/>
      <c r="H42" s="92"/>
      <c r="I42" s="94"/>
      <c r="J42" s="92">
        <v>747.03276692575002</v>
      </c>
      <c r="K42" s="92">
        <v>6128121.3444922175</v>
      </c>
      <c r="L42" s="83"/>
      <c r="M42" s="93">
        <v>0.91986497752876695</v>
      </c>
      <c r="N42" s="93">
        <v>9.5471400828436206E-2</v>
      </c>
    </row>
    <row r="43" spans="2:14">
      <c r="B43" s="88" t="s">
        <v>1715</v>
      </c>
      <c r="C43" s="85" t="s">
        <v>1716</v>
      </c>
      <c r="D43" s="98" t="s">
        <v>30</v>
      </c>
      <c r="E43" s="85"/>
      <c r="F43" s="98" t="s">
        <v>1664</v>
      </c>
      <c r="G43" s="98" t="s">
        <v>178</v>
      </c>
      <c r="H43" s="95">
        <v>918419.02639999997</v>
      </c>
      <c r="I43" s="97">
        <v>6165.6</v>
      </c>
      <c r="J43" s="85"/>
      <c r="K43" s="95">
        <v>205665.78994835299</v>
      </c>
      <c r="L43" s="96">
        <v>3.5185401517683804E-2</v>
      </c>
      <c r="M43" s="96">
        <v>3.0871574927169441E-2</v>
      </c>
      <c r="N43" s="96">
        <v>3.2041142733741294E-3</v>
      </c>
    </row>
    <row r="44" spans="2:14">
      <c r="B44" s="88" t="s">
        <v>1717</v>
      </c>
      <c r="C44" s="85" t="s">
        <v>1718</v>
      </c>
      <c r="D44" s="98" t="s">
        <v>1490</v>
      </c>
      <c r="E44" s="85"/>
      <c r="F44" s="98" t="s">
        <v>1664</v>
      </c>
      <c r="G44" s="98" t="s">
        <v>178</v>
      </c>
      <c r="H44" s="95">
        <v>209394.07477500002</v>
      </c>
      <c r="I44" s="97">
        <v>4677</v>
      </c>
      <c r="J44" s="85"/>
      <c r="K44" s="95">
        <v>35569.486703586503</v>
      </c>
      <c r="L44" s="96">
        <v>1.8456947974878804E-3</v>
      </c>
      <c r="M44" s="96">
        <v>5.3391770900084084E-3</v>
      </c>
      <c r="N44" s="96">
        <v>5.5414515011063716E-4</v>
      </c>
    </row>
    <row r="45" spans="2:14">
      <c r="B45" s="88" t="s">
        <v>1719</v>
      </c>
      <c r="C45" s="85" t="s">
        <v>1720</v>
      </c>
      <c r="D45" s="98" t="s">
        <v>1490</v>
      </c>
      <c r="E45" s="85"/>
      <c r="F45" s="98" t="s">
        <v>1664</v>
      </c>
      <c r="G45" s="98" t="s">
        <v>178</v>
      </c>
      <c r="H45" s="95">
        <v>194573.36402499999</v>
      </c>
      <c r="I45" s="97">
        <v>11385</v>
      </c>
      <c r="J45" s="85"/>
      <c r="K45" s="95">
        <v>80456.708660274759</v>
      </c>
      <c r="L45" s="96">
        <v>1.7457845377629715E-3</v>
      </c>
      <c r="M45" s="96">
        <v>1.2076997882938409E-2</v>
      </c>
      <c r="N45" s="96">
        <v>1.253453423983772E-3</v>
      </c>
    </row>
    <row r="46" spans="2:14">
      <c r="B46" s="88" t="s">
        <v>1721</v>
      </c>
      <c r="C46" s="85" t="s">
        <v>1722</v>
      </c>
      <c r="D46" s="98" t="s">
        <v>139</v>
      </c>
      <c r="E46" s="85"/>
      <c r="F46" s="98" t="s">
        <v>1664</v>
      </c>
      <c r="G46" s="98" t="s">
        <v>188</v>
      </c>
      <c r="H46" s="95">
        <v>17824273.841249999</v>
      </c>
      <c r="I46" s="97">
        <v>1684</v>
      </c>
      <c r="J46" s="85"/>
      <c r="K46" s="95">
        <v>983866.97677776916</v>
      </c>
      <c r="L46" s="96">
        <v>7.1524807349221875E-3</v>
      </c>
      <c r="M46" s="96">
        <v>0.14768388607356628</v>
      </c>
      <c r="N46" s="96">
        <v>1.5327888144094082E-2</v>
      </c>
    </row>
    <row r="47" spans="2:14">
      <c r="B47" s="88" t="s">
        <v>1723</v>
      </c>
      <c r="C47" s="85" t="s">
        <v>1724</v>
      </c>
      <c r="D47" s="98" t="s">
        <v>30</v>
      </c>
      <c r="E47" s="85"/>
      <c r="F47" s="98" t="s">
        <v>1664</v>
      </c>
      <c r="G47" s="98" t="s">
        <v>180</v>
      </c>
      <c r="H47" s="95">
        <v>777103.50055000011</v>
      </c>
      <c r="I47" s="97">
        <v>1004.4</v>
      </c>
      <c r="J47" s="85"/>
      <c r="K47" s="95">
        <v>31831.27902518725</v>
      </c>
      <c r="L47" s="96">
        <v>1.632570379306723E-2</v>
      </c>
      <c r="M47" s="96">
        <v>4.7780513993137957E-3</v>
      </c>
      <c r="N47" s="96">
        <v>4.9590675965102953E-4</v>
      </c>
    </row>
    <row r="48" spans="2:14">
      <c r="B48" s="88" t="s">
        <v>1725</v>
      </c>
      <c r="C48" s="85" t="s">
        <v>1726</v>
      </c>
      <c r="D48" s="98" t="s">
        <v>30</v>
      </c>
      <c r="E48" s="85"/>
      <c r="F48" s="98" t="s">
        <v>1664</v>
      </c>
      <c r="G48" s="98" t="s">
        <v>180</v>
      </c>
      <c r="H48" s="95">
        <v>1627560.23805</v>
      </c>
      <c r="I48" s="97">
        <v>3921</v>
      </c>
      <c r="J48" s="85"/>
      <c r="K48" s="95">
        <v>260257.00875201126</v>
      </c>
      <c r="L48" s="96">
        <v>3.177636293635995E-2</v>
      </c>
      <c r="M48" s="96">
        <v>3.90660194290278E-2</v>
      </c>
      <c r="N48" s="96">
        <v>4.0546033285233443E-3</v>
      </c>
    </row>
    <row r="49" spans="2:14">
      <c r="B49" s="88" t="s">
        <v>1727</v>
      </c>
      <c r="C49" s="85" t="s">
        <v>1728</v>
      </c>
      <c r="D49" s="98" t="s">
        <v>30</v>
      </c>
      <c r="E49" s="85"/>
      <c r="F49" s="98" t="s">
        <v>1664</v>
      </c>
      <c r="G49" s="98" t="s">
        <v>180</v>
      </c>
      <c r="H49" s="95">
        <v>1625882.7719750002</v>
      </c>
      <c r="I49" s="97">
        <v>3524.5</v>
      </c>
      <c r="J49" s="85"/>
      <c r="K49" s="95">
        <v>233698.14464363089</v>
      </c>
      <c r="L49" s="96">
        <v>0.13652119354450024</v>
      </c>
      <c r="M49" s="96">
        <v>3.5079386729888709E-2</v>
      </c>
      <c r="N49" s="96">
        <v>3.6408367239964797E-3</v>
      </c>
    </row>
    <row r="50" spans="2:14">
      <c r="B50" s="88" t="s">
        <v>1729</v>
      </c>
      <c r="C50" s="85" t="s">
        <v>1730</v>
      </c>
      <c r="D50" s="98" t="s">
        <v>1490</v>
      </c>
      <c r="E50" s="85"/>
      <c r="F50" s="98" t="s">
        <v>1664</v>
      </c>
      <c r="G50" s="98" t="s">
        <v>178</v>
      </c>
      <c r="H50" s="95">
        <v>2608231.1344750002</v>
      </c>
      <c r="I50" s="97">
        <v>2571</v>
      </c>
      <c r="J50" s="85"/>
      <c r="K50" s="95">
        <v>243553.28479876602</v>
      </c>
      <c r="L50" s="96">
        <v>3.0298483939962895E-3</v>
      </c>
      <c r="M50" s="96">
        <v>3.6558697887050108E-2</v>
      </c>
      <c r="N50" s="96">
        <v>3.794372201360511E-3</v>
      </c>
    </row>
    <row r="51" spans="2:14">
      <c r="B51" s="88" t="s">
        <v>1731</v>
      </c>
      <c r="C51" s="85" t="s">
        <v>1732</v>
      </c>
      <c r="D51" s="98" t="s">
        <v>1490</v>
      </c>
      <c r="E51" s="85"/>
      <c r="F51" s="98" t="s">
        <v>1664</v>
      </c>
      <c r="G51" s="98" t="s">
        <v>178</v>
      </c>
      <c r="H51" s="95">
        <v>442598.98425000004</v>
      </c>
      <c r="I51" s="97">
        <v>9175</v>
      </c>
      <c r="J51" s="85"/>
      <c r="K51" s="95">
        <v>147489.91511553302</v>
      </c>
      <c r="L51" s="96">
        <v>2.0758310235243693E-3</v>
      </c>
      <c r="M51" s="96">
        <v>2.2139053688192162E-2</v>
      </c>
      <c r="N51" s="96">
        <v>2.2977790439483959E-3</v>
      </c>
    </row>
    <row r="52" spans="2:14">
      <c r="B52" s="88" t="s">
        <v>1733</v>
      </c>
      <c r="C52" s="85" t="s">
        <v>1734</v>
      </c>
      <c r="D52" s="98" t="s">
        <v>30</v>
      </c>
      <c r="E52" s="85"/>
      <c r="F52" s="98" t="s">
        <v>1664</v>
      </c>
      <c r="G52" s="98" t="s">
        <v>187</v>
      </c>
      <c r="H52" s="95">
        <v>1416018.772225</v>
      </c>
      <c r="I52" s="97">
        <v>3481</v>
      </c>
      <c r="J52" s="85"/>
      <c r="K52" s="95">
        <v>133343.67273443303</v>
      </c>
      <c r="L52" s="96">
        <v>2.6318959144781221E-2</v>
      </c>
      <c r="M52" s="96">
        <v>2.0015624304454121E-2</v>
      </c>
      <c r="N52" s="96">
        <v>2.077391505800827E-3</v>
      </c>
    </row>
    <row r="53" spans="2:14">
      <c r="B53" s="88" t="s">
        <v>1735</v>
      </c>
      <c r="C53" s="85" t="s">
        <v>1736</v>
      </c>
      <c r="D53" s="98" t="s">
        <v>1490</v>
      </c>
      <c r="E53" s="85"/>
      <c r="F53" s="98" t="s">
        <v>1664</v>
      </c>
      <c r="G53" s="98" t="s">
        <v>178</v>
      </c>
      <c r="H53" s="95">
        <v>499411.05747500004</v>
      </c>
      <c r="I53" s="97">
        <v>7503</v>
      </c>
      <c r="J53" s="85"/>
      <c r="K53" s="95">
        <v>136093.98788329304</v>
      </c>
      <c r="L53" s="96">
        <v>3.6593324648656177E-3</v>
      </c>
      <c r="M53" s="96">
        <v>2.042846185129496E-2</v>
      </c>
      <c r="N53" s="96">
        <v>2.1202392931112613E-3</v>
      </c>
    </row>
    <row r="54" spans="2:14">
      <c r="B54" s="88" t="s">
        <v>1737</v>
      </c>
      <c r="C54" s="85" t="s">
        <v>1738</v>
      </c>
      <c r="D54" s="98" t="s">
        <v>30</v>
      </c>
      <c r="E54" s="85"/>
      <c r="F54" s="98" t="s">
        <v>1664</v>
      </c>
      <c r="G54" s="98" t="s">
        <v>180</v>
      </c>
      <c r="H54" s="95">
        <v>352386.08972499997</v>
      </c>
      <c r="I54" s="97">
        <v>4565</v>
      </c>
      <c r="J54" s="85"/>
      <c r="K54" s="95">
        <v>65603.658415996528</v>
      </c>
      <c r="L54" s="96">
        <v>4.7363721737231176E-2</v>
      </c>
      <c r="M54" s="96">
        <v>9.847472721615293E-3</v>
      </c>
      <c r="N54" s="96">
        <v>1.0220543648461972E-3</v>
      </c>
    </row>
    <row r="55" spans="2:14">
      <c r="B55" s="88" t="s">
        <v>1739</v>
      </c>
      <c r="C55" s="85" t="s">
        <v>1740</v>
      </c>
      <c r="D55" s="98" t="s">
        <v>154</v>
      </c>
      <c r="E55" s="85"/>
      <c r="F55" s="98" t="s">
        <v>1664</v>
      </c>
      <c r="G55" s="98" t="s">
        <v>178</v>
      </c>
      <c r="H55" s="95">
        <v>129781.359</v>
      </c>
      <c r="I55" s="97">
        <v>12604</v>
      </c>
      <c r="J55" s="85"/>
      <c r="K55" s="95">
        <v>59410.957522413009</v>
      </c>
      <c r="L55" s="96">
        <v>2.3596610727272725E-2</v>
      </c>
      <c r="M55" s="96">
        <v>8.9179139958504416E-3</v>
      </c>
      <c r="N55" s="96">
        <v>9.2557686448578016E-4</v>
      </c>
    </row>
    <row r="56" spans="2:14">
      <c r="B56" s="88" t="s">
        <v>1741</v>
      </c>
      <c r="C56" s="85" t="s">
        <v>1742</v>
      </c>
      <c r="D56" s="98" t="s">
        <v>138</v>
      </c>
      <c r="E56" s="85"/>
      <c r="F56" s="98" t="s">
        <v>1664</v>
      </c>
      <c r="G56" s="98" t="s">
        <v>178</v>
      </c>
      <c r="H56" s="95">
        <v>7775682.4755749991</v>
      </c>
      <c r="I56" s="97">
        <v>2821</v>
      </c>
      <c r="J56" s="85"/>
      <c r="K56" s="95">
        <v>796686.47357322089</v>
      </c>
      <c r="L56" s="96">
        <v>1.7148947980399325E-2</v>
      </c>
      <c r="M56" s="96">
        <v>0.11958705513714459</v>
      </c>
      <c r="N56" s="96">
        <v>1.2411760371139452E-2</v>
      </c>
    </row>
    <row r="57" spans="2:14">
      <c r="B57" s="88" t="s">
        <v>1743</v>
      </c>
      <c r="C57" s="85" t="s">
        <v>1744</v>
      </c>
      <c r="D57" s="98" t="s">
        <v>1490</v>
      </c>
      <c r="E57" s="85"/>
      <c r="F57" s="98" t="s">
        <v>1664</v>
      </c>
      <c r="G57" s="98" t="s">
        <v>178</v>
      </c>
      <c r="H57" s="95">
        <v>946988.70632499992</v>
      </c>
      <c r="I57" s="97">
        <v>5171</v>
      </c>
      <c r="J57" s="85"/>
      <c r="K57" s="95">
        <v>177854.630765751</v>
      </c>
      <c r="L57" s="96">
        <v>8.2591026192656541E-4</v>
      </c>
      <c r="M57" s="96">
        <v>2.669696579682871E-2</v>
      </c>
      <c r="N57" s="96">
        <v>2.7708378781193211E-3</v>
      </c>
    </row>
    <row r="58" spans="2:14">
      <c r="B58" s="88" t="s">
        <v>1745</v>
      </c>
      <c r="C58" s="85" t="s">
        <v>1746</v>
      </c>
      <c r="D58" s="98" t="s">
        <v>30</v>
      </c>
      <c r="E58" s="85"/>
      <c r="F58" s="98" t="s">
        <v>1664</v>
      </c>
      <c r="G58" s="98" t="s">
        <v>180</v>
      </c>
      <c r="H58" s="95">
        <v>1216627.9444750003</v>
      </c>
      <c r="I58" s="97">
        <v>2379.5</v>
      </c>
      <c r="J58" s="85"/>
      <c r="K58" s="95">
        <v>118062.5113417325</v>
      </c>
      <c r="L58" s="96">
        <v>6.3103109153267644E-3</v>
      </c>
      <c r="M58" s="96">
        <v>1.7721837287044028E-2</v>
      </c>
      <c r="N58" s="96">
        <v>1.8393228053894413E-3</v>
      </c>
    </row>
    <row r="59" spans="2:14">
      <c r="B59" s="88" t="s">
        <v>1747</v>
      </c>
      <c r="C59" s="85" t="s">
        <v>1748</v>
      </c>
      <c r="D59" s="98" t="s">
        <v>138</v>
      </c>
      <c r="E59" s="85"/>
      <c r="F59" s="98" t="s">
        <v>1664</v>
      </c>
      <c r="G59" s="98" t="s">
        <v>178</v>
      </c>
      <c r="H59" s="95">
        <v>38951.99325</v>
      </c>
      <c r="I59" s="97">
        <v>27776</v>
      </c>
      <c r="J59" s="85"/>
      <c r="K59" s="95">
        <v>39295.718104639003</v>
      </c>
      <c r="L59" s="96">
        <v>3.4314882488333318E-4</v>
      </c>
      <c r="M59" s="96">
        <v>5.8985050750974769E-3</v>
      </c>
      <c r="N59" s="96">
        <v>6.1219695941254091E-4</v>
      </c>
    </row>
    <row r="60" spans="2:14">
      <c r="B60" s="88" t="s">
        <v>1749</v>
      </c>
      <c r="C60" s="85" t="s">
        <v>1750</v>
      </c>
      <c r="D60" s="98" t="s">
        <v>1490</v>
      </c>
      <c r="E60" s="85"/>
      <c r="F60" s="98" t="s">
        <v>1664</v>
      </c>
      <c r="G60" s="98" t="s">
        <v>178</v>
      </c>
      <c r="H60" s="95">
        <v>514187.80435000005</v>
      </c>
      <c r="I60" s="97">
        <v>18940</v>
      </c>
      <c r="J60" s="85"/>
      <c r="K60" s="95">
        <v>353710.20195791899</v>
      </c>
      <c r="L60" s="96">
        <v>2.0116893753912364E-3</v>
      </c>
      <c r="M60" s="96">
        <v>5.3093861672329032E-2</v>
      </c>
      <c r="N60" s="96">
        <v>5.5105319509677168E-3</v>
      </c>
    </row>
    <row r="61" spans="2:14">
      <c r="B61" s="88" t="s">
        <v>1751</v>
      </c>
      <c r="C61" s="85" t="s">
        <v>1752</v>
      </c>
      <c r="D61" s="98" t="s">
        <v>1490</v>
      </c>
      <c r="E61" s="85"/>
      <c r="F61" s="98" t="s">
        <v>1664</v>
      </c>
      <c r="G61" s="98" t="s">
        <v>178</v>
      </c>
      <c r="H61" s="95">
        <v>103250.6259</v>
      </c>
      <c r="I61" s="97">
        <v>23153</v>
      </c>
      <c r="J61" s="85"/>
      <c r="K61" s="95">
        <v>86825.202449300006</v>
      </c>
      <c r="L61" s="96">
        <v>6.5348497405063287E-3</v>
      </c>
      <c r="M61" s="96">
        <v>1.3032944096601256E-2</v>
      </c>
      <c r="N61" s="96">
        <v>1.3526696419772191E-3</v>
      </c>
    </row>
    <row r="62" spans="2:14">
      <c r="B62" s="88" t="s">
        <v>1753</v>
      </c>
      <c r="C62" s="85" t="s">
        <v>1754</v>
      </c>
      <c r="D62" s="98" t="s">
        <v>30</v>
      </c>
      <c r="E62" s="85"/>
      <c r="F62" s="98" t="s">
        <v>1664</v>
      </c>
      <c r="G62" s="98" t="s">
        <v>180</v>
      </c>
      <c r="H62" s="95">
        <v>52433.271275000006</v>
      </c>
      <c r="I62" s="97">
        <v>5707</v>
      </c>
      <c r="J62" s="85"/>
      <c r="K62" s="95">
        <v>12203.470254937251</v>
      </c>
      <c r="L62" s="96">
        <v>6.3172615993975908E-3</v>
      </c>
      <c r="M62" s="96">
        <v>1.8318085202278236E-3</v>
      </c>
      <c r="N62" s="96">
        <v>1.9012064786448071E-4</v>
      </c>
    </row>
    <row r="63" spans="2:14">
      <c r="B63" s="88" t="s">
        <v>1755</v>
      </c>
      <c r="C63" s="85" t="s">
        <v>1756</v>
      </c>
      <c r="D63" s="98" t="s">
        <v>138</v>
      </c>
      <c r="E63" s="85"/>
      <c r="F63" s="98" t="s">
        <v>1664</v>
      </c>
      <c r="G63" s="98" t="s">
        <v>181</v>
      </c>
      <c r="H63" s="95">
        <v>3405611.7511499999</v>
      </c>
      <c r="I63" s="97">
        <v>719</v>
      </c>
      <c r="J63" s="85"/>
      <c r="K63" s="95">
        <v>115884.09286510925</v>
      </c>
      <c r="L63" s="96">
        <v>3.8450724527823916E-3</v>
      </c>
      <c r="M63" s="96">
        <v>1.7394844600313323E-2</v>
      </c>
      <c r="N63" s="96">
        <v>1.805384726839366E-3</v>
      </c>
    </row>
    <row r="64" spans="2:14">
      <c r="B64" s="88" t="s">
        <v>1757</v>
      </c>
      <c r="C64" s="85" t="s">
        <v>1758</v>
      </c>
      <c r="D64" s="98" t="s">
        <v>1490</v>
      </c>
      <c r="E64" s="85"/>
      <c r="F64" s="98" t="s">
        <v>1664</v>
      </c>
      <c r="G64" s="98" t="s">
        <v>178</v>
      </c>
      <c r="H64" s="95">
        <v>318562.23825000005</v>
      </c>
      <c r="I64" s="97">
        <v>4427</v>
      </c>
      <c r="J64" s="85"/>
      <c r="K64" s="95">
        <v>51221.189038884011</v>
      </c>
      <c r="L64" s="96">
        <v>2.256905690754517E-3</v>
      </c>
      <c r="M64" s="96">
        <v>7.6885843565413104E-3</v>
      </c>
      <c r="N64" s="96">
        <v>7.9798659242208631E-4</v>
      </c>
    </row>
    <row r="65" spans="2:14">
      <c r="B65" s="88" t="s">
        <v>1759</v>
      </c>
      <c r="C65" s="85" t="s">
        <v>1760</v>
      </c>
      <c r="D65" s="98" t="s">
        <v>1475</v>
      </c>
      <c r="E65" s="85"/>
      <c r="F65" s="98" t="s">
        <v>1664</v>
      </c>
      <c r="G65" s="98" t="s">
        <v>178</v>
      </c>
      <c r="H65" s="95">
        <v>11734.446725000002</v>
      </c>
      <c r="I65" s="97">
        <v>11180</v>
      </c>
      <c r="J65" s="85"/>
      <c r="K65" s="95">
        <v>4764.8612709642512</v>
      </c>
      <c r="L65" s="96">
        <v>1.6263959424809427E-4</v>
      </c>
      <c r="M65" s="96">
        <v>7.1523208493294045E-4</v>
      </c>
      <c r="N65" s="96">
        <v>7.4232861054714336E-5</v>
      </c>
    </row>
    <row r="66" spans="2:14">
      <c r="B66" s="88" t="s">
        <v>1761</v>
      </c>
      <c r="C66" s="85" t="s">
        <v>1762</v>
      </c>
      <c r="D66" s="98" t="s">
        <v>1490</v>
      </c>
      <c r="E66" s="85"/>
      <c r="F66" s="98" t="s">
        <v>1664</v>
      </c>
      <c r="G66" s="98" t="s">
        <v>178</v>
      </c>
      <c r="H66" s="95">
        <v>285904.89492499997</v>
      </c>
      <c r="I66" s="97">
        <v>15309</v>
      </c>
      <c r="J66" s="85"/>
      <c r="K66" s="95">
        <v>158969.663090268</v>
      </c>
      <c r="L66" s="96">
        <v>1.0116946034147204E-3</v>
      </c>
      <c r="M66" s="96">
        <v>2.3862227483095286E-2</v>
      </c>
      <c r="N66" s="96">
        <v>2.4766246572602789E-3</v>
      </c>
    </row>
    <row r="67" spans="2:14">
      <c r="B67" s="88" t="s">
        <v>1763</v>
      </c>
      <c r="C67" s="85" t="s">
        <v>1764</v>
      </c>
      <c r="D67" s="98" t="s">
        <v>138</v>
      </c>
      <c r="E67" s="85"/>
      <c r="F67" s="98" t="s">
        <v>1664</v>
      </c>
      <c r="G67" s="98" t="s">
        <v>178</v>
      </c>
      <c r="H67" s="95">
        <v>2825028.7258000006</v>
      </c>
      <c r="I67" s="97">
        <v>666</v>
      </c>
      <c r="J67" s="85"/>
      <c r="K67" s="95">
        <v>68334.958856747238</v>
      </c>
      <c r="L67" s="96">
        <v>1.5738321592200559E-2</v>
      </c>
      <c r="M67" s="96">
        <v>1.0257456055384225E-2</v>
      </c>
      <c r="N67" s="96">
        <v>1.0646059176799478E-3</v>
      </c>
    </row>
    <row r="68" spans="2:14">
      <c r="B68" s="88" t="s">
        <v>1765</v>
      </c>
      <c r="C68" s="85" t="s">
        <v>1766</v>
      </c>
      <c r="D68" s="98" t="s">
        <v>1490</v>
      </c>
      <c r="E68" s="85"/>
      <c r="F68" s="98" t="s">
        <v>1664</v>
      </c>
      <c r="G68" s="98" t="s">
        <v>178</v>
      </c>
      <c r="H68" s="95">
        <v>68659.849050000004</v>
      </c>
      <c r="I68" s="97">
        <v>21082</v>
      </c>
      <c r="J68" s="85"/>
      <c r="K68" s="95">
        <v>52572.725575547251</v>
      </c>
      <c r="L68" s="96">
        <v>5.3640507070312499E-3</v>
      </c>
      <c r="M68" s="96">
        <v>7.8914574812787019E-3</v>
      </c>
      <c r="N68" s="96">
        <v>8.190424885397479E-4</v>
      </c>
    </row>
    <row r="69" spans="2:14">
      <c r="B69" s="88" t="s">
        <v>1767</v>
      </c>
      <c r="C69" s="85" t="s">
        <v>1768</v>
      </c>
      <c r="D69" s="98" t="s">
        <v>1490</v>
      </c>
      <c r="E69" s="85"/>
      <c r="F69" s="98" t="s">
        <v>1664</v>
      </c>
      <c r="G69" s="98" t="s">
        <v>178</v>
      </c>
      <c r="H69" s="95">
        <v>72831.532300000006</v>
      </c>
      <c r="I69" s="97">
        <v>19958</v>
      </c>
      <c r="J69" s="85"/>
      <c r="K69" s="95">
        <v>52793.724931182514</v>
      </c>
      <c r="L69" s="96">
        <v>2.8958859761431415E-3</v>
      </c>
      <c r="M69" s="96">
        <v>7.9246307093982817E-3</v>
      </c>
      <c r="N69" s="96">
        <v>8.2248548793199122E-4</v>
      </c>
    </row>
    <row r="70" spans="2:14">
      <c r="B70" s="88" t="s">
        <v>1769</v>
      </c>
      <c r="C70" s="85" t="s">
        <v>1770</v>
      </c>
      <c r="D70" s="98" t="s">
        <v>30</v>
      </c>
      <c r="E70" s="85"/>
      <c r="F70" s="98" t="s">
        <v>1664</v>
      </c>
      <c r="G70" s="98" t="s">
        <v>180</v>
      </c>
      <c r="H70" s="95">
        <v>438409.71545000002</v>
      </c>
      <c r="I70" s="97">
        <v>5184</v>
      </c>
      <c r="J70" s="85"/>
      <c r="K70" s="95">
        <v>92685.902481336947</v>
      </c>
      <c r="L70" s="96">
        <v>0.13917768744444445</v>
      </c>
      <c r="M70" s="96">
        <v>1.3912667653008609E-2</v>
      </c>
      <c r="N70" s="96">
        <v>1.4439748251548852E-3</v>
      </c>
    </row>
    <row r="71" spans="2:14">
      <c r="B71" s="88" t="s">
        <v>1771</v>
      </c>
      <c r="C71" s="85" t="s">
        <v>1772</v>
      </c>
      <c r="D71" s="98" t="s">
        <v>1475</v>
      </c>
      <c r="E71" s="85"/>
      <c r="F71" s="98" t="s">
        <v>1664</v>
      </c>
      <c r="G71" s="98" t="s">
        <v>178</v>
      </c>
      <c r="H71" s="95">
        <v>263829.16782500001</v>
      </c>
      <c r="I71" s="97">
        <v>4710</v>
      </c>
      <c r="J71" s="85"/>
      <c r="K71" s="95">
        <v>45132.517019715997</v>
      </c>
      <c r="L71" s="96">
        <v>5.9757455906002269E-3</v>
      </c>
      <c r="M71" s="96">
        <v>6.7746409413826309E-3</v>
      </c>
      <c r="N71" s="96">
        <v>7.0312978163498854E-4</v>
      </c>
    </row>
    <row r="72" spans="2:14">
      <c r="B72" s="88" t="s">
        <v>1773</v>
      </c>
      <c r="C72" s="85" t="s">
        <v>1774</v>
      </c>
      <c r="D72" s="98" t="s">
        <v>30</v>
      </c>
      <c r="E72" s="85"/>
      <c r="F72" s="98" t="s">
        <v>1664</v>
      </c>
      <c r="G72" s="98" t="s">
        <v>180</v>
      </c>
      <c r="H72" s="95">
        <v>16877.243125000001</v>
      </c>
      <c r="I72" s="97">
        <v>17844</v>
      </c>
      <c r="J72" s="85"/>
      <c r="K72" s="95">
        <v>12281.806240242751</v>
      </c>
      <c r="L72" s="96">
        <v>8.8455152646750523E-2</v>
      </c>
      <c r="M72" s="96">
        <v>1.843567185781583E-3</v>
      </c>
      <c r="N72" s="96">
        <v>1.9134106205538338E-4</v>
      </c>
    </row>
    <row r="73" spans="2:14">
      <c r="B73" s="88" t="s">
        <v>1775</v>
      </c>
      <c r="C73" s="85" t="s">
        <v>1776</v>
      </c>
      <c r="D73" s="98" t="s">
        <v>30</v>
      </c>
      <c r="E73" s="85"/>
      <c r="F73" s="98" t="s">
        <v>1664</v>
      </c>
      <c r="G73" s="98" t="s">
        <v>180</v>
      </c>
      <c r="H73" s="95">
        <v>166316.31610000003</v>
      </c>
      <c r="I73" s="97">
        <v>4605.3</v>
      </c>
      <c r="J73" s="85"/>
      <c r="K73" s="95">
        <v>31236.423596766501</v>
      </c>
      <c r="L73" s="96">
        <v>1.9069300314767376E-2</v>
      </c>
      <c r="M73" s="96">
        <v>4.6887603026567574E-3</v>
      </c>
      <c r="N73" s="96">
        <v>4.8663937118902215E-4</v>
      </c>
    </row>
    <row r="74" spans="2:14">
      <c r="B74" s="88" t="s">
        <v>1777</v>
      </c>
      <c r="C74" s="85" t="s">
        <v>1778</v>
      </c>
      <c r="D74" s="98" t="s">
        <v>30</v>
      </c>
      <c r="E74" s="85"/>
      <c r="F74" s="98" t="s">
        <v>1664</v>
      </c>
      <c r="G74" s="98" t="s">
        <v>180</v>
      </c>
      <c r="H74" s="95">
        <v>319339.91034999996</v>
      </c>
      <c r="I74" s="97">
        <v>9355.9</v>
      </c>
      <c r="J74" s="85"/>
      <c r="K74" s="95">
        <v>121844.88166069542</v>
      </c>
      <c r="L74" s="96">
        <v>8.4177439140437751E-2</v>
      </c>
      <c r="M74" s="96">
        <v>1.8289592034848652E-2</v>
      </c>
      <c r="N74" s="96">
        <v>1.8982492157040547E-3</v>
      </c>
    </row>
    <row r="75" spans="2:14">
      <c r="B75" s="88" t="s">
        <v>1779</v>
      </c>
      <c r="C75" s="85" t="s">
        <v>1780</v>
      </c>
      <c r="D75" s="98" t="s">
        <v>30</v>
      </c>
      <c r="E75" s="85"/>
      <c r="F75" s="98" t="s">
        <v>1664</v>
      </c>
      <c r="G75" s="98" t="s">
        <v>180</v>
      </c>
      <c r="H75" s="95">
        <v>264140.82284999994</v>
      </c>
      <c r="I75" s="97">
        <v>5920</v>
      </c>
      <c r="J75" s="85"/>
      <c r="K75" s="95">
        <v>63771.370946660696</v>
      </c>
      <c r="L75" s="96">
        <v>7.2904947813810586E-2</v>
      </c>
      <c r="M75" s="96">
        <v>9.5724362174309102E-3</v>
      </c>
      <c r="N75" s="96">
        <v>9.9350874024378851E-4</v>
      </c>
    </row>
    <row r="76" spans="2:14">
      <c r="B76" s="88" t="s">
        <v>1781</v>
      </c>
      <c r="C76" s="85" t="s">
        <v>1782</v>
      </c>
      <c r="D76" s="98" t="s">
        <v>30</v>
      </c>
      <c r="E76" s="85"/>
      <c r="F76" s="98" t="s">
        <v>1664</v>
      </c>
      <c r="G76" s="98" t="s">
        <v>180</v>
      </c>
      <c r="H76" s="95">
        <v>863784.63044999982</v>
      </c>
      <c r="I76" s="97">
        <v>1769.4</v>
      </c>
      <c r="J76" s="85"/>
      <c r="K76" s="95">
        <v>62330.414584698265</v>
      </c>
      <c r="L76" s="96">
        <v>3.2298886698739274E-2</v>
      </c>
      <c r="M76" s="96">
        <v>9.3561406813270406E-3</v>
      </c>
      <c r="N76" s="96">
        <v>9.7105975226269303E-4</v>
      </c>
    </row>
    <row r="77" spans="2:14">
      <c r="B77" s="88" t="s">
        <v>1783</v>
      </c>
      <c r="C77" s="85" t="s">
        <v>1784</v>
      </c>
      <c r="D77" s="98" t="s">
        <v>1490</v>
      </c>
      <c r="E77" s="85"/>
      <c r="F77" s="98" t="s">
        <v>1664</v>
      </c>
      <c r="G77" s="98" t="s">
        <v>178</v>
      </c>
      <c r="H77" s="95">
        <v>66427.461175000004</v>
      </c>
      <c r="I77" s="97">
        <v>10633</v>
      </c>
      <c r="J77" s="85"/>
      <c r="K77" s="95">
        <v>25653.658424611502</v>
      </c>
      <c r="L77" s="96">
        <v>8.9513576486365543E-3</v>
      </c>
      <c r="M77" s="96">
        <v>3.8507563091085086E-3</v>
      </c>
      <c r="N77" s="96">
        <v>3.9966419861661804E-4</v>
      </c>
    </row>
    <row r="78" spans="2:14">
      <c r="B78" s="88" t="s">
        <v>1785</v>
      </c>
      <c r="C78" s="85" t="s">
        <v>1786</v>
      </c>
      <c r="D78" s="98" t="s">
        <v>1490</v>
      </c>
      <c r="E78" s="85"/>
      <c r="F78" s="98" t="s">
        <v>1664</v>
      </c>
      <c r="G78" s="98" t="s">
        <v>178</v>
      </c>
      <c r="H78" s="95">
        <v>374114.99070000008</v>
      </c>
      <c r="I78" s="97">
        <v>2773</v>
      </c>
      <c r="J78" s="85"/>
      <c r="K78" s="95">
        <v>37679.125974123897</v>
      </c>
      <c r="L78" s="96">
        <v>4.4013528317647065E-3</v>
      </c>
      <c r="M78" s="96">
        <v>5.6558456367125018E-3</v>
      </c>
      <c r="N78" s="96">
        <v>5.8701170171407543E-4</v>
      </c>
    </row>
    <row r="79" spans="2:14">
      <c r="B79" s="88" t="s">
        <v>1787</v>
      </c>
      <c r="C79" s="85" t="s">
        <v>1788</v>
      </c>
      <c r="D79" s="98" t="s">
        <v>138</v>
      </c>
      <c r="E79" s="85"/>
      <c r="F79" s="98" t="s">
        <v>1664</v>
      </c>
      <c r="G79" s="98" t="s">
        <v>178</v>
      </c>
      <c r="H79" s="95">
        <v>63606.934350000003</v>
      </c>
      <c r="I79" s="97">
        <v>35173.5</v>
      </c>
      <c r="J79" s="85"/>
      <c r="K79" s="95">
        <v>81257.955313570987</v>
      </c>
      <c r="L79" s="96">
        <v>0.14490008303509799</v>
      </c>
      <c r="M79" s="96">
        <v>1.2197269446325739E-2</v>
      </c>
      <c r="N79" s="96">
        <v>1.2659362284354234E-3</v>
      </c>
    </row>
    <row r="80" spans="2:14">
      <c r="B80" s="88" t="s">
        <v>1789</v>
      </c>
      <c r="C80" s="85" t="s">
        <v>1790</v>
      </c>
      <c r="D80" s="98" t="s">
        <v>138</v>
      </c>
      <c r="E80" s="85"/>
      <c r="F80" s="98" t="s">
        <v>1664</v>
      </c>
      <c r="G80" s="98" t="s">
        <v>178</v>
      </c>
      <c r="H80" s="95">
        <v>24478.108625000004</v>
      </c>
      <c r="I80" s="97">
        <v>50972</v>
      </c>
      <c r="J80" s="85"/>
      <c r="K80" s="95">
        <v>45316.396913648256</v>
      </c>
      <c r="L80" s="96">
        <v>2.6286558106319523E-3</v>
      </c>
      <c r="M80" s="96">
        <v>6.8022423325744047E-3</v>
      </c>
      <c r="N80" s="96">
        <v>7.0599448846290981E-4</v>
      </c>
    </row>
    <row r="81" spans="2:14">
      <c r="B81" s="88" t="s">
        <v>1791</v>
      </c>
      <c r="C81" s="85" t="s">
        <v>1792</v>
      </c>
      <c r="D81" s="98" t="s">
        <v>30</v>
      </c>
      <c r="E81" s="85"/>
      <c r="F81" s="98" t="s">
        <v>1664</v>
      </c>
      <c r="G81" s="98" t="s">
        <v>180</v>
      </c>
      <c r="H81" s="95">
        <v>100260.105425</v>
      </c>
      <c r="I81" s="97">
        <v>11336</v>
      </c>
      <c r="J81" s="85"/>
      <c r="K81" s="95">
        <v>46350.723169606004</v>
      </c>
      <c r="L81" s="96">
        <v>9.7814736999999999E-2</v>
      </c>
      <c r="M81" s="96">
        <v>6.9575004361119783E-3</v>
      </c>
      <c r="N81" s="96">
        <v>7.2210849323187055E-4</v>
      </c>
    </row>
    <row r="82" spans="2:14">
      <c r="B82" s="88" t="s">
        <v>1793</v>
      </c>
      <c r="C82" s="85" t="s">
        <v>1794</v>
      </c>
      <c r="D82" s="98" t="s">
        <v>1490</v>
      </c>
      <c r="E82" s="85"/>
      <c r="F82" s="98" t="s">
        <v>1664</v>
      </c>
      <c r="G82" s="98" t="s">
        <v>178</v>
      </c>
      <c r="H82" s="95">
        <v>31540.660900000003</v>
      </c>
      <c r="I82" s="97">
        <v>9054</v>
      </c>
      <c r="J82" s="85"/>
      <c r="K82" s="95">
        <v>10371.871298963</v>
      </c>
      <c r="L82" s="96">
        <v>6.4303080326197761E-4</v>
      </c>
      <c r="M82" s="96">
        <v>1.5568753657149419E-3</v>
      </c>
      <c r="N82" s="96">
        <v>1.6158574976884703E-4</v>
      </c>
    </row>
    <row r="83" spans="2:14">
      <c r="B83" s="88" t="s">
        <v>1795</v>
      </c>
      <c r="C83" s="85" t="s">
        <v>1796</v>
      </c>
      <c r="D83" s="98" t="s">
        <v>30</v>
      </c>
      <c r="E83" s="85"/>
      <c r="F83" s="98" t="s">
        <v>1664</v>
      </c>
      <c r="G83" s="98" t="s">
        <v>180</v>
      </c>
      <c r="H83" s="95">
        <v>91208.432050000003</v>
      </c>
      <c r="I83" s="97">
        <v>9340</v>
      </c>
      <c r="J83" s="85"/>
      <c r="K83" s="95">
        <v>34741.645657499255</v>
      </c>
      <c r="L83" s="96">
        <v>6.8369729139977825E-2</v>
      </c>
      <c r="M83" s="96">
        <v>5.2149135608697671E-3</v>
      </c>
      <c r="N83" s="96">
        <v>5.4124802554500462E-4</v>
      </c>
    </row>
    <row r="84" spans="2:14">
      <c r="B84" s="88" t="s">
        <v>1797</v>
      </c>
      <c r="C84" s="85" t="s">
        <v>1798</v>
      </c>
      <c r="D84" s="98" t="s">
        <v>1490</v>
      </c>
      <c r="E84" s="85"/>
      <c r="F84" s="98" t="s">
        <v>1664</v>
      </c>
      <c r="G84" s="98" t="s">
        <v>178</v>
      </c>
      <c r="H84" s="95">
        <v>794455.55352500011</v>
      </c>
      <c r="I84" s="97">
        <v>5817</v>
      </c>
      <c r="J84" s="85"/>
      <c r="K84" s="95">
        <v>167847.35772447323</v>
      </c>
      <c r="L84" s="96">
        <v>4.9245912919986699E-3</v>
      </c>
      <c r="M84" s="96">
        <v>2.5194818650295339E-2</v>
      </c>
      <c r="N84" s="96">
        <v>2.6149322878062102E-3</v>
      </c>
    </row>
    <row r="85" spans="2:14">
      <c r="B85" s="88" t="s">
        <v>1799</v>
      </c>
      <c r="C85" s="85" t="s">
        <v>1800</v>
      </c>
      <c r="D85" s="98" t="s">
        <v>150</v>
      </c>
      <c r="E85" s="85"/>
      <c r="F85" s="98" t="s">
        <v>1664</v>
      </c>
      <c r="G85" s="98" t="s">
        <v>182</v>
      </c>
      <c r="H85" s="95">
        <v>614818.18330000003</v>
      </c>
      <c r="I85" s="97">
        <v>7920</v>
      </c>
      <c r="J85" s="85"/>
      <c r="K85" s="95">
        <v>125283.76373859476</v>
      </c>
      <c r="L85" s="96">
        <v>1.45049171654059E-2</v>
      </c>
      <c r="M85" s="96">
        <v>1.880578729396408E-2</v>
      </c>
      <c r="N85" s="96">
        <v>1.9518243443290668E-3</v>
      </c>
    </row>
    <row r="86" spans="2:14">
      <c r="B86" s="88" t="s">
        <v>1801</v>
      </c>
      <c r="C86" s="85" t="s">
        <v>1802</v>
      </c>
      <c r="D86" s="98" t="s">
        <v>138</v>
      </c>
      <c r="E86" s="85"/>
      <c r="F86" s="98" t="s">
        <v>1664</v>
      </c>
      <c r="G86" s="98" t="s">
        <v>181</v>
      </c>
      <c r="H86" s="95">
        <v>733675.00784999994</v>
      </c>
      <c r="I86" s="97">
        <v>3025.75</v>
      </c>
      <c r="J86" s="95">
        <v>516.74870006875005</v>
      </c>
      <c r="K86" s="95">
        <v>105576.54800350475</v>
      </c>
      <c r="L86" s="96">
        <v>1.8605869223190543E-2</v>
      </c>
      <c r="M86" s="96">
        <v>1.5847624989360556E-2</v>
      </c>
      <c r="N86" s="96">
        <v>1.6448011333170557E-3</v>
      </c>
    </row>
    <row r="87" spans="2:14">
      <c r="B87" s="88" t="s">
        <v>1803</v>
      </c>
      <c r="C87" s="85" t="s">
        <v>1804</v>
      </c>
      <c r="D87" s="98" t="s">
        <v>1490</v>
      </c>
      <c r="E87" s="85"/>
      <c r="F87" s="98" t="s">
        <v>1664</v>
      </c>
      <c r="G87" s="98" t="s">
        <v>178</v>
      </c>
      <c r="H87" s="95">
        <v>258737.17412500002</v>
      </c>
      <c r="I87" s="97">
        <v>20063</v>
      </c>
      <c r="J87" s="85"/>
      <c r="K87" s="95">
        <v>188538.71533322876</v>
      </c>
      <c r="L87" s="96">
        <v>2.6749560897760798E-3</v>
      </c>
      <c r="M87" s="96">
        <v>2.8300706104518833E-2</v>
      </c>
      <c r="N87" s="96">
        <v>2.9372876696436593E-3</v>
      </c>
    </row>
    <row r="88" spans="2:14">
      <c r="B88" s="88" t="s">
        <v>1805</v>
      </c>
      <c r="C88" s="85" t="s">
        <v>1806</v>
      </c>
      <c r="D88" s="98" t="s">
        <v>138</v>
      </c>
      <c r="E88" s="85"/>
      <c r="F88" s="98" t="s">
        <v>1664</v>
      </c>
      <c r="G88" s="98" t="s">
        <v>178</v>
      </c>
      <c r="H88" s="95">
        <v>270138.47237500001</v>
      </c>
      <c r="I88" s="97">
        <v>5364.25</v>
      </c>
      <c r="J88" s="95">
        <v>230.28406685700003</v>
      </c>
      <c r="K88" s="95">
        <v>52861.243771129994</v>
      </c>
      <c r="L88" s="96">
        <v>6.4741517221937725E-4</v>
      </c>
      <c r="M88" s="96">
        <v>7.93476566148223E-3</v>
      </c>
      <c r="N88" s="96">
        <v>8.2353737934694996E-4</v>
      </c>
    </row>
    <row r="89" spans="2:14">
      <c r="B89" s="88" t="s">
        <v>1807</v>
      </c>
      <c r="C89" s="85" t="s">
        <v>1808</v>
      </c>
      <c r="D89" s="98" t="s">
        <v>138</v>
      </c>
      <c r="E89" s="85"/>
      <c r="F89" s="98" t="s">
        <v>1664</v>
      </c>
      <c r="G89" s="98" t="s">
        <v>178</v>
      </c>
      <c r="H89" s="95">
        <v>1083980.1408250001</v>
      </c>
      <c r="I89" s="97">
        <v>1812</v>
      </c>
      <c r="J89" s="85"/>
      <c r="K89" s="95">
        <v>71338.727581695261</v>
      </c>
      <c r="L89" s="96">
        <v>1.7085621033115821E-2</v>
      </c>
      <c r="M89" s="96">
        <v>1.0708338388704743E-2</v>
      </c>
      <c r="N89" s="96">
        <v>1.1114023160889281E-3</v>
      </c>
    </row>
    <row r="90" spans="2:14">
      <c r="B90" s="84"/>
      <c r="C90" s="85"/>
      <c r="D90" s="85"/>
      <c r="E90" s="85"/>
      <c r="F90" s="85"/>
      <c r="G90" s="85"/>
      <c r="H90" s="95"/>
      <c r="I90" s="97"/>
      <c r="J90" s="85"/>
      <c r="K90" s="85"/>
      <c r="L90" s="85"/>
      <c r="M90" s="96"/>
      <c r="N90" s="85"/>
    </row>
    <row r="91" spans="2:14">
      <c r="B91" s="103" t="s">
        <v>77</v>
      </c>
      <c r="C91" s="83"/>
      <c r="D91" s="83"/>
      <c r="E91" s="83"/>
      <c r="F91" s="83"/>
      <c r="G91" s="83"/>
      <c r="H91" s="92"/>
      <c r="I91" s="94"/>
      <c r="J91" s="83"/>
      <c r="K91" s="92">
        <v>222837.41336317951</v>
      </c>
      <c r="L91" s="83"/>
      <c r="M91" s="93">
        <v>3.3449130771556965E-2</v>
      </c>
      <c r="N91" s="93">
        <v>3.4716349130209457E-3</v>
      </c>
    </row>
    <row r="92" spans="2:14">
      <c r="B92" s="88" t="s">
        <v>1809</v>
      </c>
      <c r="C92" s="85" t="s">
        <v>1810</v>
      </c>
      <c r="D92" s="98" t="s">
        <v>138</v>
      </c>
      <c r="E92" s="85"/>
      <c r="F92" s="98" t="s">
        <v>1684</v>
      </c>
      <c r="G92" s="98" t="s">
        <v>181</v>
      </c>
      <c r="H92" s="95">
        <v>390790</v>
      </c>
      <c r="I92" s="97">
        <v>168</v>
      </c>
      <c r="J92" s="85"/>
      <c r="K92" s="95">
        <v>3107.0806267200005</v>
      </c>
      <c r="L92" s="96">
        <v>2.5488307617986131E-3</v>
      </c>
      <c r="M92" s="96">
        <v>4.6639002235923985E-4</v>
      </c>
      <c r="N92" s="96">
        <v>4.8405918101876887E-5</v>
      </c>
    </row>
    <row r="93" spans="2:14">
      <c r="B93" s="88" t="s">
        <v>1811</v>
      </c>
      <c r="C93" s="85" t="s">
        <v>1812</v>
      </c>
      <c r="D93" s="98" t="s">
        <v>138</v>
      </c>
      <c r="E93" s="85"/>
      <c r="F93" s="98" t="s">
        <v>1684</v>
      </c>
      <c r="G93" s="98" t="s">
        <v>178</v>
      </c>
      <c r="H93" s="95">
        <v>223436.13644999999</v>
      </c>
      <c r="I93" s="97">
        <v>6927</v>
      </c>
      <c r="J93" s="85"/>
      <c r="K93" s="95">
        <v>56213.993691151511</v>
      </c>
      <c r="L93" s="96">
        <v>4.346817873527707E-3</v>
      </c>
      <c r="M93" s="96">
        <v>8.43803200633228E-3</v>
      </c>
      <c r="N93" s="96">
        <v>8.7577063542951293E-4</v>
      </c>
    </row>
    <row r="94" spans="2:14">
      <c r="B94" s="88" t="s">
        <v>1813</v>
      </c>
      <c r="C94" s="85" t="s">
        <v>1814</v>
      </c>
      <c r="D94" s="98" t="s">
        <v>1490</v>
      </c>
      <c r="E94" s="85"/>
      <c r="F94" s="98" t="s">
        <v>1684</v>
      </c>
      <c r="G94" s="98" t="s">
        <v>178</v>
      </c>
      <c r="H94" s="95">
        <v>564456.099025</v>
      </c>
      <c r="I94" s="97">
        <v>7976</v>
      </c>
      <c r="J94" s="85"/>
      <c r="K94" s="95">
        <v>163516.33904530804</v>
      </c>
      <c r="L94" s="96">
        <v>1.8655946687561984E-3</v>
      </c>
      <c r="M94" s="96">
        <v>2.4544708742865452E-2</v>
      </c>
      <c r="N94" s="96">
        <v>2.547458359489556E-3</v>
      </c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2:7">
      <c r="D97" s="1"/>
      <c r="E97" s="1"/>
      <c r="F97" s="1"/>
      <c r="G97" s="1"/>
    </row>
    <row r="98" spans="2:7">
      <c r="B98" s="100" t="s">
        <v>273</v>
      </c>
      <c r="D98" s="1"/>
      <c r="E98" s="1"/>
      <c r="F98" s="1"/>
      <c r="G98" s="1"/>
    </row>
    <row r="99" spans="2:7">
      <c r="B99" s="100" t="s">
        <v>127</v>
      </c>
      <c r="D99" s="1"/>
      <c r="E99" s="1"/>
      <c r="F99" s="1"/>
      <c r="G99" s="1"/>
    </row>
    <row r="100" spans="2:7">
      <c r="B100" s="100" t="s">
        <v>255</v>
      </c>
      <c r="D100" s="1"/>
      <c r="E100" s="1"/>
      <c r="F100" s="1"/>
      <c r="G100" s="1"/>
    </row>
    <row r="101" spans="2:7">
      <c r="B101" s="100" t="s">
        <v>263</v>
      </c>
      <c r="D101" s="1"/>
      <c r="E101" s="1"/>
      <c r="F101" s="1"/>
      <c r="G101" s="1"/>
    </row>
    <row r="102" spans="2:7">
      <c r="B102" s="100" t="s">
        <v>271</v>
      </c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97 B99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2" zoomScale="85" zoomScaleNormal="85" workbookViewId="0">
      <selection activeCell="O11" sqref="B11:O47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8.57031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194</v>
      </c>
      <c r="C1" s="79" t="s" vm="1">
        <v>274</v>
      </c>
    </row>
    <row r="2" spans="2:65">
      <c r="B2" s="57" t="s">
        <v>193</v>
      </c>
      <c r="C2" s="79" t="s">
        <v>275</v>
      </c>
    </row>
    <row r="3" spans="2:65">
      <c r="B3" s="57" t="s">
        <v>195</v>
      </c>
      <c r="C3" s="79" t="s">
        <v>276</v>
      </c>
    </row>
    <row r="4" spans="2:65">
      <c r="B4" s="57" t="s">
        <v>196</v>
      </c>
      <c r="C4" s="79">
        <v>17012</v>
      </c>
    </row>
    <row r="6" spans="2:65" ht="26.25" customHeight="1">
      <c r="B6" s="146" t="s">
        <v>224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</row>
    <row r="7" spans="2:65" ht="26.25" customHeight="1">
      <c r="B7" s="146" t="s">
        <v>106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8"/>
      <c r="BM7" s="3"/>
    </row>
    <row r="8" spans="2:65" s="3" customFormat="1" ht="78.75">
      <c r="B8" s="23" t="s">
        <v>130</v>
      </c>
      <c r="C8" s="31" t="s">
        <v>52</v>
      </c>
      <c r="D8" s="31" t="s">
        <v>134</v>
      </c>
      <c r="E8" s="31" t="s">
        <v>132</v>
      </c>
      <c r="F8" s="31" t="s">
        <v>72</v>
      </c>
      <c r="G8" s="31" t="s">
        <v>15</v>
      </c>
      <c r="H8" s="31" t="s">
        <v>73</v>
      </c>
      <c r="I8" s="31" t="s">
        <v>116</v>
      </c>
      <c r="J8" s="31" t="s">
        <v>257</v>
      </c>
      <c r="K8" s="31" t="s">
        <v>256</v>
      </c>
      <c r="L8" s="31" t="s">
        <v>69</v>
      </c>
      <c r="M8" s="31" t="s">
        <v>66</v>
      </c>
      <c r="N8" s="31" t="s">
        <v>197</v>
      </c>
      <c r="O8" s="21" t="s">
        <v>199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264</v>
      </c>
      <c r="K9" s="33"/>
      <c r="L9" s="33" t="s">
        <v>260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0" t="s">
        <v>35</v>
      </c>
      <c r="C11" s="81"/>
      <c r="D11" s="81"/>
      <c r="E11" s="81"/>
      <c r="F11" s="81"/>
      <c r="G11" s="81"/>
      <c r="H11" s="81"/>
      <c r="I11" s="81"/>
      <c r="J11" s="89"/>
      <c r="K11" s="91"/>
      <c r="L11" s="89">
        <v>3988804.6675540786</v>
      </c>
      <c r="M11" s="81"/>
      <c r="N11" s="90">
        <v>1</v>
      </c>
      <c r="O11" s="90">
        <v>6.2142498138464577E-2</v>
      </c>
      <c r="P11" s="5"/>
      <c r="BG11" s="1"/>
      <c r="BH11" s="3"/>
      <c r="BI11" s="1"/>
      <c r="BM11" s="1"/>
    </row>
    <row r="12" spans="2:65" s="4" customFormat="1" ht="18" customHeight="1">
      <c r="B12" s="82" t="s">
        <v>250</v>
      </c>
      <c r="C12" s="83"/>
      <c r="D12" s="83"/>
      <c r="E12" s="83"/>
      <c r="F12" s="83"/>
      <c r="G12" s="83"/>
      <c r="H12" s="83"/>
      <c r="I12" s="83"/>
      <c r="J12" s="92"/>
      <c r="K12" s="94"/>
      <c r="L12" s="92">
        <v>3988804.66755408</v>
      </c>
      <c r="M12" s="83"/>
      <c r="N12" s="93">
        <v>1.0000000000000004</v>
      </c>
      <c r="O12" s="93">
        <v>6.2142498138464598E-2</v>
      </c>
      <c r="P12" s="5"/>
      <c r="BG12" s="1"/>
      <c r="BH12" s="3"/>
      <c r="BI12" s="1"/>
      <c r="BM12" s="1"/>
    </row>
    <row r="13" spans="2:65">
      <c r="B13" s="103" t="s">
        <v>58</v>
      </c>
      <c r="C13" s="83"/>
      <c r="D13" s="83"/>
      <c r="E13" s="83"/>
      <c r="F13" s="83"/>
      <c r="G13" s="83"/>
      <c r="H13" s="83"/>
      <c r="I13" s="83"/>
      <c r="J13" s="92"/>
      <c r="K13" s="94"/>
      <c r="L13" s="92">
        <v>2406390.9643467204</v>
      </c>
      <c r="M13" s="83"/>
      <c r="N13" s="93">
        <v>0.60328623858693764</v>
      </c>
      <c r="O13" s="93">
        <v>3.7489713958350074E-2</v>
      </c>
      <c r="BH13" s="3"/>
    </row>
    <row r="14" spans="2:65" ht="20.25">
      <c r="B14" s="88" t="s">
        <v>1815</v>
      </c>
      <c r="C14" s="85" t="s">
        <v>1816</v>
      </c>
      <c r="D14" s="98" t="s">
        <v>30</v>
      </c>
      <c r="E14" s="85"/>
      <c r="F14" s="98" t="s">
        <v>1684</v>
      </c>
      <c r="G14" s="85" t="s">
        <v>1817</v>
      </c>
      <c r="H14" s="85" t="s">
        <v>941</v>
      </c>
      <c r="I14" s="98" t="s">
        <v>181</v>
      </c>
      <c r="J14" s="95">
        <v>37949.646209250001</v>
      </c>
      <c r="K14" s="97">
        <v>111909</v>
      </c>
      <c r="L14" s="95">
        <v>200989.11866701831</v>
      </c>
      <c r="M14" s="96">
        <v>9.4373163096363177E-2</v>
      </c>
      <c r="N14" s="96">
        <v>5.0388308131985853E-2</v>
      </c>
      <c r="O14" s="96">
        <v>3.1312553442923107E-3</v>
      </c>
      <c r="BH14" s="4"/>
    </row>
    <row r="15" spans="2:65">
      <c r="B15" s="88" t="s">
        <v>1818</v>
      </c>
      <c r="C15" s="85" t="s">
        <v>1819</v>
      </c>
      <c r="D15" s="98" t="s">
        <v>30</v>
      </c>
      <c r="E15" s="85"/>
      <c r="F15" s="98" t="s">
        <v>1684</v>
      </c>
      <c r="G15" s="85" t="s">
        <v>980</v>
      </c>
      <c r="H15" s="85" t="s">
        <v>941</v>
      </c>
      <c r="I15" s="98" t="s">
        <v>178</v>
      </c>
      <c r="J15" s="95">
        <v>81686.765311750001</v>
      </c>
      <c r="K15" s="97">
        <v>11489</v>
      </c>
      <c r="L15" s="95">
        <v>34086.290593025253</v>
      </c>
      <c r="M15" s="96">
        <v>1.582772923305012E-2</v>
      </c>
      <c r="N15" s="96">
        <v>8.5454900487586041E-3</v>
      </c>
      <c r="O15" s="96">
        <v>5.3103809944724922E-4</v>
      </c>
    </row>
    <row r="16" spans="2:65">
      <c r="B16" s="88" t="s">
        <v>1820</v>
      </c>
      <c r="C16" s="85" t="s">
        <v>1821</v>
      </c>
      <c r="D16" s="98" t="s">
        <v>30</v>
      </c>
      <c r="E16" s="85"/>
      <c r="F16" s="98" t="s">
        <v>1684</v>
      </c>
      <c r="G16" s="85" t="s">
        <v>991</v>
      </c>
      <c r="H16" s="85" t="s">
        <v>941</v>
      </c>
      <c r="I16" s="98" t="s">
        <v>180</v>
      </c>
      <c r="J16" s="95">
        <v>29819.230950000001</v>
      </c>
      <c r="K16" s="97">
        <v>96999</v>
      </c>
      <c r="L16" s="95">
        <v>117959.30794280401</v>
      </c>
      <c r="M16" s="96">
        <v>0.11288829189301436</v>
      </c>
      <c r="N16" s="96">
        <v>2.9572595745866959E-2</v>
      </c>
      <c r="O16" s="96">
        <v>1.8377149760871029E-3</v>
      </c>
    </row>
    <row r="17" spans="2:15">
      <c r="B17" s="88" t="s">
        <v>1822</v>
      </c>
      <c r="C17" s="85" t="s">
        <v>1823</v>
      </c>
      <c r="D17" s="98" t="s">
        <v>30</v>
      </c>
      <c r="E17" s="85"/>
      <c r="F17" s="98" t="s">
        <v>1684</v>
      </c>
      <c r="G17" s="85" t="s">
        <v>1093</v>
      </c>
      <c r="H17" s="85" t="s">
        <v>941</v>
      </c>
      <c r="I17" s="98" t="s">
        <v>178</v>
      </c>
      <c r="J17" s="95">
        <v>2053.6014500000001</v>
      </c>
      <c r="K17" s="97">
        <v>1019688</v>
      </c>
      <c r="L17" s="95">
        <v>76055.26967195826</v>
      </c>
      <c r="M17" s="96">
        <v>1.4785432801013318E-2</v>
      </c>
      <c r="N17" s="96">
        <v>1.9067183281901615E-2</v>
      </c>
      <c r="O17" s="96">
        <v>1.1848824016013342E-3</v>
      </c>
    </row>
    <row r="18" spans="2:15">
      <c r="B18" s="88" t="s">
        <v>1824</v>
      </c>
      <c r="C18" s="85" t="s">
        <v>1825</v>
      </c>
      <c r="D18" s="98" t="s">
        <v>30</v>
      </c>
      <c r="E18" s="85"/>
      <c r="F18" s="98" t="s">
        <v>1684</v>
      </c>
      <c r="G18" s="85" t="s">
        <v>1093</v>
      </c>
      <c r="H18" s="85" t="s">
        <v>941</v>
      </c>
      <c r="I18" s="98" t="s">
        <v>178</v>
      </c>
      <c r="J18" s="95">
        <v>12466.230309250001</v>
      </c>
      <c r="K18" s="97">
        <v>187948.06</v>
      </c>
      <c r="L18" s="95">
        <v>85097.89808540151</v>
      </c>
      <c r="M18" s="96">
        <v>4.1712740540602554E-2</v>
      </c>
      <c r="N18" s="96">
        <v>2.1334185345702389E-2</v>
      </c>
      <c r="O18" s="96">
        <v>1.325759573130969E-3</v>
      </c>
    </row>
    <row r="19" spans="2:15">
      <c r="B19" s="88" t="s">
        <v>1826</v>
      </c>
      <c r="C19" s="85" t="s">
        <v>1827</v>
      </c>
      <c r="D19" s="98" t="s">
        <v>30</v>
      </c>
      <c r="E19" s="85"/>
      <c r="F19" s="98" t="s">
        <v>1684</v>
      </c>
      <c r="G19" s="85" t="s">
        <v>1174</v>
      </c>
      <c r="H19" s="85" t="s">
        <v>946</v>
      </c>
      <c r="I19" s="98" t="s">
        <v>178</v>
      </c>
      <c r="J19" s="95">
        <v>33117.703714750001</v>
      </c>
      <c r="K19" s="97">
        <v>129682</v>
      </c>
      <c r="L19" s="95">
        <v>155986.02532598499</v>
      </c>
      <c r="M19" s="96">
        <v>6.778576936588428E-3</v>
      </c>
      <c r="N19" s="96">
        <v>3.9105957379867155E-2</v>
      </c>
      <c r="O19" s="96">
        <v>2.4301418836812699E-3</v>
      </c>
    </row>
    <row r="20" spans="2:15">
      <c r="B20" s="88" t="s">
        <v>1828</v>
      </c>
      <c r="C20" s="85" t="s">
        <v>1829</v>
      </c>
      <c r="D20" s="98" t="s">
        <v>30</v>
      </c>
      <c r="E20" s="85"/>
      <c r="F20" s="98" t="s">
        <v>1684</v>
      </c>
      <c r="G20" s="85" t="s">
        <v>1174</v>
      </c>
      <c r="H20" s="85" t="s">
        <v>941</v>
      </c>
      <c r="I20" s="98" t="s">
        <v>178</v>
      </c>
      <c r="J20" s="95">
        <v>2397496.65</v>
      </c>
      <c r="K20" s="97">
        <v>1360</v>
      </c>
      <c r="L20" s="95">
        <v>118424.82652608</v>
      </c>
      <c r="M20" s="96">
        <v>1.0021965747734174E-2</v>
      </c>
      <c r="N20" s="96">
        <v>2.9689302033107001E-2</v>
      </c>
      <c r="O20" s="96">
        <v>1.8449673963246644E-3</v>
      </c>
    </row>
    <row r="21" spans="2:15">
      <c r="B21" s="88" t="s">
        <v>1830</v>
      </c>
      <c r="C21" s="85" t="s">
        <v>1831</v>
      </c>
      <c r="D21" s="98" t="s">
        <v>30</v>
      </c>
      <c r="E21" s="85"/>
      <c r="F21" s="98" t="s">
        <v>1684</v>
      </c>
      <c r="G21" s="85" t="s">
        <v>1174</v>
      </c>
      <c r="H21" s="85" t="s">
        <v>941</v>
      </c>
      <c r="I21" s="98" t="s">
        <v>178</v>
      </c>
      <c r="J21" s="95">
        <v>338047.61383500003</v>
      </c>
      <c r="K21" s="97">
        <v>12658.46</v>
      </c>
      <c r="L21" s="95">
        <v>155419.17104642751</v>
      </c>
      <c r="M21" s="96">
        <v>4.3023523075879845E-2</v>
      </c>
      <c r="N21" s="96">
        <v>3.8963846064121767E-2</v>
      </c>
      <c r="O21" s="96">
        <v>2.4213107315071074E-3</v>
      </c>
    </row>
    <row r="22" spans="2:15">
      <c r="B22" s="88" t="s">
        <v>1832</v>
      </c>
      <c r="C22" s="85" t="s">
        <v>1833</v>
      </c>
      <c r="D22" s="98" t="s">
        <v>30</v>
      </c>
      <c r="E22" s="85"/>
      <c r="F22" s="98" t="s">
        <v>1684</v>
      </c>
      <c r="G22" s="85" t="s">
        <v>1174</v>
      </c>
      <c r="H22" s="85" t="s">
        <v>941</v>
      </c>
      <c r="I22" s="98" t="s">
        <v>178</v>
      </c>
      <c r="J22" s="95">
        <v>2660.6741755000003</v>
      </c>
      <c r="K22" s="97">
        <v>1162573</v>
      </c>
      <c r="L22" s="95">
        <v>112346.16317614827</v>
      </c>
      <c r="M22" s="96">
        <v>8.6093079474196706E-3</v>
      </c>
      <c r="N22" s="96">
        <v>2.8165370966896343E-2</v>
      </c>
      <c r="O22" s="96">
        <v>1.7502665128795204E-3</v>
      </c>
    </row>
    <row r="23" spans="2:15">
      <c r="B23" s="88" t="s">
        <v>1834</v>
      </c>
      <c r="C23" s="85" t="s">
        <v>1835</v>
      </c>
      <c r="D23" s="98" t="s">
        <v>30</v>
      </c>
      <c r="E23" s="85"/>
      <c r="F23" s="98" t="s">
        <v>1684</v>
      </c>
      <c r="G23" s="85" t="s">
        <v>1181</v>
      </c>
      <c r="H23" s="85" t="s">
        <v>941</v>
      </c>
      <c r="I23" s="98" t="s">
        <v>180</v>
      </c>
      <c r="J23" s="95">
        <v>171240.48503450002</v>
      </c>
      <c r="K23" s="97">
        <v>14982</v>
      </c>
      <c r="L23" s="95">
        <v>104627.23778964525</v>
      </c>
      <c r="M23" s="96">
        <v>4.6344349391891186E-3</v>
      </c>
      <c r="N23" s="96">
        <v>2.6230223465367714E-2</v>
      </c>
      <c r="O23" s="96">
        <v>1.630011612868123E-3</v>
      </c>
    </row>
    <row r="24" spans="2:15">
      <c r="B24" s="88" t="s">
        <v>1836</v>
      </c>
      <c r="C24" s="85" t="s">
        <v>1837</v>
      </c>
      <c r="D24" s="98" t="s">
        <v>30</v>
      </c>
      <c r="E24" s="85"/>
      <c r="F24" s="98" t="s">
        <v>1684</v>
      </c>
      <c r="G24" s="85" t="s">
        <v>1181</v>
      </c>
      <c r="H24" s="85" t="s">
        <v>941</v>
      </c>
      <c r="I24" s="98" t="s">
        <v>180</v>
      </c>
      <c r="J24" s="95">
        <v>25351.416807750003</v>
      </c>
      <c r="K24" s="97">
        <v>188076</v>
      </c>
      <c r="L24" s="95">
        <v>194448.29328773898</v>
      </c>
      <c r="M24" s="96">
        <v>8.0205523467989426E-2</v>
      </c>
      <c r="N24" s="96">
        <v>4.8748512272217631E-2</v>
      </c>
      <c r="O24" s="96">
        <v>3.0293543331292019E-3</v>
      </c>
    </row>
    <row r="25" spans="2:15">
      <c r="B25" s="88" t="s">
        <v>1838</v>
      </c>
      <c r="C25" s="85" t="s">
        <v>1839</v>
      </c>
      <c r="D25" s="98" t="s">
        <v>30</v>
      </c>
      <c r="E25" s="85"/>
      <c r="F25" s="98" t="s">
        <v>1684</v>
      </c>
      <c r="G25" s="85" t="s">
        <v>1181</v>
      </c>
      <c r="H25" s="85" t="s">
        <v>941</v>
      </c>
      <c r="I25" s="98" t="s">
        <v>178</v>
      </c>
      <c r="J25" s="95">
        <v>50652.109073500003</v>
      </c>
      <c r="K25" s="97">
        <v>102743</v>
      </c>
      <c r="L25" s="95">
        <v>189014.71502154175</v>
      </c>
      <c r="M25" s="96">
        <v>0.1062679468549675</v>
      </c>
      <c r="N25" s="96">
        <v>4.7386305115172493E-2</v>
      </c>
      <c r="O25" s="96">
        <v>2.9447033774083211E-3</v>
      </c>
    </row>
    <row r="26" spans="2:15">
      <c r="B26" s="88" t="s">
        <v>1840</v>
      </c>
      <c r="C26" s="85" t="s">
        <v>1841</v>
      </c>
      <c r="D26" s="98" t="s">
        <v>30</v>
      </c>
      <c r="E26" s="85"/>
      <c r="F26" s="98" t="s">
        <v>1684</v>
      </c>
      <c r="G26" s="85" t="s">
        <v>1181</v>
      </c>
      <c r="H26" s="85" t="s">
        <v>941</v>
      </c>
      <c r="I26" s="98" t="s">
        <v>178</v>
      </c>
      <c r="J26" s="95">
        <v>120656.41250000001</v>
      </c>
      <c r="K26" s="97">
        <v>30130.32</v>
      </c>
      <c r="L26" s="95">
        <v>132038.32068809599</v>
      </c>
      <c r="M26" s="96">
        <v>7.7881228735179001E-3</v>
      </c>
      <c r="N26" s="96">
        <v>3.3102227783207407E-2</v>
      </c>
      <c r="O26" s="96">
        <v>2.0570551283969965E-3</v>
      </c>
    </row>
    <row r="27" spans="2:15">
      <c r="B27" s="88" t="s">
        <v>1842</v>
      </c>
      <c r="C27" s="85" t="s">
        <v>1843</v>
      </c>
      <c r="D27" s="98" t="s">
        <v>30</v>
      </c>
      <c r="E27" s="85"/>
      <c r="F27" s="98" t="s">
        <v>1684</v>
      </c>
      <c r="G27" s="85" t="s">
        <v>1181</v>
      </c>
      <c r="H27" s="85" t="s">
        <v>941</v>
      </c>
      <c r="I27" s="98" t="s">
        <v>178</v>
      </c>
      <c r="J27" s="95">
        <v>1721664.86363875</v>
      </c>
      <c r="K27" s="97">
        <v>1655</v>
      </c>
      <c r="L27" s="95">
        <v>103488.58647953124</v>
      </c>
      <c r="M27" s="96">
        <v>1.142244571251756E-2</v>
      </c>
      <c r="N27" s="96">
        <v>2.5944761677936485E-2</v>
      </c>
      <c r="O27" s="96">
        <v>1.6122723042740752E-3</v>
      </c>
    </row>
    <row r="28" spans="2:15">
      <c r="B28" s="88" t="s">
        <v>1844</v>
      </c>
      <c r="C28" s="85" t="s">
        <v>1845</v>
      </c>
      <c r="D28" s="98" t="s">
        <v>30</v>
      </c>
      <c r="E28" s="85"/>
      <c r="F28" s="98" t="s">
        <v>1684</v>
      </c>
      <c r="G28" s="85" t="s">
        <v>1181</v>
      </c>
      <c r="H28" s="85" t="s">
        <v>941</v>
      </c>
      <c r="I28" s="98" t="s">
        <v>180</v>
      </c>
      <c r="J28" s="95">
        <v>261808.900762</v>
      </c>
      <c r="K28" s="97">
        <v>9771</v>
      </c>
      <c r="L28" s="95">
        <v>104325.85023455899</v>
      </c>
      <c r="M28" s="96">
        <v>6.4616592759279695E-3</v>
      </c>
      <c r="N28" s="96">
        <v>2.6154665101345072E-2</v>
      </c>
      <c r="O28" s="96">
        <v>1.6253162273725007E-3</v>
      </c>
    </row>
    <row r="29" spans="2:15">
      <c r="B29" s="88" t="s">
        <v>1846</v>
      </c>
      <c r="C29" s="85" t="s">
        <v>1847</v>
      </c>
      <c r="D29" s="98" t="s">
        <v>30</v>
      </c>
      <c r="E29" s="85"/>
      <c r="F29" s="98" t="s">
        <v>1684</v>
      </c>
      <c r="G29" s="85" t="s">
        <v>1848</v>
      </c>
      <c r="H29" s="85"/>
      <c r="I29" s="98" t="s">
        <v>181</v>
      </c>
      <c r="J29" s="95">
        <v>709921.21872024995</v>
      </c>
      <c r="K29" s="97">
        <v>15539.26</v>
      </c>
      <c r="L29" s="95">
        <v>522083.88981076004</v>
      </c>
      <c r="M29" s="96">
        <v>0.42932697846102508</v>
      </c>
      <c r="N29" s="96">
        <v>0.13088730417348315</v>
      </c>
      <c r="O29" s="96">
        <v>8.1336640559493238E-3</v>
      </c>
    </row>
    <row r="30" spans="2:15">
      <c r="B30" s="84"/>
      <c r="C30" s="85"/>
      <c r="D30" s="85"/>
      <c r="E30" s="85"/>
      <c r="F30" s="85"/>
      <c r="G30" s="85"/>
      <c r="H30" s="85"/>
      <c r="I30" s="85"/>
      <c r="J30" s="95"/>
      <c r="K30" s="97"/>
      <c r="L30" s="85"/>
      <c r="M30" s="85"/>
      <c r="N30" s="96"/>
      <c r="O30" s="85"/>
    </row>
    <row r="31" spans="2:15">
      <c r="B31" s="103" t="s">
        <v>268</v>
      </c>
      <c r="C31" s="83"/>
      <c r="D31" s="83"/>
      <c r="E31" s="83"/>
      <c r="F31" s="83"/>
      <c r="G31" s="83"/>
      <c r="H31" s="83"/>
      <c r="I31" s="83"/>
      <c r="J31" s="92"/>
      <c r="K31" s="94"/>
      <c r="L31" s="92">
        <v>57730.434414480005</v>
      </c>
      <c r="M31" s="83"/>
      <c r="N31" s="93">
        <v>1.4473116441141779E-2</v>
      </c>
      <c r="O31" s="93">
        <v>8.9939561150143411E-4</v>
      </c>
    </row>
    <row r="32" spans="2:15">
      <c r="B32" s="88" t="s">
        <v>1849</v>
      </c>
      <c r="C32" s="85" t="s">
        <v>1850</v>
      </c>
      <c r="D32" s="98" t="s">
        <v>30</v>
      </c>
      <c r="E32" s="85"/>
      <c r="F32" s="98" t="s">
        <v>1684</v>
      </c>
      <c r="G32" s="85" t="s">
        <v>991</v>
      </c>
      <c r="H32" s="85" t="s">
        <v>946</v>
      </c>
      <c r="I32" s="98" t="s">
        <v>178</v>
      </c>
      <c r="J32" s="95">
        <v>1740957.6579117505</v>
      </c>
      <c r="K32" s="97">
        <v>913</v>
      </c>
      <c r="L32" s="95">
        <v>57730.434414480005</v>
      </c>
      <c r="M32" s="96">
        <v>5.7646036466578315E-3</v>
      </c>
      <c r="N32" s="96">
        <v>1.4473116441141779E-2</v>
      </c>
      <c r="O32" s="96">
        <v>8.9939561150143411E-4</v>
      </c>
    </row>
    <row r="33" spans="2:59">
      <c r="B33" s="84"/>
      <c r="C33" s="85"/>
      <c r="D33" s="85"/>
      <c r="E33" s="85"/>
      <c r="F33" s="85"/>
      <c r="G33" s="85"/>
      <c r="H33" s="85"/>
      <c r="I33" s="85"/>
      <c r="J33" s="95"/>
      <c r="K33" s="97"/>
      <c r="L33" s="85"/>
      <c r="M33" s="85"/>
      <c r="N33" s="96"/>
      <c r="O33" s="85"/>
    </row>
    <row r="34" spans="2:59">
      <c r="B34" s="103" t="s">
        <v>32</v>
      </c>
      <c r="C34" s="83"/>
      <c r="D34" s="83"/>
      <c r="E34" s="83"/>
      <c r="F34" s="83"/>
      <c r="G34" s="83"/>
      <c r="H34" s="83"/>
      <c r="I34" s="83"/>
      <c r="J34" s="92"/>
      <c r="K34" s="94"/>
      <c r="L34" s="92">
        <v>1524683.26879288</v>
      </c>
      <c r="M34" s="83"/>
      <c r="N34" s="93">
        <v>0.38224064497192101</v>
      </c>
      <c r="O34" s="93">
        <v>2.3753388568613101E-2</v>
      </c>
    </row>
    <row r="35" spans="2:59">
      <c r="B35" s="88" t="s">
        <v>1851</v>
      </c>
      <c r="C35" s="85" t="s">
        <v>1852</v>
      </c>
      <c r="D35" s="98" t="s">
        <v>30</v>
      </c>
      <c r="E35" s="85"/>
      <c r="F35" s="98" t="s">
        <v>1664</v>
      </c>
      <c r="G35" s="85" t="s">
        <v>1093</v>
      </c>
      <c r="H35" s="85" t="s">
        <v>941</v>
      </c>
      <c r="I35" s="98" t="s">
        <v>180</v>
      </c>
      <c r="J35" s="95">
        <v>18046.682200000003</v>
      </c>
      <c r="K35" s="97">
        <v>166657</v>
      </c>
      <c r="L35" s="95">
        <v>122656.18443490376</v>
      </c>
      <c r="M35" s="96">
        <v>1.649901758313594E-2</v>
      </c>
      <c r="N35" s="96">
        <v>3.0750110536276552E-2</v>
      </c>
      <c r="O35" s="96">
        <v>1.9108886867581457E-3</v>
      </c>
    </row>
    <row r="36" spans="2:59">
      <c r="B36" s="88" t="s">
        <v>1853</v>
      </c>
      <c r="C36" s="85" t="s">
        <v>1854</v>
      </c>
      <c r="D36" s="98" t="s">
        <v>152</v>
      </c>
      <c r="E36" s="85"/>
      <c r="F36" s="98" t="s">
        <v>1664</v>
      </c>
      <c r="G36" s="85" t="s">
        <v>1848</v>
      </c>
      <c r="H36" s="85"/>
      <c r="I36" s="98" t="s">
        <v>180</v>
      </c>
      <c r="J36" s="95">
        <v>288947.195075</v>
      </c>
      <c r="K36" s="97">
        <v>2619</v>
      </c>
      <c r="L36" s="95">
        <v>30861.888770599751</v>
      </c>
      <c r="M36" s="96">
        <v>2.6916830896522963E-3</v>
      </c>
      <c r="N36" s="96">
        <v>7.7371271202217474E-3</v>
      </c>
      <c r="O36" s="96">
        <v>4.8080440766544371E-4</v>
      </c>
    </row>
    <row r="37" spans="2:59" ht="20.25">
      <c r="B37" s="88" t="s">
        <v>1855</v>
      </c>
      <c r="C37" s="85" t="s">
        <v>1856</v>
      </c>
      <c r="D37" s="98" t="s">
        <v>30</v>
      </c>
      <c r="E37" s="85"/>
      <c r="F37" s="98" t="s">
        <v>1664</v>
      </c>
      <c r="G37" s="85" t="s">
        <v>1848</v>
      </c>
      <c r="H37" s="85"/>
      <c r="I37" s="98" t="s">
        <v>180</v>
      </c>
      <c r="J37" s="95">
        <v>72768.028925000006</v>
      </c>
      <c r="K37" s="97">
        <v>121736</v>
      </c>
      <c r="L37" s="95">
        <v>361266.88898059051</v>
      </c>
      <c r="M37" s="96">
        <v>4.8937844241056482E-2</v>
      </c>
      <c r="N37" s="96">
        <v>9.0570213156644278E-2</v>
      </c>
      <c r="O37" s="96">
        <v>5.6282593024871075E-3</v>
      </c>
      <c r="BG37" s="4"/>
    </row>
    <row r="38" spans="2:59">
      <c r="B38" s="88" t="s">
        <v>1857</v>
      </c>
      <c r="C38" s="85" t="s">
        <v>1858</v>
      </c>
      <c r="D38" s="98" t="s">
        <v>152</v>
      </c>
      <c r="E38" s="85"/>
      <c r="F38" s="98" t="s">
        <v>1664</v>
      </c>
      <c r="G38" s="85" t="s">
        <v>1848</v>
      </c>
      <c r="H38" s="85"/>
      <c r="I38" s="98" t="s">
        <v>178</v>
      </c>
      <c r="J38" s="95">
        <v>492102.30750000005</v>
      </c>
      <c r="K38" s="97">
        <v>2072</v>
      </c>
      <c r="L38" s="95">
        <v>37033.178836959443</v>
      </c>
      <c r="M38" s="96">
        <v>5.1974088354556046E-3</v>
      </c>
      <c r="N38" s="96">
        <v>9.2842798591258324E-3</v>
      </c>
      <c r="O38" s="96">
        <v>5.7694834386271118E-4</v>
      </c>
      <c r="BG38" s="3"/>
    </row>
    <row r="39" spans="2:59">
      <c r="B39" s="88" t="s">
        <v>1859</v>
      </c>
      <c r="C39" s="85" t="s">
        <v>1860</v>
      </c>
      <c r="D39" s="98" t="s">
        <v>30</v>
      </c>
      <c r="E39" s="85"/>
      <c r="F39" s="98" t="s">
        <v>1664</v>
      </c>
      <c r="G39" s="85" t="s">
        <v>1848</v>
      </c>
      <c r="H39" s="85"/>
      <c r="I39" s="98" t="s">
        <v>180</v>
      </c>
      <c r="J39" s="95">
        <v>24538.681075</v>
      </c>
      <c r="K39" s="97">
        <v>28382</v>
      </c>
      <c r="L39" s="95">
        <v>28402.903101964002</v>
      </c>
      <c r="M39" s="96">
        <v>3.8685599411530137E-3</v>
      </c>
      <c r="N39" s="96">
        <v>7.1206553013237837E-3</v>
      </c>
      <c r="O39" s="96">
        <v>4.4249530880716116E-4</v>
      </c>
    </row>
    <row r="40" spans="2:59">
      <c r="B40" s="88" t="s">
        <v>1861</v>
      </c>
      <c r="C40" s="85" t="s">
        <v>1862</v>
      </c>
      <c r="D40" s="98" t="s">
        <v>152</v>
      </c>
      <c r="E40" s="85"/>
      <c r="F40" s="98" t="s">
        <v>1664</v>
      </c>
      <c r="G40" s="85" t="s">
        <v>1848</v>
      </c>
      <c r="H40" s="85"/>
      <c r="I40" s="98" t="s">
        <v>178</v>
      </c>
      <c r="J40" s="95">
        <v>4871451.3635</v>
      </c>
      <c r="K40" s="97">
        <v>969</v>
      </c>
      <c r="L40" s="95">
        <v>171446.24900234651</v>
      </c>
      <c r="M40" s="96">
        <v>4.4062200098663896E-3</v>
      </c>
      <c r="N40" s="96">
        <v>4.2981861307206291E-2</v>
      </c>
      <c r="O40" s="96">
        <v>2.6710002362708095E-3</v>
      </c>
    </row>
    <row r="41" spans="2:59">
      <c r="B41" s="88" t="s">
        <v>1863</v>
      </c>
      <c r="C41" s="85" t="s">
        <v>1864</v>
      </c>
      <c r="D41" s="98" t="s">
        <v>30</v>
      </c>
      <c r="E41" s="85"/>
      <c r="F41" s="98" t="s">
        <v>1664</v>
      </c>
      <c r="G41" s="85" t="s">
        <v>1848</v>
      </c>
      <c r="H41" s="85"/>
      <c r="I41" s="98" t="s">
        <v>178</v>
      </c>
      <c r="J41" s="95">
        <v>5084.1779000000006</v>
      </c>
      <c r="K41" s="97">
        <v>87683</v>
      </c>
      <c r="L41" s="95">
        <v>16191.309661382502</v>
      </c>
      <c r="M41" s="96">
        <v>6.7299913172520986E-2</v>
      </c>
      <c r="N41" s="96">
        <v>4.0591884062628108E-3</v>
      </c>
      <c r="O41" s="96">
        <v>2.5224810797986371E-4</v>
      </c>
    </row>
    <row r="42" spans="2:59">
      <c r="B42" s="88" t="s">
        <v>1865</v>
      </c>
      <c r="C42" s="85" t="s">
        <v>1866</v>
      </c>
      <c r="D42" s="98" t="s">
        <v>30</v>
      </c>
      <c r="E42" s="85"/>
      <c r="F42" s="98" t="s">
        <v>1664</v>
      </c>
      <c r="G42" s="85" t="s">
        <v>1848</v>
      </c>
      <c r="H42" s="85"/>
      <c r="I42" s="98" t="s">
        <v>178</v>
      </c>
      <c r="J42" s="95">
        <v>906458.42950200022</v>
      </c>
      <c r="K42" s="97">
        <v>1858</v>
      </c>
      <c r="L42" s="95">
        <v>61170.13535374526</v>
      </c>
      <c r="M42" s="96">
        <v>1.3251148416835503E-2</v>
      </c>
      <c r="N42" s="96">
        <v>1.5335455218280863E-2</v>
      </c>
      <c r="O42" s="96">
        <v>9.5298349735452553E-4</v>
      </c>
    </row>
    <row r="43" spans="2:59">
      <c r="B43" s="88" t="s">
        <v>1867</v>
      </c>
      <c r="C43" s="85" t="s">
        <v>1868</v>
      </c>
      <c r="D43" s="98" t="s">
        <v>30</v>
      </c>
      <c r="E43" s="85"/>
      <c r="F43" s="98" t="s">
        <v>1664</v>
      </c>
      <c r="G43" s="85" t="s">
        <v>1848</v>
      </c>
      <c r="H43" s="85"/>
      <c r="I43" s="98" t="s">
        <v>178</v>
      </c>
      <c r="J43" s="95">
        <v>703937.40316124994</v>
      </c>
      <c r="K43" s="97">
        <v>2457.31</v>
      </c>
      <c r="L43" s="95">
        <v>62826.060702925002</v>
      </c>
      <c r="M43" s="96">
        <v>2.6785323167853249E-3</v>
      </c>
      <c r="N43" s="96">
        <v>1.5750598472261047E-2</v>
      </c>
      <c r="O43" s="96">
        <v>9.7878153624218517E-4</v>
      </c>
    </row>
    <row r="44" spans="2:59">
      <c r="B44" s="88" t="s">
        <v>1869</v>
      </c>
      <c r="C44" s="85" t="s">
        <v>1870</v>
      </c>
      <c r="D44" s="98" t="s">
        <v>30</v>
      </c>
      <c r="E44" s="85"/>
      <c r="F44" s="98" t="s">
        <v>1664</v>
      </c>
      <c r="G44" s="85" t="s">
        <v>1848</v>
      </c>
      <c r="H44" s="85"/>
      <c r="I44" s="98" t="s">
        <v>188</v>
      </c>
      <c r="J44" s="95">
        <v>47118.527275</v>
      </c>
      <c r="K44" s="97">
        <v>8785</v>
      </c>
      <c r="L44" s="95">
        <v>13568.00279637325</v>
      </c>
      <c r="M44" s="96">
        <v>6.1932943826308276E-2</v>
      </c>
      <c r="N44" s="96">
        <v>3.4015209886657858E-3</v>
      </c>
      <c r="O44" s="96">
        <v>2.1137901170611178E-4</v>
      </c>
    </row>
    <row r="45" spans="2:59">
      <c r="B45" s="88" t="s">
        <v>1871</v>
      </c>
      <c r="C45" s="85" t="s">
        <v>1872</v>
      </c>
      <c r="D45" s="98" t="s">
        <v>30</v>
      </c>
      <c r="E45" s="85"/>
      <c r="F45" s="98" t="s">
        <v>1664</v>
      </c>
      <c r="G45" s="85" t="s">
        <v>1848</v>
      </c>
      <c r="H45" s="85"/>
      <c r="I45" s="98" t="s">
        <v>188</v>
      </c>
      <c r="J45" s="95">
        <v>207725.86065324998</v>
      </c>
      <c r="K45" s="97">
        <v>10119.41</v>
      </c>
      <c r="L45" s="95">
        <v>68901.426635224998</v>
      </c>
      <c r="M45" s="96">
        <v>3.0234289594565429E-2</v>
      </c>
      <c r="N45" s="96">
        <v>1.727370287035768E-2</v>
      </c>
      <c r="O45" s="96">
        <v>1.0734310484655923E-3</v>
      </c>
    </row>
    <row r="46" spans="2:59">
      <c r="B46" s="88" t="s">
        <v>1873</v>
      </c>
      <c r="C46" s="85" t="s">
        <v>1874</v>
      </c>
      <c r="D46" s="98" t="s">
        <v>152</v>
      </c>
      <c r="E46" s="85"/>
      <c r="F46" s="98" t="s">
        <v>1664</v>
      </c>
      <c r="G46" s="85" t="s">
        <v>1848</v>
      </c>
      <c r="H46" s="85"/>
      <c r="I46" s="98" t="s">
        <v>178</v>
      </c>
      <c r="J46" s="95">
        <v>806065.56294424983</v>
      </c>
      <c r="K46" s="97">
        <v>18798.79</v>
      </c>
      <c r="L46" s="95">
        <v>550359.04051586462</v>
      </c>
      <c r="M46" s="96">
        <v>1.6651129425285783E-2</v>
      </c>
      <c r="N46" s="96">
        <v>0.13797593173529424</v>
      </c>
      <c r="O46" s="96">
        <v>8.5741690810134386E-3</v>
      </c>
    </row>
    <row r="47" spans="2:59">
      <c r="B47" s="1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</row>
    <row r="48" spans="2:59">
      <c r="C48" s="1"/>
      <c r="D48" s="1"/>
      <c r="E48" s="1"/>
    </row>
    <row r="49" spans="2:5">
      <c r="C49" s="1"/>
      <c r="D49" s="1"/>
      <c r="E49" s="1"/>
    </row>
    <row r="50" spans="2:5">
      <c r="B50" s="100" t="s">
        <v>273</v>
      </c>
      <c r="C50" s="1"/>
      <c r="D50" s="1"/>
      <c r="E50" s="1"/>
    </row>
    <row r="51" spans="2:5">
      <c r="B51" s="100" t="s">
        <v>127</v>
      </c>
      <c r="C51" s="1"/>
      <c r="D51" s="1"/>
      <c r="E51" s="1"/>
    </row>
    <row r="52" spans="2:5">
      <c r="B52" s="100" t="s">
        <v>255</v>
      </c>
      <c r="C52" s="1"/>
      <c r="D52" s="1"/>
      <c r="E52" s="1"/>
    </row>
    <row r="53" spans="2:5">
      <c r="B53" s="100" t="s">
        <v>263</v>
      </c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AG42:AG1048576 AH1:XFD1048576 AG1:AG37 B39:B49 B51:B1048576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FFC52AA-34A9-4CA9-A429-93214DB07A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2019-06-04T11:33:43Z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