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9\משתתף\רבעון 1\בקרות\"/>
    </mc:Choice>
  </mc:AlternateContent>
  <xr:revisionPtr revIDLastSave="0" documentId="8_{A9002438-6C22-42BC-954F-E326D945E7AE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<sst xmlns="http://schemas.openxmlformats.org/spreadsheetml/2006/main" count="3657" uniqueCount="824">
  <si>
    <t>תאריך הדיווח</t>
  </si>
  <si>
    <t>31/03/2019</t>
  </si>
  <si>
    <t>החברה המדווחת</t>
  </si>
  <si>
    <t>איי.די.איי חברה לביטוח בעמ</t>
  </si>
  <si>
    <t>שם מסלול/קרן/קופה</t>
  </si>
  <si>
    <t>אגח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</si>
  <si>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</si>
  <si>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</si>
  <si>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</si>
  <si>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</si>
  <si>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</si>
  <si>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</si>
  <si>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</si>
  <si>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</si>
  <si>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</si>
  <si>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</si>
  <si>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</si>
  <si>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</si>
  <si>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</si>
  <si>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</si>
  <si>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</si>
  <si>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</si>
  <si>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</si>
  <si>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</si>
  <si>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</si>
  <si>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</si>
  <si>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</si>
  <si>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</si>
  <si>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</si>
  <si>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</si>
  <si>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</si>
  <si>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</si>
  <si>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</si>
  <si>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</si>
  <si>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</si>
  <si>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</si>
  <si>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</si>
  <si>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</si>
  <si>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</si>
  <si>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</si>
  <si>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</si>
  <si>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</si>
  <si>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</si>
  <si>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</si>
  <si>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</si>
  <si>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</si>
  <si>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</si>
  <si>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</si>
  <si>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</si>
  <si>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</si>
  <si>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</si>
  <si>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</si>
  <si>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</si>
  <si>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</si>
  <si>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</si>
  <si>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</si>
  <si>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</si>
  <si>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</si>
  <si>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</si>
  <si>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</si>
  <si>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</si>
  <si>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</si>
  <si>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</si>
  <si>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</si>
  <si>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</si>
  <si>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</si>
  <si>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</si>
  <si>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</si>
  <si>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</si>
  <si>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</si>
  <si>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</si>
  <si>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</si>
  <si>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</si>
  <si>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</si>
  <si>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</si>
  <si>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</si>
  <si>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</si>
  <si>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</si>
  <si>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</si>
  <si>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</si>
  <si>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הפועלים</t>
  </si>
  <si>
    <t>0</t>
  </si>
  <si>
    <t>ilAAA</t>
  </si>
  <si>
    <t>S&amp;P מעלות</t>
  </si>
  <si>
    <t>שקל חדש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</si>
  <si>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</si>
  <si>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</si>
  <si>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</si>
  <si>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</si>
  <si>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</si>
  <si>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</si>
  <si>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</si>
  <si>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</si>
  <si>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</si>
  <si>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</si>
  <si>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</si>
  <si>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</si>
  <si>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</si>
  <si>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</si>
  <si>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</si>
  <si>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</si>
  <si>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</si>
  <si>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</si>
  <si>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</si>
  <si>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</si>
  <si>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</si>
  <si>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</si>
  <si>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</si>
  <si>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</si>
  <si>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</si>
  <si>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</si>
  <si>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</si>
  <si>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</si>
  <si>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</si>
  <si>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</si>
  <si>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</si>
  <si>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</si>
  <si>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גליל 5903- ממשל צמודה</t>
  </si>
  <si>
    <t>9590332</t>
  </si>
  <si>
    <t>TASE</t>
  </si>
  <si>
    <t>RF.IL</t>
  </si>
  <si>
    <t>04/10/18</t>
  </si>
  <si>
    <t>ממשל צמוד 0922- ממשל צמודה</t>
  </si>
  <si>
    <t>1124056</t>
  </si>
  <si>
    <t>11/07/18</t>
  </si>
  <si>
    <t>ממשלתי צמוד 1020</t>
  </si>
  <si>
    <t>1137181</t>
  </si>
  <si>
    <t>04/09/18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</si>
  <si>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</si>
  <si>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</si>
  <si>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</si>
  <si>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</si>
  <si>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</si>
  <si>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</si>
  <si>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</si>
  <si>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</si>
  <si>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</si>
  <si>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</si>
  <si>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</si>
  <si>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</si>
  <si>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</si>
  <si>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</si>
  <si>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</si>
  <si>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</si>
  <si>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</si>
  <si>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</si>
  <si>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</si>
  <si>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</si>
  <si>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</si>
  <si>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</si>
  <si>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</si>
  <si>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</si>
  <si>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</si>
  <si>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</si>
  <si>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</si>
  <si>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</si>
  <si>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</si>
  <si>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</si>
  <si>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</si>
  <si>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</si>
  <si>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</si>
  <si>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</si>
  <si>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</si>
  <si>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</si>
  <si>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</si>
  <si>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09/06/15</t>
  </si>
  <si>
    <t>פועלים הנ אג32- פועלים הנפקות</t>
  </si>
  <si>
    <t>1940535</t>
  </si>
  <si>
    <t>194</t>
  </si>
  <si>
    <t>12/03/13</t>
  </si>
  <si>
    <t>פועלים הנ הת14- פועלים הנפקות</t>
  </si>
  <si>
    <t>1940501</t>
  </si>
  <si>
    <t>AA+.IL</t>
  </si>
  <si>
    <t>04/06/17</t>
  </si>
  <si>
    <t>פועלים הנ הת15- פועלים הנפקות</t>
  </si>
  <si>
    <t>1940543</t>
  </si>
  <si>
    <t>אמות אג2- אמות</t>
  </si>
  <si>
    <t>1126630</t>
  </si>
  <si>
    <t>1328</t>
  </si>
  <si>
    <t>נדל"ן ובינוי</t>
  </si>
  <si>
    <t>AA.IL</t>
  </si>
  <si>
    <t>14/08/12</t>
  </si>
  <si>
    <t>ארפורט אג5- איירפורט סיטי</t>
  </si>
  <si>
    <t>1133487</t>
  </si>
  <si>
    <t>1300</t>
  </si>
  <si>
    <t>15/01/17</t>
  </si>
  <si>
    <t>בינלאומי הנ הת21- הבינלאומי הנפקות</t>
  </si>
  <si>
    <t>1126598</t>
  </si>
  <si>
    <t>1153</t>
  </si>
  <si>
    <t>26/06/12</t>
  </si>
  <si>
    <t>בינלאומי הנ הת4- הבינלאומי הנפקות</t>
  </si>
  <si>
    <t>1103126</t>
  </si>
  <si>
    <t>09/10/16</t>
  </si>
  <si>
    <t>גב ים אג6- גב-ים</t>
  </si>
  <si>
    <t>7590128</t>
  </si>
  <si>
    <t>759</t>
  </si>
  <si>
    <t>26/01/17</t>
  </si>
  <si>
    <t>דקסיה הנ אג7- דקסיה ישראל הנפק</t>
  </si>
  <si>
    <t>1119825</t>
  </si>
  <si>
    <t>1291</t>
  </si>
  <si>
    <t>23/05/11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</si>
  <si>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</si>
  <si>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</si>
  <si>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</si>
  <si>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</si>
  <si>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</si>
  <si>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</si>
  <si>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</si>
  <si>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כללביט אג1- כללביט</t>
  </si>
  <si>
    <t>1097138</t>
  </si>
  <si>
    <t>1324</t>
  </si>
  <si>
    <t>ביטוח</t>
  </si>
  <si>
    <t>15/04/11</t>
  </si>
  <si>
    <t>מליסרון אג8- מליסרון</t>
  </si>
  <si>
    <t>3230166</t>
  </si>
  <si>
    <t>323</t>
  </si>
  <si>
    <t>09/01/17</t>
  </si>
  <si>
    <t>מנורה מבטחים אג1- מנורה מב החזקות</t>
  </si>
  <si>
    <t>5660048</t>
  </si>
  <si>
    <t>566</t>
  </si>
  <si>
    <t>16/11/11</t>
  </si>
  <si>
    <t>אגוד הנ אג10- אגוד הנפקות</t>
  </si>
  <si>
    <t>1154764</t>
  </si>
  <si>
    <t>1239</t>
  </si>
  <si>
    <t>Aa3.IL</t>
  </si>
  <si>
    <t>25/10/18</t>
  </si>
  <si>
    <t>ביג אג7- ביג</t>
  </si>
  <si>
    <t>1136084</t>
  </si>
  <si>
    <t>1327</t>
  </si>
  <si>
    <t>AA-.IL</t>
  </si>
  <si>
    <t>19/06/17</t>
  </si>
  <si>
    <t>גזית גלוב אג4- גזית גלוב</t>
  </si>
  <si>
    <t>1260397</t>
  </si>
  <si>
    <t>126</t>
  </si>
  <si>
    <t>29/05/17</t>
  </si>
  <si>
    <t>הראל הנ אג4- הראל הנפקות</t>
  </si>
  <si>
    <t>1119213</t>
  </si>
  <si>
    <t>1367</t>
  </si>
  <si>
    <t>25/07/12</t>
  </si>
  <si>
    <t>הראל הנ אג5- הראל הנפקות</t>
  </si>
  <si>
    <t>1119221</t>
  </si>
  <si>
    <t>הראל הנ אג6- הראל הנפקות</t>
  </si>
  <si>
    <t>1126069</t>
  </si>
  <si>
    <t>05/04/16</t>
  </si>
  <si>
    <t>הראל הנ אג7- הראל הנפקות</t>
  </si>
  <si>
    <t>1126077</t>
  </si>
  <si>
    <t>10/04/12</t>
  </si>
  <si>
    <t>איידיאו אג8- איי.די.או</t>
  </si>
  <si>
    <t>5050265</t>
  </si>
  <si>
    <t>505</t>
  </si>
  <si>
    <t>A+.IL</t>
  </si>
  <si>
    <t>08/04/18</t>
  </si>
  <si>
    <t>אלדן תחבורה אג4- אלדן תחבורה</t>
  </si>
  <si>
    <t>1140821</t>
  </si>
  <si>
    <t>1636</t>
  </si>
  <si>
    <t>שירותים</t>
  </si>
  <si>
    <t>09/05/17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</si>
  <si>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</si>
  <si>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</si>
  <si>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</si>
  <si>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</si>
  <si>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</si>
  <si>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</si>
  <si>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</si>
  <si>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</si>
  <si>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רבוע נדלן אג7- רבוע נדלן</t>
  </si>
  <si>
    <t>1140615</t>
  </si>
  <si>
    <t>1349</t>
  </si>
  <si>
    <t>A1.IL</t>
  </si>
  <si>
    <t>09/04/17</t>
  </si>
  <si>
    <t>אלרוב נדלן אג4- אלרוב נדל"ן</t>
  </si>
  <si>
    <t>3870128</t>
  </si>
  <si>
    <t>387</t>
  </si>
  <si>
    <t>A2.IL</t>
  </si>
  <si>
    <t>10/01/17</t>
  </si>
  <si>
    <t>מגה אור אג7- מגה אור</t>
  </si>
  <si>
    <t>1141696</t>
  </si>
  <si>
    <t>1450</t>
  </si>
  <si>
    <t>A.IL</t>
  </si>
  <si>
    <t>21/08/17</t>
  </si>
  <si>
    <t>אלבר אג16- אלבר</t>
  </si>
  <si>
    <t>1139823</t>
  </si>
  <si>
    <t>1382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</si>
  <si>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</si>
  <si>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</si>
  <si>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</si>
  <si>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</si>
  <si>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</si>
  <si>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</si>
  <si>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</si>
  <si>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</si>
  <si>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BBB+.IL</t>
  </si>
  <si>
    <t>24/04/17</t>
  </si>
  <si>
    <t>בזק אג7- בזק</t>
  </si>
  <si>
    <t>2300150</t>
  </si>
  <si>
    <t>230</t>
  </si>
  <si>
    <t>תקשורת ומדיה</t>
  </si>
  <si>
    <t>15/03/13</t>
  </si>
  <si>
    <t>גב ים אג8- גב-ים</t>
  </si>
  <si>
    <t>7590151</t>
  </si>
  <si>
    <t>05/02/18</t>
  </si>
  <si>
    <t>דקסיה הנ אג11- דקסיה ישראל הנפק</t>
  </si>
  <si>
    <t>1134154</t>
  </si>
  <si>
    <t>08/01/15</t>
  </si>
  <si>
    <t>חשמל אג28- חברת חשמל</t>
  </si>
  <si>
    <t>6000228</t>
  </si>
  <si>
    <t>29/10/17</t>
  </si>
  <si>
    <t>לאומי שה201- לאומי</t>
  </si>
  <si>
    <t>6040158</t>
  </si>
  <si>
    <t>604</t>
  </si>
  <si>
    <t>21/01/13</t>
  </si>
  <si>
    <t>לאומי שה301- לאומי</t>
  </si>
  <si>
    <t>6040265</t>
  </si>
  <si>
    <t>05/01/15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</si>
  <si>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</si>
  <si>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</si>
  <si>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</si>
  <si>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</si>
  <si>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</si>
  <si>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</si>
  <si>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390</t>
  </si>
  <si>
    <t>04/07/18</t>
  </si>
  <si>
    <t>דה זראסאי אג3- דה זראסאי</t>
  </si>
  <si>
    <t>1137975</t>
  </si>
  <si>
    <t>1604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</si>
  <si>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</si>
  <si>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</si>
  <si>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</si>
  <si>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</si>
  <si>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</si>
  <si>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</si>
  <si>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</si>
  <si>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קרסו אג3- קרסו מוטורס</t>
  </si>
  <si>
    <t>1141829</t>
  </si>
  <si>
    <t>06/09/17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</si>
  <si>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</si>
  <si>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</si>
  <si>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</si>
  <si>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</si>
  <si>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</si>
  <si>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</si>
  <si>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</si>
  <si>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</si>
  <si>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ירושלים הנ אג8- ירושלים הנפקות</t>
  </si>
  <si>
    <t>1121201</t>
  </si>
  <si>
    <t>1248</t>
  </si>
  <si>
    <t>26/07/16</t>
  </si>
  <si>
    <t>ממן אג3- ממן</t>
  </si>
  <si>
    <t>2380053</t>
  </si>
  <si>
    <t>238</t>
  </si>
  <si>
    <t>נכסים ובנין אג9- נכסים ובנין</t>
  </si>
  <si>
    <t>6990212</t>
  </si>
  <si>
    <t>699</t>
  </si>
  <si>
    <t>סלקום אג9- סלקום</t>
  </si>
  <si>
    <t>1132836</t>
  </si>
  <si>
    <t>2066</t>
  </si>
  <si>
    <t>08/06/17</t>
  </si>
  <si>
    <t>פרטנר אג4- פרטנר</t>
  </si>
  <si>
    <t>1118835</t>
  </si>
  <si>
    <t>2095</t>
  </si>
  <si>
    <t>23/04/12</t>
  </si>
  <si>
    <t>פרטנר אג6- פרטנר</t>
  </si>
  <si>
    <t>1141415</t>
  </si>
  <si>
    <t>אגוד הנ שה2- אגוד הנפקות</t>
  </si>
  <si>
    <t>1115286</t>
  </si>
  <si>
    <t>10/01/10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</si>
  <si>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</si>
  <si>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</si>
  <si>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</si>
  <si>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</si>
  <si>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</si>
  <si>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</si>
  <si>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</si>
  <si>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25/04/18</t>
  </si>
  <si>
    <t>אשטרום קבוצה אג3- קבוצת אשטרום</t>
  </si>
  <si>
    <t>1140102</t>
  </si>
  <si>
    <t>19/02/17</t>
  </si>
  <si>
    <t>דלק קבוצה אג31- דלק קבוצה</t>
  </si>
  <si>
    <t>1134790</t>
  </si>
  <si>
    <t>1095</t>
  </si>
  <si>
    <t>השקעה ואחזקות</t>
  </si>
  <si>
    <t>מגדלי תיכון אג2- מגדלי הים התיכון</t>
  </si>
  <si>
    <t>1136803</t>
  </si>
  <si>
    <t>1614</t>
  </si>
  <si>
    <t>19/02/18</t>
  </si>
  <si>
    <t>אול-יר אג3- אול יר</t>
  </si>
  <si>
    <t>1140136</t>
  </si>
  <si>
    <t>1631</t>
  </si>
  <si>
    <t>18/06/17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</si>
  <si>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</si>
  <si>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</si>
  <si>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</si>
  <si>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</si>
  <si>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</si>
  <si>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</si>
  <si>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</si>
  <si>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צמח המרמן אג4- צמח</t>
  </si>
  <si>
    <t>1134873</t>
  </si>
  <si>
    <t>1442</t>
  </si>
  <si>
    <t>Baa1.IL</t>
  </si>
  <si>
    <t>איילון אחזקות אגח א</t>
  </si>
  <si>
    <t>2090066</t>
  </si>
  <si>
    <t>209</t>
  </si>
  <si>
    <t>לא מדורג</t>
  </si>
  <si>
    <t>28/03/18</t>
  </si>
  <si>
    <t>דלק תמלוגים אג1</t>
  </si>
  <si>
    <t>1147479</t>
  </si>
  <si>
    <t>1609</t>
  </si>
  <si>
    <t>חיפושי נפט וגז</t>
  </si>
  <si>
    <t>03/06/18</t>
  </si>
  <si>
    <t>שמוס אגח א- שמוס</t>
  </si>
  <si>
    <t>1155951</t>
  </si>
  <si>
    <t>1742</t>
  </si>
  <si>
    <t>10/12/18</t>
  </si>
  <si>
    <t>דלתא אגח 6</t>
  </si>
  <si>
    <t>6270193</t>
  </si>
  <si>
    <t>627</t>
  </si>
  <si>
    <t>אופנה והלבשה</t>
  </si>
  <si>
    <t>14/03/19</t>
  </si>
  <si>
    <t>תמר פטרוליום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</si>
  <si>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</si>
  <si>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</si>
  <si>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</si>
  <si>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</si>
  <si>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</si>
  <si>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</si>
  <si>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</si>
  <si>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</si>
  <si>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</si>
  <si>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</si>
  <si>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</si>
  <si>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</si>
  <si>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</si>
  <si>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</si>
  <si>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</si>
  <si>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</si>
  <si>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</si>
  <si>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</si>
  <si>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</si>
  <si>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</si>
  <si>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</si>
  <si>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</si>
  <si>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</si>
  <si>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</si>
  <si>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</si>
  <si>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</si>
  <si>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</si>
  <si>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</si>
  <si>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</si>
  <si>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</si>
  <si>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</si>
  <si>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</si>
  <si>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</si>
  <si>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</si>
  <si>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</si>
  <si>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</si>
  <si>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</si>
  <si>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</si>
  <si>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כיל- כיל</t>
  </si>
  <si>
    <t>281014</t>
  </si>
  <si>
    <t>281</t>
  </si>
  <si>
    <t>כימיה, גומי ופלסטיק</t>
  </si>
  <si>
    <t>איי.אפ.אפ</t>
  </si>
  <si>
    <t>1155019</t>
  </si>
  <si>
    <t>1760</t>
  </si>
  <si>
    <t>מזון</t>
  </si>
  <si>
    <t>שופרסל- שופרסל</t>
  </si>
  <si>
    <t>777037</t>
  </si>
  <si>
    <t>777</t>
  </si>
  <si>
    <t>שפיר הנדסה- שפיר הנדסה</t>
  </si>
  <si>
    <t>1133875</t>
  </si>
  <si>
    <t>1633</t>
  </si>
  <si>
    <t>מתכת ומוצרי בניה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</si>
  <si>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</si>
  <si>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</si>
  <si>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</si>
  <si>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</si>
  <si>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</si>
  <si>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</si>
  <si>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</si>
  <si>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</si>
  <si>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</si>
  <si>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</si>
  <si>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</si>
  <si>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</si>
  <si>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</si>
  <si>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</si>
  <si>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</si>
  <si>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</si>
  <si>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</si>
  <si>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</si>
  <si>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</si>
  <si>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</si>
  <si>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</si>
  <si>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</si>
  <si>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</si>
  <si>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</si>
  <si>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</si>
  <si>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</si>
  <si>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</si>
  <si>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</si>
  <si>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</si>
  <si>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</si>
  <si>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</si>
  <si>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</si>
  <si>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</si>
  <si>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</si>
  <si>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</si>
  <si>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</si>
  <si>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</si>
  <si>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</si>
  <si>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</si>
  <si>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</si>
  <si>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</si>
  <si>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</si>
  <si>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</si>
  <si>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</si>
  <si>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</si>
  <si>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</si>
  <si>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</si>
  <si>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</si>
  <si>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</si>
  <si>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</si>
  <si>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</si>
  <si>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</si>
  <si>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</si>
  <si>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</si>
  <si>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</si>
  <si>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</si>
  <si>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</si>
  <si>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</si>
  <si>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</si>
  <si>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</si>
  <si>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</si>
  <si>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</si>
  <si>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5. תעודות סל</t>
  </si>
  <si>
    <t>סה"כ תעודות סל</t>
  </si>
  <si>
    <t>סה"כ שמחקות מדדי מניות בישראל</t>
  </si>
  <si>
    <t>הראל סל (4A) תא 125- הראל קרנות מדד</t>
  </si>
  <si>
    <t>1148899</t>
  </si>
  <si>
    <t>1747</t>
  </si>
  <si>
    <t>מניות</t>
  </si>
  <si>
    <t>פסגות A4)'ETF) תא 35- פסגות קרנות מדד</t>
  </si>
  <si>
    <t>1148790</t>
  </si>
  <si>
    <t>1750</t>
  </si>
  <si>
    <t>פסגות A4)'ETF) תא 90- פסגות קרנות מדד</t>
  </si>
  <si>
    <t>1148642</t>
  </si>
  <si>
    <t>קסם A4)ETF) תא 35- קסם קרנות נאמנו</t>
  </si>
  <si>
    <t>1146570</t>
  </si>
  <si>
    <t>1733</t>
  </si>
  <si>
    <t>תכלית סל (4A) תא 90- תכלית מדדים</t>
  </si>
  <si>
    <t>1143783</t>
  </si>
  <si>
    <t>1734</t>
  </si>
  <si>
    <t>סה"כ שמחקות מדדי מניות בחו"ל</t>
  </si>
  <si>
    <t>פסגות סל 100 NASDAQ מנוטרלת מטבע- פסגות קרנות מדד</t>
  </si>
  <si>
    <t>1149822</t>
  </si>
  <si>
    <t>קסם דאקס שקלי- קסם קרנות נאמנו</t>
  </si>
  <si>
    <t>1146703</t>
  </si>
  <si>
    <t>תכלית 500S&amp;P מנוטרלת מטבע סד-1- תכלית מדדים</t>
  </si>
  <si>
    <t>1143817</t>
  </si>
  <si>
    <t>תכלית צרפת 40 CAC מנוטרלת מטבע- תכלית מדדים</t>
  </si>
  <si>
    <t>1144054</t>
  </si>
  <si>
    <t>סה"כ שמחקות מדדים אחרים בישראל</t>
  </si>
  <si>
    <t>פסגות EFT‏'(00) תל בונד 60- פסגות קרנות מדד</t>
  </si>
  <si>
    <t>1148006</t>
  </si>
  <si>
    <t>אג"ח</t>
  </si>
  <si>
    <t>פסגות ETF‏'(00)תל בונד שקלי- פסגות תעודות סל מדדים בע"מ</t>
  </si>
  <si>
    <t>1148261</t>
  </si>
  <si>
    <t>1446</t>
  </si>
  <si>
    <t>סה"כ שמחקות מדדים אחרים בחו"ל</t>
  </si>
  <si>
    <t>סה"כ short</t>
  </si>
  <si>
    <t>סה"כ שמחקות מדדי מניות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</si>
  <si>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</si>
  <si>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</si>
  <si>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</si>
  <si>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</si>
  <si>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</si>
  <si>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</si>
  <si>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</si>
  <si>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</si>
  <si>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</si>
  <si>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</si>
  <si>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iShares US Medical Devices - IHI- Ishares</t>
  </si>
  <si>
    <t>US4642888105</t>
  </si>
  <si>
    <t>3607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</si>
  <si>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</si>
  <si>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</si>
  <si>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</si>
  <si>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</si>
  <si>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</si>
  <si>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</si>
  <si>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</si>
  <si>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</si>
  <si>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</si>
  <si>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</si>
  <si>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</si>
  <si>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INDUSTRIAL-XLI- SPDR</t>
  </si>
  <si>
    <t>US81369Y7040</t>
  </si>
  <si>
    <t>Spdr S&amp;P 500 - SPY- SPDR</t>
  </si>
  <si>
    <t>US78462F1030</t>
  </si>
  <si>
    <t>SPDR S&amp;P Regional Banking - KRE- SPDR</t>
  </si>
  <si>
    <t>US78464A6982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</si>
  <si>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</si>
  <si>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</si>
  <si>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</si>
  <si>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</si>
  <si>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</si>
  <si>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</si>
  <si>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</si>
  <si>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</si>
  <si>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</si>
  <si>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</si>
  <si>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</si>
  <si>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</si>
  <si>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</si>
  <si>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</si>
  <si>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</si>
  <si>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</si>
  <si>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</si>
  <si>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</si>
  <si>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</si>
  <si>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Comgest - Japan- Comgest Asset Management</t>
  </si>
  <si>
    <t>IE00BYT1GJ24</t>
  </si>
  <si>
    <t>LSE</t>
  </si>
  <si>
    <t>8340</t>
  </si>
  <si>
    <t>GEMWAY - Emerging Markets- Gemway Assets</t>
  </si>
  <si>
    <t>FR0013082666</t>
  </si>
  <si>
    <t>CAC</t>
  </si>
  <si>
    <t>8339</t>
  </si>
  <si>
    <t>SUMITRUST JAP-SMAII CAP-USD- SUMITRUST</t>
  </si>
  <si>
    <t>IE00BLD2G458</t>
  </si>
  <si>
    <t>ISE</t>
  </si>
  <si>
    <t>8314</t>
  </si>
  <si>
    <t>VERITAS ASSET MANAGEMENT</t>
  </si>
  <si>
    <t>IE00B02T6L79</t>
  </si>
  <si>
    <t>8368</t>
  </si>
  <si>
    <t>7. כתבי אופציה</t>
  </si>
  <si>
    <t>שם המנפיק/שם נייר ערך</t>
  </si>
  <si>
    <t>סה"כ כתבי אופציה</t>
  </si>
  <si>
    <t>סה"כ כתבי אופציות בישראל</t>
  </si>
  <si>
    <t>מניבים ריט אופציה 2 פקיעה</t>
  </si>
  <si>
    <t>1151083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</si>
  <si>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</si>
  <si>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</si>
  <si>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</si>
  <si>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</si>
  <si>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</si>
  <si>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</si>
  <si>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</si>
  <si>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</si>
  <si>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</si>
  <si>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</si>
  <si>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</si>
  <si>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</si>
  <si>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</si>
  <si>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</si>
  <si>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</si>
  <si>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</si>
  <si>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</si>
  <si>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</si>
  <si>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</si>
  <si>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</si>
  <si>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</si>
  <si>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</si>
  <si>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</si>
  <si>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</si>
  <si>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</si>
  <si>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</si>
  <si>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</si>
  <si>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</si>
  <si>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</si>
  <si>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</si>
  <si>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</si>
  <si>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</si>
  <si>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</si>
  <si>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</si>
  <si>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</si>
  <si>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</si>
  <si>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</si>
  <si>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</si>
  <si>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</si>
  <si>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</si>
  <si>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</si>
  <si>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</si>
  <si>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</si>
  <si>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</si>
  <si>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</si>
  <si>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</si>
  <si>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</si>
  <si>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</si>
  <si>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</si>
  <si>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</si>
  <si>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</si>
  <si>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</si>
  <si>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</si>
  <si>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</si>
  <si>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</si>
  <si>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</si>
  <si>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דור אנהנפ אג1_ל- דור אלון</t>
  </si>
  <si>
    <t>1091578</t>
  </si>
  <si>
    <t>1072</t>
  </si>
  <si>
    <t>אלון דלק אג1מ- אלון דלק</t>
  </si>
  <si>
    <t>1101567</t>
  </si>
  <si>
    <t>2202</t>
  </si>
  <si>
    <t>04/02/09</t>
  </si>
  <si>
    <t>אליהו אג1מ- אליהו הנפקות</t>
  </si>
  <si>
    <t>1142009</t>
  </si>
  <si>
    <t>1700</t>
  </si>
  <si>
    <t>19/09/17</t>
  </si>
  <si>
    <t>גב ים נגב אגח א</t>
  </si>
  <si>
    <t>1151141</t>
  </si>
  <si>
    <t>29/07/18</t>
  </si>
  <si>
    <t>י.ח.ק להשקעות אגח א- יחק להשקעות</t>
  </si>
  <si>
    <t>1143007</t>
  </si>
  <si>
    <t>1721</t>
  </si>
  <si>
    <t>5. קרנות השקעה</t>
  </si>
  <si>
    <t xml:space="preserve">סה"כ קרנות השקעה </t>
  </si>
  <si>
    <t>סה"כ קרנות הון סיכון</t>
  </si>
  <si>
    <t>סה"כ קרנות גידור</t>
  </si>
  <si>
    <t>Sphera 29.05.17- Sphera</t>
  </si>
  <si>
    <t>377473</t>
  </si>
  <si>
    <t>קרן נוקד- נוקד</t>
  </si>
  <si>
    <t>98749</t>
  </si>
  <si>
    <t>16/02/17</t>
  </si>
  <si>
    <t>סה"כ קרנות נדל"ן</t>
  </si>
  <si>
    <t>סה"כ קרנות השקעה אחרות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</si>
  <si>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</si>
  <si>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</si>
  <si>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</si>
  <si>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</si>
  <si>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</si>
  <si>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</si>
  <si>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</si>
  <si>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</si>
  <si>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</si>
  <si>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</si>
  <si>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</si>
  <si>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</si>
  <si>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</si>
  <si>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</si>
  <si>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</si>
  <si>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</si>
  <si>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</si>
  <si>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סה"כ קרנות השקעה אחרות בחו"ל</t>
  </si>
  <si>
    <t>קרן מקאוורי- קרן מקאוורי</t>
  </si>
  <si>
    <t>62006598</t>
  </si>
  <si>
    <t>17/04/18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</si>
  <si>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</si>
  <si>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</si>
  <si>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</si>
  <si>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</si>
  <si>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</si>
  <si>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</si>
  <si>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</si>
  <si>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</si>
  <si>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</si>
  <si>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</si>
  <si>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</si>
  <si>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</si>
  <si>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</si>
  <si>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</si>
  <si>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</si>
  <si>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</si>
  <si>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</si>
  <si>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</si>
  <si>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</si>
  <si>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</si>
  <si>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</si>
  <si>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</si>
  <si>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הלוואות בשעבוד כלי רכב</t>
  </si>
  <si>
    <t>לא</t>
  </si>
  <si>
    <t>1139719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</si>
  <si>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</si>
  <si>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</si>
  <si>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</si>
  <si>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</si>
  <si>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</si>
  <si>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</si>
  <si>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</si>
  <si>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</si>
  <si>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</si>
  <si>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</si>
  <si>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</si>
  <si>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</si>
  <si>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</si>
  <si>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</si>
  <si>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</si>
  <si>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</si>
  <si>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</si>
  <si>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</si>
  <si>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</si>
  <si>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</si>
  <si>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</si>
  <si>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</si>
  <si>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</si>
  <si>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</si>
  <si>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</si>
  <si>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</si>
  <si>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</si>
  <si>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</si>
  <si>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קמור ח' 2012/2014 8.5%</t>
  </si>
  <si>
    <t>1320167</t>
  </si>
  <si>
    <t>D.IL</t>
  </si>
  <si>
    <t>דולר ארה~ב(לשלם)</t>
  </si>
  <si>
    <t>19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</si>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</sst>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43" fontId="19" fillId="0" borderId="0" xfId="0" applyNumberFormat="1" applyFont="1"/>
    <xf numFmtId="14" fontId="8" fillId="0" borderId="0" xfId="0" applyNumberFormat="1" applyFont="1" applyFill="1" applyAlignment="1">
      <alignment horizontal="center"/>
    </xf>
    <xf numFmtId="43" fontId="0" fillId="0" borderId="30" xfId="0" applyNumberFormat="1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tabSelected="1" topLeftCell="A19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2104</v>
      </c>
    </row>
    <row r="5" spans="1:36">
      <c r="B5" s="75" t="s">
        <v>7</v>
      </c>
      <c r="C5" t="s">
        <v>8</v>
      </c>
    </row>
    <row r="6" spans="1:36" ht="26.25" customHeight="1">
      <c r="B6" s="89" t="s">
        <v>9</v>
      </c>
      <c r="C6" s="90"/>
      <c r="D6" s="91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3096.031910104</v>
      </c>
      <c r="D11" s="76">
        <v>2.2599999999999998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58017.734491199997</v>
      </c>
      <c r="D13" s="77">
        <v>42.34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25428.329677479</v>
      </c>
      <c r="D15" s="77">
        <v>18.559999999999999</v>
      </c>
    </row>
    <row r="16" spans="1:36">
      <c r="A16" s="10" t="s">
        <v>19</v>
      </c>
      <c r="B16" s="70" t="s">
        <v>25</v>
      </c>
      <c r="C16" s="77">
        <v>6437.4636293599997</v>
      </c>
      <c r="D16" s="77">
        <v>4.7</v>
      </c>
    </row>
    <row r="17" spans="1:4">
      <c r="A17" s="10" t="s">
        <v>19</v>
      </c>
      <c r="B17" s="70" t="s">
        <v>26</v>
      </c>
      <c r="C17" s="77">
        <v>24100.518930483999</v>
      </c>
      <c r="D17" s="77">
        <v>17.59</v>
      </c>
    </row>
    <row r="18" spans="1:4">
      <c r="A18" s="10" t="s">
        <v>19</v>
      </c>
      <c r="B18" s="70" t="s">
        <v>27</v>
      </c>
      <c r="C18" s="77">
        <v>1721.024336816</v>
      </c>
      <c r="D18" s="77">
        <v>1.26</v>
      </c>
    </row>
    <row r="19" spans="1:4">
      <c r="A19" s="10" t="s">
        <v>19</v>
      </c>
      <c r="B19" s="70" t="s">
        <v>28</v>
      </c>
      <c r="C19" s="77">
        <v>25.92</v>
      </c>
      <c r="D19" s="77">
        <v>0.02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4420.7101096879996</v>
      </c>
      <c r="D26" s="77">
        <v>3.23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7402.4295519828593</v>
      </c>
      <c r="D28" s="77">
        <v>5.4</v>
      </c>
    </row>
    <row r="29" spans="1:4">
      <c r="A29" s="10" t="s">
        <v>19</v>
      </c>
      <c r="B29" s="70" t="s">
        <v>37</v>
      </c>
      <c r="C29" s="77">
        <v>35.142822000000002</v>
      </c>
      <c r="D29" s="77">
        <v>0.03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6337.6136005199996</v>
      </c>
      <c r="D33" s="77">
        <v>4.63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-0.22710675999999999</v>
      </c>
      <c r="D37" s="77">
        <v>0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137022.69195287387</v>
      </c>
      <c r="D42" s="77">
        <v>100</v>
      </c>
    </row>
    <row r="43" spans="1:4">
      <c r="A43" s="10" t="s">
        <v>19</v>
      </c>
      <c r="B43" s="73" t="s">
        <v>51</v>
      </c>
      <c r="C43" s="77">
        <v>4052.0683900000004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3.6320000000000001</v>
      </c>
    </row>
    <row r="48" spans="1:4">
      <c r="C48" t="s">
        <v>56</v>
      </c>
      <c r="D48">
        <v>4.0781999999999998</v>
      </c>
    </row>
    <row r="49" spans="3:4">
      <c r="C49"/>
      <c r="D49"/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2104</v>
      </c>
    </row>
    <row r="5" spans="2:61">
      <c r="B5" s="75" t="s">
        <v>7</v>
      </c>
      <c r="C5" t="s">
        <v>8</v>
      </c>
    </row>
    <row r="6" spans="2:6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643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637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148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644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645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81</v>
      </c>
      <c r="C14" t="s">
        <v>81</v>
      </c>
      <c r="D14" s="16"/>
      <c r="E14" t="s">
        <v>81</v>
      </c>
      <c r="F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646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81</v>
      </c>
      <c r="C16" t="s">
        <v>81</v>
      </c>
      <c r="D16" s="16"/>
      <c r="E16" t="s">
        <v>81</v>
      </c>
      <c r="F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81</v>
      </c>
      <c r="C18" t="s">
        <v>81</v>
      </c>
      <c r="D18" s="16"/>
      <c r="E18" t="s">
        <v>81</v>
      </c>
      <c r="F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81</v>
      </c>
      <c r="C20" t="s">
        <v>81</v>
      </c>
      <c r="D20" s="16"/>
      <c r="E20" t="s">
        <v>81</v>
      </c>
      <c r="F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645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81</v>
      </c>
      <c r="C23" t="s">
        <v>81</v>
      </c>
      <c r="D23" s="16"/>
      <c r="E23" t="s">
        <v>81</v>
      </c>
      <c r="F23" t="s">
        <v>81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648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s="16"/>
      <c r="E25" t="s">
        <v>81</v>
      </c>
      <c r="F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647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s="16"/>
      <c r="E27" t="s">
        <v>81</v>
      </c>
      <c r="F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649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81</v>
      </c>
      <c r="C29" t="s">
        <v>81</v>
      </c>
      <c r="D29" s="16"/>
      <c r="E29" t="s">
        <v>81</v>
      </c>
      <c r="F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81</v>
      </c>
      <c r="C31" t="s">
        <v>81</v>
      </c>
      <c r="D31" s="16"/>
      <c r="E31" t="s">
        <v>81</v>
      </c>
      <c r="F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141</v>
      </c>
      <c r="C33" s="16"/>
      <c r="D33" s="16"/>
      <c r="E33" s="16"/>
    </row>
    <row r="34" spans="2:5">
      <c r="B34" t="s">
        <v>142</v>
      </c>
      <c r="C34" s="16"/>
      <c r="D34" s="16"/>
      <c r="E34" s="16"/>
    </row>
    <row r="35" spans="2:5">
      <c r="B35" t="s">
        <v>143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2104</v>
      </c>
    </row>
    <row r="5" spans="1:60">
      <c r="B5" s="75" t="s">
        <v>7</v>
      </c>
      <c r="C5" t="s">
        <v>8</v>
      </c>
    </row>
    <row r="6" spans="1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119</v>
      </c>
      <c r="BF6" s="16" t="s">
        <v>417</v>
      </c>
      <c r="BH6" s="19" t="s">
        <v>84</v>
      </c>
    </row>
    <row r="7" spans="1:60" ht="26.25" customHeight="1">
      <c r="B7" s="102" t="s">
        <v>650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651</v>
      </c>
      <c r="BF7" s="16" t="s">
        <v>652</v>
      </c>
      <c r="BH7" s="19" t="s">
        <v>55</v>
      </c>
    </row>
    <row r="8" spans="1:60" s="19" customFormat="1" ht="63">
      <c r="A8" s="15"/>
      <c r="B8" s="4" t="s">
        <v>637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653</v>
      </c>
      <c r="BD8" s="16" t="s">
        <v>654</v>
      </c>
      <c r="BE8" s="16" t="s">
        <v>655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656</v>
      </c>
      <c r="BE9" s="16" t="s">
        <v>657</v>
      </c>
      <c r="BG9" s="23" t="s">
        <v>658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659</v>
      </c>
      <c r="BD10" s="19"/>
      <c r="BE10" s="16" t="s">
        <v>660</v>
      </c>
      <c r="BG10" s="16" t="s">
        <v>661</v>
      </c>
    </row>
    <row r="11" spans="1:60" s="23" customFormat="1" ht="18" customHeight="1">
      <c r="A11" s="15"/>
      <c r="B11" s="24" t="s">
        <v>662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627</v>
      </c>
      <c r="BD11" s="19"/>
      <c r="BE11" s="16" t="s">
        <v>663</v>
      </c>
      <c r="BG11" s="16" t="s">
        <v>664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665</v>
      </c>
      <c r="BF12" s="16" t="s">
        <v>666</v>
      </c>
    </row>
    <row r="13" spans="1:60">
      <c r="B13" t="s">
        <v>81</v>
      </c>
      <c r="C13" t="s">
        <v>81</v>
      </c>
      <c r="D13" s="19"/>
      <c r="E13" t="s">
        <v>81</v>
      </c>
      <c r="F13" t="s">
        <v>81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161</v>
      </c>
      <c r="BE13" s="16" t="s">
        <v>667</v>
      </c>
      <c r="BF13" s="16" t="s">
        <v>505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668</v>
      </c>
    </row>
    <row r="15" spans="1:60">
      <c r="B15" t="s">
        <v>81</v>
      </c>
      <c r="C15" t="s">
        <v>81</v>
      </c>
      <c r="D15" s="19"/>
      <c r="E15" t="s">
        <v>81</v>
      </c>
      <c r="F15" t="s">
        <v>81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255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669</v>
      </c>
    </row>
    <row r="17" spans="2:58">
      <c r="B17" t="s">
        <v>141</v>
      </c>
      <c r="C17" s="19"/>
      <c r="D17" s="19"/>
      <c r="E17" s="19"/>
      <c r="F17" s="19"/>
      <c r="G17" s="19"/>
      <c r="H17" s="19"/>
      <c r="BF17" s="16" t="s">
        <v>481</v>
      </c>
    </row>
    <row r="18" spans="2:58">
      <c r="B18" t="s">
        <v>142</v>
      </c>
      <c r="C18" s="19"/>
      <c r="D18" s="19"/>
      <c r="E18" s="19"/>
      <c r="F18" s="19"/>
      <c r="G18" s="19"/>
      <c r="H18" s="19"/>
      <c r="BF18" s="16" t="s">
        <v>670</v>
      </c>
    </row>
    <row r="19" spans="2:58">
      <c r="B19" t="s">
        <v>143</v>
      </c>
      <c r="C19" s="19"/>
      <c r="D19" s="19"/>
      <c r="E19" s="19"/>
      <c r="F19" s="19"/>
      <c r="G19" s="19"/>
      <c r="H19" s="19"/>
      <c r="BF19" s="16" t="s">
        <v>671</v>
      </c>
    </row>
    <row r="20" spans="2:58">
      <c r="C20" s="19"/>
      <c r="D20" s="19"/>
      <c r="E20" s="19"/>
      <c r="F20" s="19"/>
      <c r="G20" s="19"/>
      <c r="H20" s="19"/>
      <c r="BF20" s="16" t="s">
        <v>296</v>
      </c>
    </row>
    <row r="21" spans="2:58">
      <c r="C21" s="19"/>
      <c r="D21" s="19"/>
      <c r="E21" s="19"/>
      <c r="F21" s="19"/>
      <c r="G21" s="19"/>
      <c r="H21" s="19"/>
      <c r="BF21" s="16" t="s">
        <v>161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672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637</v>
      </c>
      <c r="C8" s="28" t="s">
        <v>59</v>
      </c>
      <c r="D8" s="18" t="s">
        <v>673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148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674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675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81</v>
      </c>
      <c r="C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676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81</v>
      </c>
      <c r="C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81</v>
      </c>
      <c r="C19" t="s">
        <v>81</v>
      </c>
      <c r="E19" t="s">
        <v>81</v>
      </c>
      <c r="H19" s="77">
        <v>0</v>
      </c>
      <c r="I19" t="s">
        <v>81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81</v>
      </c>
      <c r="C21" t="s">
        <v>81</v>
      </c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680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81</v>
      </c>
      <c r="C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81</v>
      </c>
      <c r="C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81</v>
      </c>
      <c r="C28" t="s">
        <v>81</v>
      </c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81</v>
      </c>
      <c r="C30" t="s">
        <v>81</v>
      </c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81</v>
      </c>
      <c r="C33" t="s">
        <v>81</v>
      </c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81</v>
      </c>
      <c r="C35" t="s">
        <v>81</v>
      </c>
      <c r="E35" t="s">
        <v>81</v>
      </c>
      <c r="H35" s="77">
        <v>0</v>
      </c>
      <c r="I35" t="s">
        <v>81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81</v>
      </c>
      <c r="C37" t="s">
        <v>81</v>
      </c>
      <c r="E37" t="s">
        <v>81</v>
      </c>
      <c r="H37" s="77">
        <v>0</v>
      </c>
      <c r="I37" t="s">
        <v>81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81</v>
      </c>
      <c r="C39" t="s">
        <v>81</v>
      </c>
      <c r="E39" t="s">
        <v>81</v>
      </c>
      <c r="H39" s="77">
        <v>0</v>
      </c>
      <c r="I39" t="s">
        <v>81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141</v>
      </c>
    </row>
    <row r="42" spans="2:17">
      <c r="B42" t="s">
        <v>142</v>
      </c>
    </row>
    <row r="43" spans="2:17">
      <c r="B43" t="s">
        <v>143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2104</v>
      </c>
    </row>
    <row r="5" spans="2:72">
      <c r="B5" s="75" t="s">
        <v>7</v>
      </c>
      <c r="C5" t="s">
        <v>8</v>
      </c>
    </row>
    <row r="6" spans="2:72" ht="26.25" customHeight="1">
      <c r="B6" s="102" t="s">
        <v>682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637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148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683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81</v>
      </c>
      <c r="C14" t="s">
        <v>81</v>
      </c>
      <c r="D14" t="s">
        <v>81</v>
      </c>
      <c r="G14" s="77">
        <v>0</v>
      </c>
      <c r="H14" t="s">
        <v>81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684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81</v>
      </c>
      <c r="C16" t="s">
        <v>81</v>
      </c>
      <c r="D16" t="s">
        <v>81</v>
      </c>
      <c r="G16" s="77">
        <v>0</v>
      </c>
      <c r="H16" t="s">
        <v>81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G18" s="77">
        <v>0</v>
      </c>
      <c r="H18" t="s">
        <v>81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G20" s="77">
        <v>0</v>
      </c>
      <c r="H20" t="s">
        <v>81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81</v>
      </c>
      <c r="C22" t="s">
        <v>81</v>
      </c>
      <c r="D22" t="s">
        <v>81</v>
      </c>
      <c r="G22" s="77">
        <v>0</v>
      </c>
      <c r="H22" t="s">
        <v>81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G25" s="77">
        <v>0</v>
      </c>
      <c r="H25" t="s">
        <v>81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687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81</v>
      </c>
      <c r="C27" t="s">
        <v>81</v>
      </c>
      <c r="D27" t="s">
        <v>81</v>
      </c>
      <c r="G27" s="77">
        <v>0</v>
      </c>
      <c r="H27" t="s">
        <v>81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141</v>
      </c>
    </row>
    <row r="29" spans="2:16">
      <c r="B29" t="s">
        <v>142</v>
      </c>
    </row>
    <row r="30" spans="2:16">
      <c r="B30" t="s">
        <v>143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102" t="s">
        <v>682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637</v>
      </c>
      <c r="C8" s="28" t="s">
        <v>59</v>
      </c>
      <c r="D8" s="28" t="s">
        <v>688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148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149</v>
      </c>
      <c r="T10" s="35"/>
      <c r="BJ10" s="16"/>
    </row>
    <row r="11" spans="2:65" s="23" customFormat="1" ht="18" customHeight="1">
      <c r="B11" s="24" t="s">
        <v>152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689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81</v>
      </c>
      <c r="C14" t="s">
        <v>81</v>
      </c>
      <c r="D14" s="16"/>
      <c r="E14" s="16"/>
      <c r="F14" t="s">
        <v>81</v>
      </c>
      <c r="G14" t="s">
        <v>81</v>
      </c>
      <c r="J14" s="77">
        <v>0</v>
      </c>
      <c r="K14" t="s">
        <v>81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690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81</v>
      </c>
      <c r="C16" t="s">
        <v>81</v>
      </c>
      <c r="D16" s="16"/>
      <c r="E16" s="16"/>
      <c r="F16" t="s">
        <v>81</v>
      </c>
      <c r="G16" t="s">
        <v>81</v>
      </c>
      <c r="J16" s="77">
        <v>0</v>
      </c>
      <c r="K16" t="s">
        <v>81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81</v>
      </c>
      <c r="C18" t="s">
        <v>81</v>
      </c>
      <c r="D18" s="16"/>
      <c r="E18" s="16"/>
      <c r="F18" t="s">
        <v>81</v>
      </c>
      <c r="G18" t="s">
        <v>81</v>
      </c>
      <c r="J18" s="77">
        <v>0</v>
      </c>
      <c r="K18" t="s">
        <v>81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81</v>
      </c>
      <c r="C20" t="s">
        <v>81</v>
      </c>
      <c r="D20" s="16"/>
      <c r="E20" s="16"/>
      <c r="F20" t="s">
        <v>81</v>
      </c>
      <c r="G20" t="s">
        <v>81</v>
      </c>
      <c r="J20" s="77">
        <v>0</v>
      </c>
      <c r="K20" t="s">
        <v>81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691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81</v>
      </c>
      <c r="C23" t="s">
        <v>81</v>
      </c>
      <c r="D23" s="16"/>
      <c r="E23" s="16"/>
      <c r="F23" t="s">
        <v>81</v>
      </c>
      <c r="G23" t="s">
        <v>81</v>
      </c>
      <c r="J23" s="77">
        <v>0</v>
      </c>
      <c r="K23" t="s">
        <v>81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692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81</v>
      </c>
      <c r="C25" t="s">
        <v>81</v>
      </c>
      <c r="D25" s="16"/>
      <c r="E25" s="16"/>
      <c r="F25" t="s">
        <v>81</v>
      </c>
      <c r="G25" t="s">
        <v>81</v>
      </c>
      <c r="J25" s="77">
        <v>0</v>
      </c>
      <c r="K25" t="s">
        <v>81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141</v>
      </c>
      <c r="D27" s="16"/>
      <c r="E27" s="16"/>
      <c r="F27" s="16"/>
    </row>
    <row r="28" spans="2:19">
      <c r="B28" t="s">
        <v>142</v>
      </c>
      <c r="D28" s="16"/>
      <c r="E28" s="16"/>
      <c r="F28" s="16"/>
    </row>
    <row r="29" spans="2:19">
      <c r="B29" t="s">
        <v>143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102" t="s">
        <v>682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157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637</v>
      </c>
      <c r="C8" s="28" t="s">
        <v>59</v>
      </c>
      <c r="D8" s="28" t="s">
        <v>688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148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149</v>
      </c>
      <c r="T10" s="35"/>
      <c r="BZ10" s="16"/>
    </row>
    <row r="11" spans="2:81" s="23" customFormat="1" ht="18" customHeight="1">
      <c r="B11" s="24" t="s">
        <v>693</v>
      </c>
      <c r="C11" s="7"/>
      <c r="D11" s="7"/>
      <c r="E11" s="7"/>
      <c r="F11" s="7"/>
      <c r="G11" s="7"/>
      <c r="H11" s="7"/>
      <c r="I11" s="7"/>
      <c r="J11" s="76">
        <v>6.03</v>
      </c>
      <c r="K11" s="7"/>
      <c r="L11" s="7"/>
      <c r="M11" s="76">
        <v>3.08</v>
      </c>
      <c r="N11" s="76">
        <v>3963547.36</v>
      </c>
      <c r="O11" s="7"/>
      <c r="P11" s="76">
        <v>4420.7101096879996</v>
      </c>
      <c r="Q11" s="7"/>
      <c r="R11" s="76">
        <v>100</v>
      </c>
      <c r="S11" s="76">
        <v>3.23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6.03</v>
      </c>
      <c r="M12" s="79">
        <v>3.08</v>
      </c>
      <c r="N12" s="79">
        <v>3963547.36</v>
      </c>
      <c r="P12" s="79">
        <v>4420.7101096879996</v>
      </c>
      <c r="R12" s="79">
        <v>100</v>
      </c>
      <c r="S12" s="79">
        <v>3.23</v>
      </c>
    </row>
    <row r="13" spans="2:81">
      <c r="B13" s="78" t="s">
        <v>689</v>
      </c>
      <c r="C13" s="16"/>
      <c r="D13" s="16"/>
      <c r="E13" s="16"/>
      <c r="J13" s="79">
        <v>9.26</v>
      </c>
      <c r="M13" s="79">
        <v>2.64</v>
      </c>
      <c r="N13" s="79">
        <v>1461547.36</v>
      </c>
      <c r="P13" s="79">
        <v>1892.689509688</v>
      </c>
      <c r="R13" s="79">
        <v>42.81</v>
      </c>
      <c r="S13" s="79">
        <v>1.38</v>
      </c>
    </row>
    <row r="14" spans="2:81">
      <c r="B14" t="s">
        <v>694</v>
      </c>
      <c r="C14" t="s">
        <v>695</v>
      </c>
      <c r="D14" t="s">
        <v>161</v>
      </c>
      <c r="E14" t="s">
        <v>696</v>
      </c>
      <c r="F14" t="s">
        <v>255</v>
      </c>
      <c r="G14" t="s">
        <v>164</v>
      </c>
      <c r="H14" t="s">
        <v>83</v>
      </c>
      <c r="I14" t="s">
        <v>697</v>
      </c>
      <c r="J14" s="77">
        <v>11.49</v>
      </c>
      <c r="K14" t="s">
        <v>84</v>
      </c>
      <c r="L14" s="77">
        <v>4.0999999999999996</v>
      </c>
      <c r="M14" s="77">
        <v>2.0699999999999998</v>
      </c>
      <c r="N14" s="77">
        <v>1131818.33</v>
      </c>
      <c r="O14" s="77">
        <v>132.04</v>
      </c>
      <c r="P14" s="77">
        <v>1494.4529229320001</v>
      </c>
      <c r="Q14" s="77">
        <v>0.03</v>
      </c>
      <c r="R14" s="77">
        <v>33.81</v>
      </c>
      <c r="S14" s="77">
        <v>1.0900000000000001</v>
      </c>
    </row>
    <row r="15" spans="2:81">
      <c r="B15" t="s">
        <v>698</v>
      </c>
      <c r="C15" t="s">
        <v>699</v>
      </c>
      <c r="D15" t="s">
        <v>161</v>
      </c>
      <c r="E15" t="s">
        <v>700</v>
      </c>
      <c r="F15" t="s">
        <v>204</v>
      </c>
      <c r="G15" t="s">
        <v>273</v>
      </c>
      <c r="H15" t="s">
        <v>206</v>
      </c>
      <c r="I15" t="s">
        <v>243</v>
      </c>
      <c r="J15" s="77">
        <v>0.51</v>
      </c>
      <c r="K15" t="s">
        <v>84</v>
      </c>
      <c r="L15" s="77">
        <v>5.78</v>
      </c>
      <c r="M15" s="77">
        <v>0.47</v>
      </c>
      <c r="N15" s="77">
        <v>241924.82</v>
      </c>
      <c r="O15" s="77">
        <v>131.86000000000001</v>
      </c>
      <c r="P15" s="77">
        <v>319.00206765199999</v>
      </c>
      <c r="Q15" s="77">
        <v>0</v>
      </c>
      <c r="R15" s="77">
        <v>7.22</v>
      </c>
      <c r="S15" s="77">
        <v>0.23</v>
      </c>
    </row>
    <row r="16" spans="2:81">
      <c r="B16" t="s">
        <v>701</v>
      </c>
      <c r="C16" t="s">
        <v>702</v>
      </c>
      <c r="D16" t="s">
        <v>161</v>
      </c>
      <c r="E16" t="s">
        <v>703</v>
      </c>
      <c r="F16" t="s">
        <v>380</v>
      </c>
      <c r="G16" t="s">
        <v>81</v>
      </c>
      <c r="H16" t="s">
        <v>403</v>
      </c>
      <c r="I16" t="s">
        <v>704</v>
      </c>
      <c r="J16" s="77">
        <v>2.29</v>
      </c>
      <c r="K16" t="s">
        <v>84</v>
      </c>
      <c r="L16" s="77">
        <v>5.6</v>
      </c>
      <c r="M16" s="77">
        <v>22.06</v>
      </c>
      <c r="N16" s="77">
        <v>87804.21</v>
      </c>
      <c r="O16" s="77">
        <v>90.24</v>
      </c>
      <c r="P16" s="77">
        <v>79.234519104</v>
      </c>
      <c r="Q16" s="77">
        <v>0.01</v>
      </c>
      <c r="R16" s="77">
        <v>1.79</v>
      </c>
      <c r="S16" s="77">
        <v>0.06</v>
      </c>
    </row>
    <row r="17" spans="2:19">
      <c r="B17" s="78" t="s">
        <v>690</v>
      </c>
      <c r="C17" s="16"/>
      <c r="D17" s="16"/>
      <c r="E17" s="16"/>
      <c r="J17" s="79">
        <v>3.61</v>
      </c>
      <c r="M17" s="79">
        <v>3.41</v>
      </c>
      <c r="N17" s="79">
        <v>2502000</v>
      </c>
      <c r="P17" s="79">
        <v>2528.0205999999998</v>
      </c>
      <c r="R17" s="79">
        <v>57.19</v>
      </c>
      <c r="S17" s="79">
        <v>1.84</v>
      </c>
    </row>
    <row r="18" spans="2:19">
      <c r="B18" t="s">
        <v>705</v>
      </c>
      <c r="C18" t="s">
        <v>706</v>
      </c>
      <c r="D18" t="s">
        <v>161</v>
      </c>
      <c r="E18" t="s">
        <v>707</v>
      </c>
      <c r="F18" t="s">
        <v>211</v>
      </c>
      <c r="G18" t="s">
        <v>268</v>
      </c>
      <c r="H18" t="s">
        <v>206</v>
      </c>
      <c r="I18" t="s">
        <v>708</v>
      </c>
      <c r="J18" s="77">
        <v>4.28</v>
      </c>
      <c r="K18" t="s">
        <v>84</v>
      </c>
      <c r="L18" s="77">
        <v>3.85</v>
      </c>
      <c r="M18" s="77">
        <v>3.53</v>
      </c>
      <c r="N18" s="77">
        <v>1110000</v>
      </c>
      <c r="O18" s="77">
        <v>101.57</v>
      </c>
      <c r="P18" s="77">
        <v>1127.4269999999999</v>
      </c>
      <c r="Q18" s="77">
        <v>0.09</v>
      </c>
      <c r="R18" s="77">
        <v>25.5</v>
      </c>
      <c r="S18" s="77">
        <v>0.82</v>
      </c>
    </row>
    <row r="19" spans="2:19">
      <c r="B19" t="s">
        <v>709</v>
      </c>
      <c r="C19" t="s">
        <v>710</v>
      </c>
      <c r="D19" t="s">
        <v>161</v>
      </c>
      <c r="E19" t="s">
        <v>195</v>
      </c>
      <c r="F19" t="s">
        <v>179</v>
      </c>
      <c r="G19" t="s">
        <v>250</v>
      </c>
      <c r="H19" t="s">
        <v>83</v>
      </c>
      <c r="I19" t="s">
        <v>711</v>
      </c>
      <c r="J19" s="77">
        <v>4.7</v>
      </c>
      <c r="K19" t="s">
        <v>84</v>
      </c>
      <c r="L19" s="77">
        <v>3.55</v>
      </c>
      <c r="M19" s="77">
        <v>3.11</v>
      </c>
      <c r="N19" s="77">
        <v>560000</v>
      </c>
      <c r="O19" s="77">
        <v>103.05</v>
      </c>
      <c r="P19" s="77">
        <v>577.08000000000004</v>
      </c>
      <c r="Q19" s="77">
        <v>0.18</v>
      </c>
      <c r="R19" s="77">
        <v>13.05</v>
      </c>
      <c r="S19" s="77">
        <v>0.42</v>
      </c>
    </row>
    <row r="20" spans="2:19">
      <c r="B20" t="s">
        <v>712</v>
      </c>
      <c r="C20" t="s">
        <v>713</v>
      </c>
      <c r="D20" t="s">
        <v>161</v>
      </c>
      <c r="E20" t="s">
        <v>714</v>
      </c>
      <c r="F20" t="s">
        <v>380</v>
      </c>
      <c r="G20" t="s">
        <v>287</v>
      </c>
      <c r="H20" t="s">
        <v>83</v>
      </c>
      <c r="I20" t="s">
        <v>426</v>
      </c>
      <c r="J20" s="77">
        <v>1.94</v>
      </c>
      <c r="K20" t="s">
        <v>84</v>
      </c>
      <c r="L20" s="77">
        <v>2.57</v>
      </c>
      <c r="M20" s="77">
        <v>3.46</v>
      </c>
      <c r="N20" s="77">
        <v>832000</v>
      </c>
      <c r="O20" s="77">
        <v>98.98</v>
      </c>
      <c r="P20" s="77">
        <v>823.5136</v>
      </c>
      <c r="Q20" s="77">
        <v>0.21</v>
      </c>
      <c r="R20" s="77">
        <v>18.63</v>
      </c>
      <c r="S20" s="77">
        <v>0.6</v>
      </c>
    </row>
    <row r="21" spans="2:19">
      <c r="B21" s="78" t="s">
        <v>154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81</v>
      </c>
      <c r="C22" t="s">
        <v>81</v>
      </c>
      <c r="D22" s="16"/>
      <c r="E22" s="16"/>
      <c r="F22" t="s">
        <v>81</v>
      </c>
      <c r="G22" t="s">
        <v>81</v>
      </c>
      <c r="J22" s="77">
        <v>0</v>
      </c>
      <c r="K22" t="s">
        <v>81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430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81</v>
      </c>
      <c r="C24" t="s">
        <v>81</v>
      </c>
      <c r="D24" s="16"/>
      <c r="E24" s="16"/>
      <c r="F24" t="s">
        <v>81</v>
      </c>
      <c r="G24" t="s">
        <v>81</v>
      </c>
      <c r="J24" s="77">
        <v>0</v>
      </c>
      <c r="K24" t="s">
        <v>81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91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155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81</v>
      </c>
      <c r="C27" t="s">
        <v>81</v>
      </c>
      <c r="D27" s="16"/>
      <c r="E27" s="16"/>
      <c r="F27" t="s">
        <v>81</v>
      </c>
      <c r="G27" t="s">
        <v>81</v>
      </c>
      <c r="J27" s="77">
        <v>0</v>
      </c>
      <c r="K27" t="s">
        <v>81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156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81</v>
      </c>
      <c r="C29" t="s">
        <v>81</v>
      </c>
      <c r="D29" s="16"/>
      <c r="E29" s="16"/>
      <c r="F29" t="s">
        <v>81</v>
      </c>
      <c r="G29" t="s">
        <v>81</v>
      </c>
      <c r="J29" s="77">
        <v>0</v>
      </c>
      <c r="K29" t="s">
        <v>81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93</v>
      </c>
      <c r="C30" s="16"/>
      <c r="D30" s="16"/>
      <c r="E30" s="16"/>
    </row>
    <row r="31" spans="2:19">
      <c r="B31" t="s">
        <v>141</v>
      </c>
      <c r="C31" s="16"/>
      <c r="D31" s="16"/>
      <c r="E31" s="16"/>
    </row>
    <row r="32" spans="2:19">
      <c r="B32" t="s">
        <v>142</v>
      </c>
      <c r="C32" s="16"/>
      <c r="D32" s="16"/>
      <c r="E32" s="16"/>
    </row>
    <row r="33" spans="2:5">
      <c r="B33" t="s">
        <v>143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2104</v>
      </c>
    </row>
    <row r="5" spans="2:98">
      <c r="B5" s="75" t="s">
        <v>7</v>
      </c>
      <c r="C5" t="s">
        <v>8</v>
      </c>
    </row>
    <row r="6" spans="2:98" ht="26.25" customHeight="1">
      <c r="B6" s="102" t="s">
        <v>682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437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637</v>
      </c>
      <c r="C8" s="28" t="s">
        <v>59</v>
      </c>
      <c r="D8" s="28" t="s">
        <v>688</v>
      </c>
      <c r="E8" s="28" t="s">
        <v>60</v>
      </c>
      <c r="F8" s="28" t="s">
        <v>147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148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438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81</v>
      </c>
      <c r="C13" t="s">
        <v>81</v>
      </c>
      <c r="D13" s="16"/>
      <c r="E13" s="16"/>
      <c r="F13" t="s">
        <v>81</v>
      </c>
      <c r="G13" t="s">
        <v>81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81</v>
      </c>
      <c r="C16" t="s">
        <v>81</v>
      </c>
      <c r="D16" s="16"/>
      <c r="E16" s="16"/>
      <c r="F16" t="s">
        <v>81</v>
      </c>
      <c r="G16" t="s">
        <v>81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81</v>
      </c>
      <c r="C18" t="s">
        <v>81</v>
      </c>
      <c r="D18" s="16"/>
      <c r="E18" s="16"/>
      <c r="F18" t="s">
        <v>81</v>
      </c>
      <c r="G18" t="s">
        <v>81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141</v>
      </c>
      <c r="C20" s="16"/>
      <c r="D20" s="16"/>
      <c r="E20" s="16"/>
    </row>
    <row r="21" spans="2:13">
      <c r="B21" t="s">
        <v>142</v>
      </c>
      <c r="C21" s="16"/>
      <c r="D21" s="16"/>
      <c r="E21" s="16"/>
    </row>
    <row r="22" spans="2:13">
      <c r="B22" t="s">
        <v>143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6" spans="2:55" ht="26.25" customHeight="1">
      <c r="B6" s="102" t="s">
        <v>682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715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637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148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716</v>
      </c>
      <c r="C11" s="7"/>
      <c r="D11" s="7"/>
      <c r="E11" s="7"/>
      <c r="F11" s="76">
        <v>3163749.4</v>
      </c>
      <c r="G11" s="7"/>
      <c r="H11" s="76">
        <v>7402.4295519828593</v>
      </c>
      <c r="I11" s="7"/>
      <c r="J11" s="76">
        <v>100</v>
      </c>
      <c r="K11" s="76">
        <v>5.4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2766705.98</v>
      </c>
      <c r="H12" s="79">
        <v>5898.5095109876092</v>
      </c>
      <c r="J12" s="79">
        <v>79.680000000000007</v>
      </c>
      <c r="K12" s="79">
        <v>4.3</v>
      </c>
    </row>
    <row r="13" spans="2:55">
      <c r="B13" s="78" t="s">
        <v>717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81</v>
      </c>
      <c r="C14" t="s">
        <v>81</v>
      </c>
      <c r="D14" t="s">
        <v>81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718</v>
      </c>
      <c r="C15" s="16"/>
      <c r="F15" s="79">
        <v>1482789.48</v>
      </c>
      <c r="H15" s="79">
        <v>2625.0205827619202</v>
      </c>
      <c r="J15" s="79">
        <v>35.46</v>
      </c>
      <c r="K15" s="79">
        <v>1.92</v>
      </c>
    </row>
    <row r="16" spans="2:55">
      <c r="B16" t="s">
        <v>719</v>
      </c>
      <c r="C16" t="s">
        <v>720</v>
      </c>
      <c r="D16" t="s">
        <v>84</v>
      </c>
      <c r="E16" t="s">
        <v>234</v>
      </c>
      <c r="F16" s="77">
        <v>1276808.55</v>
      </c>
      <c r="G16" s="77">
        <v>179.63390000000001</v>
      </c>
      <c r="H16" s="77">
        <v>2293.5809938984498</v>
      </c>
      <c r="I16" s="77">
        <v>0</v>
      </c>
      <c r="J16" s="77">
        <v>30.98</v>
      </c>
      <c r="K16" s="77">
        <v>1.67</v>
      </c>
    </row>
    <row r="17" spans="2:11">
      <c r="B17" t="s">
        <v>721</v>
      </c>
      <c r="C17" t="s">
        <v>722</v>
      </c>
      <c r="D17" t="s">
        <v>84</v>
      </c>
      <c r="E17" t="s">
        <v>723</v>
      </c>
      <c r="F17" s="77">
        <v>205980.93</v>
      </c>
      <c r="G17" s="77">
        <v>160.90790000000001</v>
      </c>
      <c r="H17" s="77">
        <v>331.43958886347002</v>
      </c>
      <c r="I17" s="77">
        <v>0</v>
      </c>
      <c r="J17" s="77">
        <v>4.4800000000000004</v>
      </c>
      <c r="K17" s="77">
        <v>0.24</v>
      </c>
    </row>
    <row r="18" spans="2:11">
      <c r="B18" s="78" t="s">
        <v>724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81</v>
      </c>
      <c r="C19" t="s">
        <v>81</v>
      </c>
      <c r="D19" t="s">
        <v>81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725</v>
      </c>
      <c r="C20" s="16"/>
      <c r="F20" s="79">
        <v>1283916.5</v>
      </c>
      <c r="H20" s="79">
        <v>3273.4889282256891</v>
      </c>
      <c r="J20" s="79">
        <v>44.22</v>
      </c>
      <c r="K20" s="79">
        <v>2.39</v>
      </c>
    </row>
    <row r="21" spans="2:11">
      <c r="B21" t="s">
        <v>726</v>
      </c>
      <c r="C21" t="s">
        <v>727</v>
      </c>
      <c r="D21" t="s">
        <v>55</v>
      </c>
      <c r="E21" t="s">
        <v>728</v>
      </c>
      <c r="F21" s="77">
        <v>33863.03</v>
      </c>
      <c r="G21" s="77">
        <v>97.351599999999706</v>
      </c>
      <c r="H21" s="77">
        <v>119.733243896959</v>
      </c>
      <c r="I21" s="77">
        <v>0</v>
      </c>
      <c r="J21" s="77">
        <v>1.62</v>
      </c>
      <c r="K21" s="77">
        <v>0.09</v>
      </c>
    </row>
    <row r="22" spans="2:11">
      <c r="B22" t="s">
        <v>729</v>
      </c>
      <c r="C22" t="s">
        <v>730</v>
      </c>
      <c r="D22" t="s">
        <v>55</v>
      </c>
      <c r="E22" t="s">
        <v>731</v>
      </c>
      <c r="F22" s="77">
        <v>248008.47</v>
      </c>
      <c r="G22" s="77">
        <v>143.54920000000047</v>
      </c>
      <c r="H22" s="77">
        <v>1293.04348220982</v>
      </c>
      <c r="I22" s="77">
        <v>0.09</v>
      </c>
      <c r="J22" s="77">
        <v>17.47</v>
      </c>
      <c r="K22" s="77">
        <v>0.94</v>
      </c>
    </row>
    <row r="23" spans="2:11">
      <c r="B23" t="s">
        <v>732</v>
      </c>
      <c r="C23" t="s">
        <v>733</v>
      </c>
      <c r="D23" t="s">
        <v>55</v>
      </c>
      <c r="E23" t="s">
        <v>734</v>
      </c>
      <c r="F23" s="77">
        <v>258683</v>
      </c>
      <c r="G23" s="77">
        <v>113.36019999999979</v>
      </c>
      <c r="H23" s="77">
        <v>1065.06063231491</v>
      </c>
      <c r="I23" s="77">
        <v>0.19</v>
      </c>
      <c r="J23" s="77">
        <v>14.39</v>
      </c>
      <c r="K23" s="77">
        <v>0.78</v>
      </c>
    </row>
    <row r="24" spans="2:11">
      <c r="B24" t="s">
        <v>735</v>
      </c>
      <c r="C24" t="s">
        <v>736</v>
      </c>
      <c r="D24" t="s">
        <v>84</v>
      </c>
      <c r="E24" t="s">
        <v>737</v>
      </c>
      <c r="F24" s="77">
        <v>743362</v>
      </c>
      <c r="G24" s="77">
        <v>107.0342</v>
      </c>
      <c r="H24" s="77">
        <v>795.65156980400002</v>
      </c>
      <c r="I24" s="77">
        <v>7.0000000000000007E-2</v>
      </c>
      <c r="J24" s="77">
        <v>10.75</v>
      </c>
      <c r="K24" s="77">
        <v>0.57999999999999996</v>
      </c>
    </row>
    <row r="25" spans="2:11">
      <c r="B25" s="78" t="s">
        <v>91</v>
      </c>
      <c r="C25" s="16"/>
      <c r="F25" s="79">
        <v>397043.42</v>
      </c>
      <c r="H25" s="79">
        <v>1503.92004099525</v>
      </c>
      <c r="J25" s="79">
        <v>20.32</v>
      </c>
      <c r="K25" s="79">
        <v>1.1000000000000001</v>
      </c>
    </row>
    <row r="26" spans="2:11">
      <c r="B26" s="78" t="s">
        <v>738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81</v>
      </c>
      <c r="C27" t="s">
        <v>81</v>
      </c>
      <c r="D27" t="s">
        <v>81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739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81</v>
      </c>
      <c r="C29" t="s">
        <v>81</v>
      </c>
      <c r="D29" t="s">
        <v>81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740</v>
      </c>
      <c r="C30" s="16"/>
      <c r="F30" s="79">
        <v>181454.66</v>
      </c>
      <c r="H30" s="79">
        <v>666.27830274316705</v>
      </c>
      <c r="J30" s="79">
        <v>9</v>
      </c>
      <c r="K30" s="79">
        <v>0.49</v>
      </c>
    </row>
    <row r="31" spans="2:11">
      <c r="B31" t="s">
        <v>741</v>
      </c>
      <c r="C31" t="s">
        <v>742</v>
      </c>
      <c r="D31" t="s">
        <v>55</v>
      </c>
      <c r="E31" t="s">
        <v>356</v>
      </c>
      <c r="F31" s="77">
        <v>181454.66</v>
      </c>
      <c r="G31" s="77">
        <v>101.09779999999995</v>
      </c>
      <c r="H31" s="77">
        <v>666.27830274316705</v>
      </c>
      <c r="I31" s="77">
        <v>0</v>
      </c>
      <c r="J31" s="77">
        <v>9</v>
      </c>
      <c r="K31" s="77">
        <v>0.49</v>
      </c>
    </row>
    <row r="32" spans="2:11">
      <c r="B32" s="78" t="s">
        <v>743</v>
      </c>
      <c r="C32" s="16"/>
      <c r="F32" s="79">
        <v>215588.76</v>
      </c>
      <c r="H32" s="79">
        <v>837.64173825208297</v>
      </c>
      <c r="J32" s="79">
        <v>11.32</v>
      </c>
      <c r="K32" s="79">
        <v>0.61</v>
      </c>
    </row>
    <row r="33" spans="2:11">
      <c r="B33" t="s">
        <v>744</v>
      </c>
      <c r="C33" t="s">
        <v>745</v>
      </c>
      <c r="D33" t="s">
        <v>55</v>
      </c>
      <c r="E33" t="s">
        <v>746</v>
      </c>
      <c r="F33" s="77">
        <v>215588.76</v>
      </c>
      <c r="G33" s="77">
        <v>106.97599999999997</v>
      </c>
      <c r="H33" s="77">
        <v>837.64173825208297</v>
      </c>
      <c r="I33" s="77">
        <v>0</v>
      </c>
      <c r="J33" s="77">
        <v>11.32</v>
      </c>
      <c r="K33" s="77">
        <v>0.61</v>
      </c>
    </row>
    <row r="34" spans="2:11">
      <c r="B34" t="s">
        <v>93</v>
      </c>
      <c r="C34" s="16"/>
    </row>
    <row r="35" spans="2:11">
      <c r="B35" t="s">
        <v>141</v>
      </c>
      <c r="C35" s="16"/>
    </row>
    <row r="36" spans="2:11">
      <c r="B36" t="s">
        <v>142</v>
      </c>
      <c r="C36" s="16"/>
    </row>
    <row r="37" spans="2:11">
      <c r="B37" t="s">
        <v>143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t="s">
        <v>8</v>
      </c>
    </row>
    <row r="6" spans="2:59" ht="26.25" customHeight="1">
      <c r="B6" s="102" t="s">
        <v>682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747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637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148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638</v>
      </c>
      <c r="C11" s="7"/>
      <c r="D11" s="7"/>
      <c r="E11" s="7"/>
      <c r="F11" s="7"/>
      <c r="G11" s="76">
        <v>136530</v>
      </c>
      <c r="H11" s="7"/>
      <c r="I11" s="76">
        <v>35.142822000000002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748</v>
      </c>
      <c r="C12" s="16"/>
      <c r="D12" s="16"/>
      <c r="G12" s="79">
        <v>136530</v>
      </c>
      <c r="I12" s="79">
        <v>35.142822000000002</v>
      </c>
      <c r="K12" s="79">
        <v>100</v>
      </c>
      <c r="L12" s="79">
        <v>0.03</v>
      </c>
    </row>
    <row r="13" spans="2:59">
      <c r="B13" t="s">
        <v>749</v>
      </c>
      <c r="C13" t="s">
        <v>750</v>
      </c>
      <c r="D13" t="s">
        <v>211</v>
      </c>
      <c r="E13" t="s">
        <v>84</v>
      </c>
      <c r="F13" t="s">
        <v>708</v>
      </c>
      <c r="G13" s="77">
        <v>45510</v>
      </c>
      <c r="H13" s="77">
        <v>7.25</v>
      </c>
      <c r="I13" s="77">
        <v>3.2994750000000002</v>
      </c>
      <c r="J13" s="77">
        <v>0.09</v>
      </c>
      <c r="K13" s="77">
        <v>9.39</v>
      </c>
      <c r="L13" s="77">
        <v>0</v>
      </c>
    </row>
    <row r="14" spans="2:59">
      <c r="B14" t="s">
        <v>749</v>
      </c>
      <c r="C14" t="s">
        <v>751</v>
      </c>
      <c r="D14" t="s">
        <v>211</v>
      </c>
      <c r="E14" t="s">
        <v>84</v>
      </c>
      <c r="F14" t="s">
        <v>708</v>
      </c>
      <c r="G14" s="77">
        <v>45510</v>
      </c>
      <c r="H14" s="77">
        <v>26.95</v>
      </c>
      <c r="I14" s="77">
        <v>12.264945000000001</v>
      </c>
      <c r="J14" s="77">
        <v>0.09</v>
      </c>
      <c r="K14" s="77">
        <v>34.9</v>
      </c>
      <c r="L14" s="77">
        <v>0.01</v>
      </c>
    </row>
    <row r="15" spans="2:59">
      <c r="B15" t="s">
        <v>749</v>
      </c>
      <c r="C15" t="s">
        <v>752</v>
      </c>
      <c r="D15" t="s">
        <v>211</v>
      </c>
      <c r="E15" t="s">
        <v>84</v>
      </c>
      <c r="F15" t="s">
        <v>708</v>
      </c>
      <c r="G15" s="77">
        <v>45510</v>
      </c>
      <c r="H15" s="77">
        <v>43.02</v>
      </c>
      <c r="I15" s="77">
        <v>19.578402000000001</v>
      </c>
      <c r="J15" s="77">
        <v>0.09</v>
      </c>
      <c r="K15" s="77">
        <v>55.71</v>
      </c>
      <c r="L15" s="77">
        <v>0.01</v>
      </c>
    </row>
    <row r="16" spans="2:59">
      <c r="B16" s="78" t="s">
        <v>642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81</v>
      </c>
      <c r="C17" t="s">
        <v>81</v>
      </c>
      <c r="D17" t="s">
        <v>81</v>
      </c>
      <c r="E17" t="s">
        <v>81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C18" s="16"/>
      <c r="D18" s="16"/>
    </row>
    <row r="19" spans="2:12">
      <c r="B19" t="s">
        <v>141</v>
      </c>
      <c r="C19" s="16"/>
      <c r="D19" s="16"/>
    </row>
    <row r="20" spans="2:12">
      <c r="B20" t="s">
        <v>142</v>
      </c>
      <c r="C20" s="16"/>
      <c r="D20" s="16"/>
    </row>
    <row r="21" spans="2:12">
      <c r="B21" t="s">
        <v>143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2104</v>
      </c>
    </row>
    <row r="5" spans="2:52">
      <c r="B5" s="75" t="s">
        <v>7</v>
      </c>
      <c r="C5" t="s">
        <v>8</v>
      </c>
    </row>
    <row r="6" spans="2:52" ht="26.25" customHeight="1">
      <c r="B6" s="102" t="s">
        <v>682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753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637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148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644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645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81</v>
      </c>
      <c r="C14" t="s">
        <v>81</v>
      </c>
      <c r="D14" t="s">
        <v>81</v>
      </c>
      <c r="E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646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81</v>
      </c>
      <c r="C16" t="s">
        <v>81</v>
      </c>
      <c r="D16" t="s">
        <v>81</v>
      </c>
      <c r="E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754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81</v>
      </c>
      <c r="C18" t="s">
        <v>81</v>
      </c>
      <c r="D18" t="s">
        <v>81</v>
      </c>
      <c r="E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647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81</v>
      </c>
      <c r="C20" t="s">
        <v>81</v>
      </c>
      <c r="D20" t="s">
        <v>81</v>
      </c>
      <c r="E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81</v>
      </c>
      <c r="C22" t="s">
        <v>81</v>
      </c>
      <c r="D22" t="s">
        <v>81</v>
      </c>
      <c r="E22" t="s">
        <v>81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645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t="s">
        <v>81</v>
      </c>
      <c r="E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648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t="s">
        <v>81</v>
      </c>
      <c r="E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647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81</v>
      </c>
      <c r="C29" t="s">
        <v>81</v>
      </c>
      <c r="D29" t="s">
        <v>81</v>
      </c>
      <c r="E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649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81</v>
      </c>
      <c r="C31" t="s">
        <v>81</v>
      </c>
      <c r="D31" t="s">
        <v>81</v>
      </c>
      <c r="E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81</v>
      </c>
      <c r="C33" t="s">
        <v>81</v>
      </c>
      <c r="D33" t="s">
        <v>81</v>
      </c>
      <c r="E33" t="s">
        <v>81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141</v>
      </c>
      <c r="C35" s="16"/>
      <c r="D35" s="16"/>
    </row>
    <row r="36" spans="2:12">
      <c r="B36" t="s">
        <v>142</v>
      </c>
      <c r="C36" s="16"/>
      <c r="D36" s="16"/>
    </row>
    <row r="37" spans="2:12">
      <c r="B37" t="s">
        <v>143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2104</v>
      </c>
    </row>
    <row r="5" spans="2:13">
      <c r="B5" s="75" t="s">
        <v>7</v>
      </c>
      <c r="C5" t="s">
        <v>8</v>
      </c>
    </row>
    <row r="7" spans="2:13" ht="26.25" customHeight="1">
      <c r="B7" s="92" t="s">
        <v>57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3096.031910104</v>
      </c>
      <c r="K11" s="76">
        <v>100</v>
      </c>
      <c r="L11" s="76">
        <v>2.2599999999999998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3096.031910104</v>
      </c>
      <c r="K12" s="79">
        <v>100</v>
      </c>
      <c r="L12" s="79">
        <v>2.2599999999999998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5.0000000000000002E-5</v>
      </c>
      <c r="K13" s="79">
        <v>0</v>
      </c>
      <c r="L13" s="79">
        <v>0</v>
      </c>
    </row>
    <row r="14" spans="2:13">
      <c r="B14" t="s">
        <v>80</v>
      </c>
      <c r="C14" t="s">
        <v>81</v>
      </c>
      <c r="D14" s="80">
        <v>12</v>
      </c>
      <c r="E14" s="80" t="s">
        <v>82</v>
      </c>
      <c r="F14" t="s">
        <v>83</v>
      </c>
      <c r="G14" t="s">
        <v>84</v>
      </c>
      <c r="H14" s="77">
        <v>0</v>
      </c>
      <c r="I14" s="77">
        <v>0</v>
      </c>
      <c r="J14" s="77">
        <v>5.0000000000000002E-5</v>
      </c>
      <c r="K14" s="77">
        <v>0</v>
      </c>
      <c r="L14" s="77">
        <v>0</v>
      </c>
    </row>
    <row r="15" spans="2:13">
      <c r="B15" s="78" t="s">
        <v>85</v>
      </c>
      <c r="C15" s="26"/>
      <c r="D15" s="27"/>
      <c r="E15" s="27"/>
      <c r="F15" s="27"/>
      <c r="G15" s="27"/>
      <c r="H15" s="27"/>
      <c r="I15" s="79">
        <v>0</v>
      </c>
      <c r="J15" s="79">
        <v>141.584330104</v>
      </c>
      <c r="K15" s="79">
        <v>4.57</v>
      </c>
      <c r="L15" s="79">
        <v>0.1</v>
      </c>
    </row>
    <row r="16" spans="2:13">
      <c r="B16" t="s">
        <v>80</v>
      </c>
      <c r="C16" t="s">
        <v>81</v>
      </c>
      <c r="D16" s="80">
        <v>12</v>
      </c>
      <c r="E16" s="80" t="s">
        <v>82</v>
      </c>
      <c r="F16" t="s">
        <v>83</v>
      </c>
      <c r="G16" t="s">
        <v>56</v>
      </c>
      <c r="H16" s="77">
        <v>0</v>
      </c>
      <c r="I16" s="77">
        <v>0</v>
      </c>
      <c r="J16" s="77">
        <v>4.9017924900000001</v>
      </c>
      <c r="K16" s="77">
        <v>0.16</v>
      </c>
      <c r="L16" s="77">
        <v>0</v>
      </c>
    </row>
    <row r="17" spans="2:12">
      <c r="B17" t="s">
        <v>80</v>
      </c>
      <c r="C17" t="s">
        <v>81</v>
      </c>
      <c r="D17" s="80">
        <v>12</v>
      </c>
      <c r="E17" s="80" t="s">
        <v>82</v>
      </c>
      <c r="F17" t="s">
        <v>83</v>
      </c>
      <c r="G17" t="s">
        <v>55</v>
      </c>
      <c r="H17" s="77">
        <v>0</v>
      </c>
      <c r="I17" s="77">
        <v>0</v>
      </c>
      <c r="J17" s="77">
        <v>136.68211167999999</v>
      </c>
      <c r="K17" s="77">
        <v>4.41</v>
      </c>
      <c r="L17" s="77">
        <v>0.1</v>
      </c>
    </row>
    <row r="18" spans="2:12">
      <c r="B18" s="78" t="s">
        <v>86</v>
      </c>
      <c r="D18" s="16"/>
      <c r="I18" s="79">
        <v>0</v>
      </c>
      <c r="J18" s="79">
        <v>2954.4475299999999</v>
      </c>
      <c r="K18" s="79">
        <v>95.43</v>
      </c>
      <c r="L18" s="79">
        <v>2.16</v>
      </c>
    </row>
    <row r="19" spans="2:12">
      <c r="B19" t="s">
        <v>80</v>
      </c>
      <c r="C19" t="s">
        <v>81</v>
      </c>
      <c r="D19" s="80">
        <v>12</v>
      </c>
      <c r="E19" s="80" t="s">
        <v>82</v>
      </c>
      <c r="F19" t="s">
        <v>83</v>
      </c>
      <c r="G19" t="s">
        <v>84</v>
      </c>
      <c r="H19" s="77">
        <v>0</v>
      </c>
      <c r="I19" s="77">
        <v>0</v>
      </c>
      <c r="J19" s="77">
        <v>2954.4475299999999</v>
      </c>
      <c r="K19" s="77">
        <v>95.43</v>
      </c>
      <c r="L19" s="77">
        <v>2.16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81</v>
      </c>
      <c r="C21" t="s">
        <v>81</v>
      </c>
      <c r="D21" s="16"/>
      <c r="E21" t="s">
        <v>81</v>
      </c>
      <c r="G21" t="s">
        <v>81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81</v>
      </c>
      <c r="C23" t="s">
        <v>81</v>
      </c>
      <c r="D23" s="16"/>
      <c r="E23" t="s">
        <v>81</v>
      </c>
      <c r="G23" t="s">
        <v>81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s="16"/>
      <c r="E25" t="s">
        <v>81</v>
      </c>
      <c r="G25" t="s">
        <v>81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s="16"/>
      <c r="E27" t="s">
        <v>81</v>
      </c>
      <c r="G27" t="s">
        <v>81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81</v>
      </c>
      <c r="C30" t="s">
        <v>81</v>
      </c>
      <c r="D30" s="16"/>
      <c r="E30" t="s">
        <v>81</v>
      </c>
      <c r="G30" t="s">
        <v>81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81</v>
      </c>
      <c r="C32" t="s">
        <v>81</v>
      </c>
      <c r="D32" s="16"/>
      <c r="E32" t="s">
        <v>81</v>
      </c>
      <c r="G32" t="s">
        <v>81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C2 B14:C14 F14 B16:C17 F16:F17 B19:C19 F19" xr:uid="{00000000-0002-0000-0100-000000000000}"/>
    <dataValidation type="list" allowBlank="1" showInputMessage="1" showErrorMessage="1" sqref="E14 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2104</v>
      </c>
    </row>
    <row r="5" spans="2:49">
      <c r="B5" s="75" t="s">
        <v>7</v>
      </c>
      <c r="C5" t="s">
        <v>8</v>
      </c>
    </row>
    <row r="6" spans="2:49" ht="26.25" customHeight="1">
      <c r="B6" s="102" t="s">
        <v>682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755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637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756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645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81</v>
      </c>
      <c r="C14" t="s">
        <v>81</v>
      </c>
      <c r="D14" t="s">
        <v>81</v>
      </c>
      <c r="E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646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81</v>
      </c>
      <c r="C16" t="s">
        <v>81</v>
      </c>
      <c r="D16" t="s">
        <v>81</v>
      </c>
      <c r="E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754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81</v>
      </c>
      <c r="C18" t="s">
        <v>81</v>
      </c>
      <c r="D18" t="s">
        <v>81</v>
      </c>
      <c r="E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647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81</v>
      </c>
      <c r="C20" t="s">
        <v>81</v>
      </c>
      <c r="D20" t="s">
        <v>81</v>
      </c>
      <c r="E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430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81</v>
      </c>
      <c r="C22" t="s">
        <v>81</v>
      </c>
      <c r="D22" t="s">
        <v>81</v>
      </c>
      <c r="E22" t="s">
        <v>81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645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81</v>
      </c>
      <c r="C25" t="s">
        <v>81</v>
      </c>
      <c r="D25" t="s">
        <v>81</v>
      </c>
      <c r="E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648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81</v>
      </c>
      <c r="C27" t="s">
        <v>81</v>
      </c>
      <c r="D27" t="s">
        <v>81</v>
      </c>
      <c r="E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647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81</v>
      </c>
      <c r="C29" t="s">
        <v>81</v>
      </c>
      <c r="D29" t="s">
        <v>81</v>
      </c>
      <c r="E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430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81</v>
      </c>
      <c r="C31" t="s">
        <v>81</v>
      </c>
      <c r="D31" t="s">
        <v>81</v>
      </c>
      <c r="E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141</v>
      </c>
      <c r="C33" s="16"/>
      <c r="D33" s="16"/>
    </row>
    <row r="34" spans="2:4">
      <c r="B34" t="s">
        <v>142</v>
      </c>
      <c r="C34" s="16"/>
      <c r="D34" s="16"/>
    </row>
    <row r="35" spans="2:4">
      <c r="B35" t="s">
        <v>143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2104</v>
      </c>
    </row>
    <row r="5" spans="2:78">
      <c r="B5" s="75" t="s">
        <v>7</v>
      </c>
      <c r="C5" t="s">
        <v>8</v>
      </c>
    </row>
    <row r="6" spans="2:78" ht="26.25" customHeight="1">
      <c r="B6" s="102" t="s">
        <v>682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757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637</v>
      </c>
      <c r="C8" s="28" t="s">
        <v>59</v>
      </c>
      <c r="D8" s="28" t="s">
        <v>673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148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674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675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81</v>
      </c>
      <c r="C14" t="s">
        <v>81</v>
      </c>
      <c r="D14" s="16"/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676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81</v>
      </c>
      <c r="C16" t="s">
        <v>81</v>
      </c>
      <c r="D16" s="16"/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81</v>
      </c>
      <c r="C19" t="s">
        <v>81</v>
      </c>
      <c r="D19" s="16"/>
      <c r="E19" t="s">
        <v>81</v>
      </c>
      <c r="H19" s="77">
        <v>0</v>
      </c>
      <c r="I19" t="s">
        <v>81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81</v>
      </c>
      <c r="C21" t="s">
        <v>81</v>
      </c>
      <c r="D21" s="16"/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680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81</v>
      </c>
      <c r="C23" t="s">
        <v>81</v>
      </c>
      <c r="D23" s="16"/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81</v>
      </c>
      <c r="C25" t="s">
        <v>81</v>
      </c>
      <c r="D25" s="16"/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81</v>
      </c>
      <c r="C28" t="s">
        <v>81</v>
      </c>
      <c r="D28" s="16"/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81</v>
      </c>
      <c r="C30" t="s">
        <v>81</v>
      </c>
      <c r="D30" s="16"/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81</v>
      </c>
      <c r="C33" t="s">
        <v>81</v>
      </c>
      <c r="D33" s="16"/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81</v>
      </c>
      <c r="C35" t="s">
        <v>81</v>
      </c>
      <c r="D35" s="16"/>
      <c r="E35" t="s">
        <v>81</v>
      </c>
      <c r="H35" s="77">
        <v>0</v>
      </c>
      <c r="I35" t="s">
        <v>81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81</v>
      </c>
      <c r="C37" t="s">
        <v>81</v>
      </c>
      <c r="D37" s="16"/>
      <c r="E37" t="s">
        <v>81</v>
      </c>
      <c r="H37" s="77">
        <v>0</v>
      </c>
      <c r="I37" t="s">
        <v>81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81</v>
      </c>
      <c r="C39" t="s">
        <v>81</v>
      </c>
      <c r="D39" s="16"/>
      <c r="E39" t="s">
        <v>81</v>
      </c>
      <c r="H39" s="77">
        <v>0</v>
      </c>
      <c r="I39" t="s">
        <v>81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141</v>
      </c>
      <c r="D41" s="16"/>
    </row>
    <row r="42" spans="2:17">
      <c r="B42" t="s">
        <v>142</v>
      </c>
      <c r="D42" s="16"/>
    </row>
    <row r="43" spans="2:17">
      <c r="B43" t="s">
        <v>143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2" t="s">
        <v>758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637</v>
      </c>
      <c r="C8" s="28" t="s">
        <v>759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760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761</v>
      </c>
      <c r="BG8" s="19" t="s">
        <v>84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206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762</v>
      </c>
      <c r="BG10" s="23" t="s">
        <v>56</v>
      </c>
    </row>
    <row r="11" spans="2:59" s="23" customFormat="1" ht="18" customHeight="1">
      <c r="B11" s="24" t="s">
        <v>763</v>
      </c>
      <c r="C11" s="18"/>
      <c r="D11" s="18"/>
      <c r="E11" s="18"/>
      <c r="F11" s="18"/>
      <c r="G11" s="18"/>
      <c r="H11" s="18"/>
      <c r="I11" s="76">
        <v>1.73</v>
      </c>
      <c r="J11" s="18"/>
      <c r="K11" s="18"/>
      <c r="L11" s="76">
        <v>2.79</v>
      </c>
      <c r="M11" s="76">
        <v>6294808.9000000004</v>
      </c>
      <c r="N11" s="7"/>
      <c r="O11" s="76">
        <v>6337.6136005199996</v>
      </c>
      <c r="P11" s="76">
        <v>100</v>
      </c>
      <c r="Q11" s="76">
        <v>4.63</v>
      </c>
      <c r="R11" s="16"/>
      <c r="S11" s="16"/>
      <c r="T11" s="16"/>
      <c r="U11" s="16"/>
      <c r="BF11" s="16" t="s">
        <v>161</v>
      </c>
      <c r="BG11" s="23" t="s">
        <v>658</v>
      </c>
    </row>
    <row r="12" spans="2:59">
      <c r="B12" s="78" t="s">
        <v>78</v>
      </c>
      <c r="I12" s="79">
        <v>1.73</v>
      </c>
      <c r="L12" s="79">
        <v>2.79</v>
      </c>
      <c r="M12" s="79">
        <v>6294808.9000000004</v>
      </c>
      <c r="O12" s="79">
        <v>6337.6136005199996</v>
      </c>
      <c r="P12" s="79">
        <v>100</v>
      </c>
      <c r="Q12" s="79">
        <v>4.63</v>
      </c>
    </row>
    <row r="13" spans="2:59">
      <c r="B13" s="78" t="s">
        <v>764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81</v>
      </c>
      <c r="D14" t="s">
        <v>81</v>
      </c>
      <c r="F14" t="s">
        <v>81</v>
      </c>
      <c r="I14" s="77">
        <v>0</v>
      </c>
      <c r="J14" t="s">
        <v>81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765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81</v>
      </c>
      <c r="D16" t="s">
        <v>81</v>
      </c>
      <c r="F16" t="s">
        <v>81</v>
      </c>
      <c r="I16" s="77">
        <v>0</v>
      </c>
      <c r="J16" t="s">
        <v>81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81</v>
      </c>
      <c r="D18" t="s">
        <v>81</v>
      </c>
      <c r="F18" t="s">
        <v>81</v>
      </c>
      <c r="I18" s="77">
        <v>0</v>
      </c>
      <c r="J18" t="s">
        <v>81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767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81</v>
      </c>
      <c r="D20" t="s">
        <v>81</v>
      </c>
      <c r="F20" t="s">
        <v>81</v>
      </c>
      <c r="I20" s="77">
        <v>0</v>
      </c>
      <c r="J20" t="s">
        <v>81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768</v>
      </c>
      <c r="I21" s="79">
        <v>1.73</v>
      </c>
      <c r="L21" s="79">
        <v>2.79</v>
      </c>
      <c r="M21" s="79">
        <v>6294808.9000000004</v>
      </c>
      <c r="O21" s="79">
        <v>6337.6136005199996</v>
      </c>
      <c r="P21" s="79">
        <v>100</v>
      </c>
      <c r="Q21" s="79">
        <v>4.63</v>
      </c>
    </row>
    <row r="22" spans="2:17">
      <c r="B22" t="s">
        <v>769</v>
      </c>
      <c r="C22" t="s">
        <v>770</v>
      </c>
      <c r="D22" t="s">
        <v>771</v>
      </c>
      <c r="E22"/>
      <c r="F22" t="s">
        <v>81</v>
      </c>
      <c r="G22" t="s">
        <v>413</v>
      </c>
      <c r="H22" t="s">
        <v>403</v>
      </c>
      <c r="I22" s="77">
        <v>1.73</v>
      </c>
      <c r="J22" t="s">
        <v>84</v>
      </c>
      <c r="K22" s="77">
        <v>0</v>
      </c>
      <c r="L22" s="77">
        <v>2.79</v>
      </c>
      <c r="M22" s="77">
        <v>6294808.9000000004</v>
      </c>
      <c r="N22" s="77">
        <v>100.68</v>
      </c>
      <c r="O22" s="77">
        <v>6337.6136005199996</v>
      </c>
      <c r="P22" s="77">
        <v>100</v>
      </c>
      <c r="Q22" s="77">
        <v>4.63</v>
      </c>
    </row>
    <row r="23" spans="2:17">
      <c r="B23" s="78" t="s">
        <v>772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773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81</v>
      </c>
      <c r="D25" t="s">
        <v>81</v>
      </c>
      <c r="F25" t="s">
        <v>81</v>
      </c>
      <c r="I25" s="77">
        <v>0</v>
      </c>
      <c r="J25" t="s">
        <v>81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774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81</v>
      </c>
      <c r="D27" t="s">
        <v>81</v>
      </c>
      <c r="F27" t="s">
        <v>81</v>
      </c>
      <c r="I27" s="77">
        <v>0</v>
      </c>
      <c r="J27" t="s">
        <v>81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775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81</v>
      </c>
      <c r="D29" t="s">
        <v>81</v>
      </c>
      <c r="F29" t="s">
        <v>81</v>
      </c>
      <c r="I29" s="77">
        <v>0</v>
      </c>
      <c r="J29" t="s">
        <v>81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776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81</v>
      </c>
      <c r="D31" t="s">
        <v>81</v>
      </c>
      <c r="F31" t="s">
        <v>81</v>
      </c>
      <c r="I31" s="77">
        <v>0</v>
      </c>
      <c r="J31" t="s">
        <v>81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777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81</v>
      </c>
      <c r="D34" t="s">
        <v>81</v>
      </c>
      <c r="F34" t="s">
        <v>81</v>
      </c>
      <c r="I34" s="77">
        <v>0</v>
      </c>
      <c r="J34" t="s">
        <v>81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766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81</v>
      </c>
      <c r="D36" t="s">
        <v>81</v>
      </c>
      <c r="F36" t="s">
        <v>81</v>
      </c>
      <c r="I36" s="77">
        <v>0</v>
      </c>
      <c r="J36" t="s">
        <v>81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767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81</v>
      </c>
      <c r="D38" t="s">
        <v>81</v>
      </c>
      <c r="F38" t="s">
        <v>81</v>
      </c>
      <c r="I38" s="77">
        <v>0</v>
      </c>
      <c r="J38" t="s">
        <v>81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776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81</v>
      </c>
      <c r="D40" t="s">
        <v>81</v>
      </c>
      <c r="F40" t="s">
        <v>81</v>
      </c>
      <c r="I40" s="77">
        <v>0</v>
      </c>
      <c r="J40" t="s">
        <v>81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141</v>
      </c>
    </row>
    <row r="43" spans="2:17">
      <c r="B43" t="s">
        <v>142</v>
      </c>
    </row>
    <row r="44" spans="2:17">
      <c r="B44" t="s">
        <v>143</v>
      </c>
    </row>
  </sheetData>
  <mergeCells count="1">
    <mergeCell ref="B7:Q7"/>
  </mergeCells>
  <dataValidations count="1">
    <dataValidation allowBlank="1" showInputMessage="1" showErrorMessage="1" sqref="A1:B1048576 C5:C1048576 C1:C2 D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2104</v>
      </c>
    </row>
    <row r="5" spans="2:64">
      <c r="B5" s="75" t="s">
        <v>7</v>
      </c>
      <c r="C5" t="s">
        <v>8</v>
      </c>
    </row>
    <row r="7" spans="2:64" ht="26.25" customHeight="1">
      <c r="B7" s="102" t="s">
        <v>778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637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779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780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689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81</v>
      </c>
      <c r="C14" t="s">
        <v>81</v>
      </c>
      <c r="E14" t="s">
        <v>81</v>
      </c>
      <c r="G14" s="77">
        <v>0</v>
      </c>
      <c r="H14" t="s">
        <v>81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690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81</v>
      </c>
      <c r="C16" t="s">
        <v>81</v>
      </c>
      <c r="E16" t="s">
        <v>81</v>
      </c>
      <c r="G16" s="77">
        <v>0</v>
      </c>
      <c r="H16" t="s">
        <v>81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781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81</v>
      </c>
      <c r="C18" t="s">
        <v>81</v>
      </c>
      <c r="E18" t="s">
        <v>81</v>
      </c>
      <c r="G18" s="77">
        <v>0</v>
      </c>
      <c r="H18" t="s">
        <v>81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782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81</v>
      </c>
      <c r="C20" t="s">
        <v>81</v>
      </c>
      <c r="E20" t="s">
        <v>81</v>
      </c>
      <c r="G20" s="77">
        <v>0</v>
      </c>
      <c r="H20" t="s">
        <v>81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81</v>
      </c>
      <c r="C22" t="s">
        <v>81</v>
      </c>
      <c r="E22" t="s">
        <v>81</v>
      </c>
      <c r="G22" s="77">
        <v>0</v>
      </c>
      <c r="H22" t="s">
        <v>81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81</v>
      </c>
      <c r="C24" t="s">
        <v>81</v>
      </c>
      <c r="E24" t="s">
        <v>81</v>
      </c>
      <c r="G24" s="77">
        <v>0</v>
      </c>
      <c r="H24" t="s">
        <v>81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141</v>
      </c>
    </row>
    <row r="27" spans="2:15">
      <c r="B27" t="s">
        <v>142</v>
      </c>
    </row>
    <row r="28" spans="2:15">
      <c r="B28" t="s">
        <v>143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7" spans="2:55" ht="26.25" customHeight="1">
      <c r="B7" s="102" t="s">
        <v>783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637</v>
      </c>
      <c r="C8" s="53" t="s">
        <v>784</v>
      </c>
      <c r="D8" s="53" t="s">
        <v>785</v>
      </c>
      <c r="E8" s="53" t="s">
        <v>786</v>
      </c>
      <c r="F8" s="53" t="s">
        <v>63</v>
      </c>
      <c r="G8" s="53" t="s">
        <v>787</v>
      </c>
      <c r="H8" s="53" t="s">
        <v>67</v>
      </c>
      <c r="I8" s="54" t="s">
        <v>68</v>
      </c>
      <c r="J8" s="74" t="s">
        <v>788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789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790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791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81</v>
      </c>
      <c r="E14" s="77">
        <v>0</v>
      </c>
      <c r="F14" t="s">
        <v>81</v>
      </c>
      <c r="G14" s="77">
        <v>0</v>
      </c>
      <c r="H14" s="77">
        <v>0</v>
      </c>
      <c r="I14" s="77">
        <v>0</v>
      </c>
    </row>
    <row r="15" spans="2:55">
      <c r="B15" s="78" t="s">
        <v>792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81</v>
      </c>
      <c r="E16" s="77">
        <v>0</v>
      </c>
      <c r="F16" t="s">
        <v>81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791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81</v>
      </c>
      <c r="E19" s="77">
        <v>0</v>
      </c>
      <c r="F19" t="s">
        <v>81</v>
      </c>
      <c r="G19" s="77">
        <v>0</v>
      </c>
      <c r="H19" s="77">
        <v>0</v>
      </c>
      <c r="I19" s="77">
        <v>0</v>
      </c>
    </row>
    <row r="20" spans="2:9">
      <c r="B20" s="78" t="s">
        <v>792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81</v>
      </c>
      <c r="E21" s="77">
        <v>0</v>
      </c>
      <c r="F21" t="s">
        <v>81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s="2" t="s">
        <v>8</v>
      </c>
    </row>
    <row r="7" spans="2:60" ht="26.25" customHeight="1">
      <c r="B7" s="102" t="s">
        <v>793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637</v>
      </c>
      <c r="C8" s="50" t="s">
        <v>60</v>
      </c>
      <c r="D8" s="50" t="s">
        <v>61</v>
      </c>
      <c r="E8" s="50" t="s">
        <v>794</v>
      </c>
      <c r="F8" s="50" t="s">
        <v>795</v>
      </c>
      <c r="G8" s="50" t="s">
        <v>63</v>
      </c>
      <c r="H8" s="50" t="s">
        <v>796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797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81</v>
      </c>
      <c r="D13" t="s">
        <v>81</v>
      </c>
      <c r="E13" s="19"/>
      <c r="F13" s="77">
        <v>0</v>
      </c>
      <c r="G13" t="s">
        <v>81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81</v>
      </c>
      <c r="D15" t="s">
        <v>81</v>
      </c>
      <c r="E15" s="19"/>
      <c r="F15" s="77">
        <v>0</v>
      </c>
      <c r="G15" t="s">
        <v>81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7" spans="2:60" ht="26.25" customHeight="1">
      <c r="B7" s="102" t="s">
        <v>798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637</v>
      </c>
      <c r="C8" s="53" t="s">
        <v>59</v>
      </c>
      <c r="D8" s="53" t="s">
        <v>61</v>
      </c>
      <c r="E8" s="53" t="s">
        <v>794</v>
      </c>
      <c r="F8" s="53" t="s">
        <v>795</v>
      </c>
      <c r="G8" s="53" t="s">
        <v>63</v>
      </c>
      <c r="H8" s="53" t="s">
        <v>796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799</v>
      </c>
      <c r="C11" s="25"/>
      <c r="D11" s="7"/>
      <c r="E11" s="7"/>
      <c r="F11" s="7"/>
      <c r="G11" s="7"/>
      <c r="H11" s="76">
        <v>0</v>
      </c>
      <c r="I11" s="76">
        <v>-0.22710675999999999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2.2000000000000001E-6</v>
      </c>
      <c r="J12" s="79">
        <v>0</v>
      </c>
      <c r="K12" s="79">
        <v>0</v>
      </c>
    </row>
    <row r="13" spans="2:60">
      <c r="B13" t="s">
        <v>800</v>
      </c>
      <c r="C13" t="s">
        <v>801</v>
      </c>
      <c r="D13" t="s">
        <v>802</v>
      </c>
      <c r="E13" t="s">
        <v>83</v>
      </c>
      <c r="F13" s="77">
        <v>8.5</v>
      </c>
      <c r="G13" t="s">
        <v>84</v>
      </c>
      <c r="H13" s="77">
        <v>0</v>
      </c>
      <c r="I13" s="77">
        <v>2.2000000000000001E-6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-0.22710896</v>
      </c>
      <c r="J14" s="79">
        <v>100</v>
      </c>
      <c r="K14" s="79">
        <v>0</v>
      </c>
    </row>
    <row r="15" spans="2:60">
      <c r="B15" t="s">
        <v>803</v>
      </c>
      <c r="C15" t="s">
        <v>804</v>
      </c>
      <c r="D15" t="s">
        <v>81</v>
      </c>
      <c r="E15" t="s">
        <v>403</v>
      </c>
      <c r="F15" s="77">
        <v>0</v>
      </c>
      <c r="G15" t="s">
        <v>55</v>
      </c>
      <c r="H15" s="77">
        <v>0</v>
      </c>
      <c r="I15" s="77">
        <v>-0.22710896</v>
      </c>
      <c r="J15" s="77">
        <v>100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2104</v>
      </c>
    </row>
    <row r="5" spans="2:17">
      <c r="B5" s="75" t="s">
        <v>7</v>
      </c>
      <c r="C5" t="s">
        <v>8</v>
      </c>
    </row>
    <row r="7" spans="2:17" ht="26.25" customHeight="1">
      <c r="B7" s="102" t="s">
        <v>805</v>
      </c>
      <c r="C7" s="103"/>
      <c r="D7" s="103"/>
    </row>
    <row r="8" spans="2:17" s="19" customFormat="1" ht="47.25">
      <c r="B8" s="50" t="s">
        <v>637</v>
      </c>
      <c r="C8" s="56" t="s">
        <v>806</v>
      </c>
      <c r="D8" s="57" t="s">
        <v>807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808</v>
      </c>
      <c r="C11" s="81">
        <f>C12+C17</f>
        <v>4052.0683900000004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78</v>
      </c>
      <c r="C12" s="83">
        <f>C13+C14+C15+C16</f>
        <v>1761.2924800000001</v>
      </c>
    </row>
    <row r="13" spans="2:17">
      <c r="B13" s="84" t="s">
        <v>809</v>
      </c>
      <c r="C13" s="88">
        <v>90.832689999999999</v>
      </c>
      <c r="D13" s="85">
        <v>44742</v>
      </c>
    </row>
    <row r="14" spans="2:17">
      <c r="B14" s="84" t="s">
        <v>810</v>
      </c>
      <c r="C14" s="88">
        <v>72.458399999999997</v>
      </c>
      <c r="D14" s="85">
        <v>46054</v>
      </c>
    </row>
    <row r="15" spans="2:17">
      <c r="B15" s="84" t="s">
        <v>811</v>
      </c>
      <c r="C15" s="88">
        <v>241.36423000000002</v>
      </c>
      <c r="D15" s="85">
        <v>46614</v>
      </c>
    </row>
    <row r="16" spans="2:17">
      <c r="B16" s="84" t="s">
        <v>812</v>
      </c>
      <c r="C16" s="88">
        <v>1356.63716</v>
      </c>
      <c r="D16" s="85">
        <v>44955</v>
      </c>
    </row>
    <row r="17" spans="2:4">
      <c r="B17" s="82" t="s">
        <v>91</v>
      </c>
      <c r="C17" s="86">
        <f>C18+C19</f>
        <v>2290.7759100000003</v>
      </c>
    </row>
    <row r="18" spans="2:4">
      <c r="B18" s="84" t="s">
        <v>813</v>
      </c>
      <c r="C18" s="88">
        <v>1475.7142900000001</v>
      </c>
      <c r="D18" s="87">
        <v>44012</v>
      </c>
    </row>
    <row r="19" spans="2:4">
      <c r="B19" s="84" t="s">
        <v>814</v>
      </c>
      <c r="C19" s="88">
        <v>815.06161999999995</v>
      </c>
      <c r="D19" s="87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102" t="s">
        <v>815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637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816</v>
      </c>
      <c r="L8" s="28" t="s">
        <v>817</v>
      </c>
      <c r="M8" s="28" t="s">
        <v>818</v>
      </c>
      <c r="N8" s="28" t="s">
        <v>148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819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81</v>
      </c>
      <c r="C14" t="s">
        <v>81</v>
      </c>
      <c r="D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81</v>
      </c>
      <c r="C16" t="s">
        <v>81</v>
      </c>
      <c r="D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E18" t="s">
        <v>81</v>
      </c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141</v>
      </c>
      <c r="D27" s="16"/>
    </row>
    <row r="28" spans="2:16">
      <c r="B28" t="s">
        <v>143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102" t="s">
        <v>820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637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816</v>
      </c>
      <c r="L8" s="28" t="s">
        <v>99</v>
      </c>
      <c r="M8" s="28" t="s">
        <v>818</v>
      </c>
      <c r="N8" s="28" t="s">
        <v>148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821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689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81</v>
      </c>
      <c r="C14" t="s">
        <v>81</v>
      </c>
      <c r="D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690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81</v>
      </c>
      <c r="C16" t="s">
        <v>81</v>
      </c>
      <c r="D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E18" t="s">
        <v>81</v>
      </c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141</v>
      </c>
      <c r="D27" s="16"/>
    </row>
    <row r="28" spans="2:16">
      <c r="B28" t="s">
        <v>143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2104</v>
      </c>
    </row>
    <row r="5" spans="2:53">
      <c r="B5" s="75" t="s">
        <v>7</v>
      </c>
      <c r="C5" t="s">
        <v>8</v>
      </c>
    </row>
    <row r="6" spans="2:53" ht="21.75" customHeight="1">
      <c r="B6" s="94" t="s">
        <v>94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2.93</v>
      </c>
      <c r="I11" s="7"/>
      <c r="J11" s="7"/>
      <c r="K11" s="76">
        <v>0.25</v>
      </c>
      <c r="L11" s="76">
        <v>56776886</v>
      </c>
      <c r="M11" s="7"/>
      <c r="N11" s="76">
        <v>0</v>
      </c>
      <c r="O11" s="76">
        <v>58017.734491199997</v>
      </c>
      <c r="P11" s="7"/>
      <c r="Q11" s="76">
        <v>100</v>
      </c>
      <c r="R11" s="76">
        <v>42.34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2.93</v>
      </c>
      <c r="K12" s="79">
        <v>0.25</v>
      </c>
      <c r="L12" s="79">
        <v>56776886</v>
      </c>
      <c r="N12" s="79">
        <v>0</v>
      </c>
      <c r="O12" s="79">
        <v>58017.734491199997</v>
      </c>
      <c r="Q12" s="79">
        <v>100</v>
      </c>
      <c r="R12" s="79">
        <v>42.34</v>
      </c>
    </row>
    <row r="13" spans="2:53">
      <c r="B13" s="78" t="s">
        <v>115</v>
      </c>
      <c r="C13" s="16"/>
      <c r="D13" s="16"/>
      <c r="H13" s="79">
        <v>2.92</v>
      </c>
      <c r="K13" s="79">
        <v>-0.99</v>
      </c>
      <c r="L13" s="79">
        <v>5145000</v>
      </c>
      <c r="N13" s="79">
        <v>0</v>
      </c>
      <c r="O13" s="79">
        <v>6344.2110000000002</v>
      </c>
      <c r="Q13" s="79">
        <v>10.93</v>
      </c>
      <c r="R13" s="79">
        <v>4.63</v>
      </c>
    </row>
    <row r="14" spans="2:53">
      <c r="B14" s="78" t="s">
        <v>116</v>
      </c>
      <c r="C14" s="16"/>
      <c r="D14" s="16"/>
      <c r="H14" s="79">
        <v>2.92</v>
      </c>
      <c r="K14" s="79">
        <v>-0.99</v>
      </c>
      <c r="L14" s="79">
        <v>5145000</v>
      </c>
      <c r="N14" s="79">
        <v>0</v>
      </c>
      <c r="O14" s="79">
        <v>6344.2110000000002</v>
      </c>
      <c r="Q14" s="79">
        <v>10.93</v>
      </c>
      <c r="R14" s="79">
        <v>4.63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83</v>
      </c>
      <c r="G15" t="s">
        <v>121</v>
      </c>
      <c r="H15" s="77">
        <v>2.23</v>
      </c>
      <c r="I15" t="s">
        <v>84</v>
      </c>
      <c r="J15" s="77">
        <v>4</v>
      </c>
      <c r="K15" s="77">
        <v>-1.17</v>
      </c>
      <c r="L15" s="77">
        <v>1050000</v>
      </c>
      <c r="M15" s="77">
        <v>150.09</v>
      </c>
      <c r="N15" s="77">
        <v>0</v>
      </c>
      <c r="O15" s="77">
        <v>1575.9449999999999</v>
      </c>
      <c r="P15" s="77">
        <v>0.01</v>
      </c>
      <c r="Q15" s="77">
        <v>2.72</v>
      </c>
      <c r="R15" s="77">
        <v>1.1499999999999999</v>
      </c>
    </row>
    <row r="16" spans="2:53">
      <c r="B16" t="s">
        <v>122</v>
      </c>
      <c r="C16" t="s">
        <v>123</v>
      </c>
      <c r="D16" t="s">
        <v>119</v>
      </c>
      <c r="E16" t="s">
        <v>120</v>
      </c>
      <c r="F16" t="s">
        <v>83</v>
      </c>
      <c r="G16" t="s">
        <v>124</v>
      </c>
      <c r="H16" s="77">
        <v>3.36</v>
      </c>
      <c r="I16" t="s">
        <v>84</v>
      </c>
      <c r="J16" s="77">
        <v>2.75</v>
      </c>
      <c r="K16" s="77">
        <v>-0.87</v>
      </c>
      <c r="L16" s="77">
        <v>3545000</v>
      </c>
      <c r="M16" s="77">
        <v>118.48</v>
      </c>
      <c r="N16" s="77">
        <v>0</v>
      </c>
      <c r="O16" s="77">
        <v>4200.116</v>
      </c>
      <c r="P16" s="77">
        <v>0.02</v>
      </c>
      <c r="Q16" s="77">
        <v>7.24</v>
      </c>
      <c r="R16" s="77">
        <v>3.07</v>
      </c>
    </row>
    <row r="17" spans="2:18">
      <c r="B17" t="s">
        <v>125</v>
      </c>
      <c r="C17" t="s">
        <v>126</v>
      </c>
      <c r="D17" t="s">
        <v>119</v>
      </c>
      <c r="E17" t="s">
        <v>120</v>
      </c>
      <c r="F17" t="s">
        <v>83</v>
      </c>
      <c r="G17" t="s">
        <v>127</v>
      </c>
      <c r="H17" s="77">
        <v>1.58</v>
      </c>
      <c r="I17" t="s">
        <v>84</v>
      </c>
      <c r="J17" s="77">
        <v>0.1</v>
      </c>
      <c r="K17" s="77">
        <v>-1.35</v>
      </c>
      <c r="L17" s="77">
        <v>550000</v>
      </c>
      <c r="M17" s="77">
        <v>103.3</v>
      </c>
      <c r="N17" s="77">
        <v>0</v>
      </c>
      <c r="O17" s="77">
        <v>568.15</v>
      </c>
      <c r="P17" s="77">
        <v>0</v>
      </c>
      <c r="Q17" s="77">
        <v>0.98</v>
      </c>
      <c r="R17" s="77">
        <v>0.41</v>
      </c>
    </row>
    <row r="18" spans="2:18">
      <c r="B18" s="78" t="s">
        <v>128</v>
      </c>
      <c r="C18" s="16"/>
      <c r="D18" s="16"/>
      <c r="H18" s="79">
        <v>2.94</v>
      </c>
      <c r="K18" s="79">
        <v>0.4</v>
      </c>
      <c r="L18" s="79">
        <v>51631886</v>
      </c>
      <c r="N18" s="79">
        <v>0</v>
      </c>
      <c r="O18" s="79">
        <v>51673.523491200001</v>
      </c>
      <c r="Q18" s="79">
        <v>89.07</v>
      </c>
      <c r="R18" s="79">
        <v>37.71</v>
      </c>
    </row>
    <row r="19" spans="2:18">
      <c r="B19" s="78" t="s">
        <v>129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81</v>
      </c>
      <c r="C20" t="s">
        <v>81</v>
      </c>
      <c r="D20" s="16"/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130</v>
      </c>
      <c r="C21" s="16"/>
      <c r="D21" s="16"/>
      <c r="H21" s="79">
        <v>7.48</v>
      </c>
      <c r="K21" s="79">
        <v>1.62</v>
      </c>
      <c r="L21" s="79">
        <v>2870000</v>
      </c>
      <c r="N21" s="79">
        <v>0</v>
      </c>
      <c r="O21" s="79">
        <v>2950.6469999999999</v>
      </c>
      <c r="Q21" s="79">
        <v>5.09</v>
      </c>
      <c r="R21" s="79">
        <v>2.15</v>
      </c>
    </row>
    <row r="22" spans="2:18">
      <c r="B22" t="s">
        <v>131</v>
      </c>
      <c r="C22" t="s">
        <v>132</v>
      </c>
      <c r="D22" t="s">
        <v>119</v>
      </c>
      <c r="E22" t="s">
        <v>120</v>
      </c>
      <c r="F22" t="s">
        <v>83</v>
      </c>
      <c r="G22" t="s">
        <v>133</v>
      </c>
      <c r="H22" s="77">
        <v>7.48</v>
      </c>
      <c r="I22" t="s">
        <v>84</v>
      </c>
      <c r="J22" s="77">
        <v>2.0099999999999998</v>
      </c>
      <c r="K22" s="77">
        <v>1.62</v>
      </c>
      <c r="L22" s="77">
        <v>2870000</v>
      </c>
      <c r="M22" s="77">
        <v>102.81</v>
      </c>
      <c r="N22" s="77">
        <v>0</v>
      </c>
      <c r="O22" s="77">
        <v>2950.6469999999999</v>
      </c>
      <c r="P22" s="77">
        <v>0.02</v>
      </c>
      <c r="Q22" s="77">
        <v>5.09</v>
      </c>
      <c r="R22" s="77">
        <v>2.15</v>
      </c>
    </row>
    <row r="23" spans="2:18">
      <c r="B23" s="78" t="s">
        <v>134</v>
      </c>
      <c r="C23" s="16"/>
      <c r="D23" s="16"/>
      <c r="H23" s="79">
        <v>2.66</v>
      </c>
      <c r="K23" s="79">
        <v>0.33</v>
      </c>
      <c r="L23" s="79">
        <v>48761886</v>
      </c>
      <c r="N23" s="79">
        <v>0</v>
      </c>
      <c r="O23" s="79">
        <v>48722.876491199997</v>
      </c>
      <c r="Q23" s="79">
        <v>83.98</v>
      </c>
      <c r="R23" s="79">
        <v>35.56</v>
      </c>
    </row>
    <row r="24" spans="2:18">
      <c r="B24" t="s">
        <v>135</v>
      </c>
      <c r="C24" t="s">
        <v>136</v>
      </c>
      <c r="D24" t="s">
        <v>119</v>
      </c>
      <c r="E24" t="s">
        <v>120</v>
      </c>
      <c r="F24" t="s">
        <v>83</v>
      </c>
      <c r="G24" t="s">
        <v>137</v>
      </c>
      <c r="H24" s="77">
        <v>2.66</v>
      </c>
      <c r="I24" t="s">
        <v>84</v>
      </c>
      <c r="J24" s="77">
        <v>0.34</v>
      </c>
      <c r="K24" s="77">
        <v>0.33</v>
      </c>
      <c r="L24" s="77">
        <v>48761886</v>
      </c>
      <c r="M24" s="77">
        <v>99.92</v>
      </c>
      <c r="N24" s="77">
        <v>0</v>
      </c>
      <c r="O24" s="77">
        <v>48722.876491199997</v>
      </c>
      <c r="P24" s="77">
        <v>0.35</v>
      </c>
      <c r="Q24" s="77">
        <v>83.98</v>
      </c>
      <c r="R24" s="77">
        <v>35.56</v>
      </c>
    </row>
    <row r="25" spans="2:18">
      <c r="B25" s="78" t="s">
        <v>138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81</v>
      </c>
      <c r="C26" t="s">
        <v>81</v>
      </c>
      <c r="D26" s="16"/>
      <c r="E26" t="s">
        <v>81</v>
      </c>
      <c r="H26" s="77">
        <v>0</v>
      </c>
      <c r="I26" t="s">
        <v>81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91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s="78" t="s">
        <v>139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81</v>
      </c>
      <c r="C29" t="s">
        <v>81</v>
      </c>
      <c r="D29" s="16"/>
      <c r="E29" t="s">
        <v>81</v>
      </c>
      <c r="H29" s="77">
        <v>0</v>
      </c>
      <c r="I29" t="s">
        <v>81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140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81</v>
      </c>
      <c r="C31" t="s">
        <v>81</v>
      </c>
      <c r="D31" s="16"/>
      <c r="E31" t="s">
        <v>81</v>
      </c>
      <c r="H31" s="77">
        <v>0</v>
      </c>
      <c r="I31" t="s">
        <v>81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t="s">
        <v>141</v>
      </c>
      <c r="C32" s="16"/>
      <c r="D32" s="16"/>
    </row>
    <row r="33" spans="2:4">
      <c r="B33" t="s">
        <v>142</v>
      </c>
      <c r="C33" s="16"/>
      <c r="D33" s="16"/>
    </row>
    <row r="34" spans="2:4">
      <c r="B34" t="s">
        <v>143</v>
      </c>
      <c r="C34" s="16"/>
      <c r="D34" s="16"/>
    </row>
    <row r="35" spans="2:4">
      <c r="B35" t="s">
        <v>144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E29" sqref="E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2104</v>
      </c>
    </row>
    <row r="5" spans="2:23">
      <c r="B5" s="75" t="s">
        <v>7</v>
      </c>
      <c r="C5" t="s">
        <v>8</v>
      </c>
    </row>
    <row r="7" spans="2:23" ht="26.25" customHeight="1">
      <c r="B7" s="102" t="s">
        <v>822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637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816</v>
      </c>
      <c r="L8" s="28" t="s">
        <v>99</v>
      </c>
      <c r="M8" s="28" t="s">
        <v>818</v>
      </c>
      <c r="N8" s="28" t="s">
        <v>148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823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689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81</v>
      </c>
      <c r="C14" t="s">
        <v>81</v>
      </c>
      <c r="D14" t="s">
        <v>81</v>
      </c>
      <c r="E14" t="s">
        <v>81</v>
      </c>
      <c r="F14" s="15"/>
      <c r="G14" s="15"/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690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81</v>
      </c>
      <c r="C16" t="s">
        <v>81</v>
      </c>
      <c r="D16" t="s">
        <v>81</v>
      </c>
      <c r="E16" t="s">
        <v>81</v>
      </c>
      <c r="F16" s="15"/>
      <c r="G16" s="15"/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81</v>
      </c>
      <c r="C18" t="s">
        <v>81</v>
      </c>
      <c r="D18" t="s">
        <v>81</v>
      </c>
      <c r="E18" t="s">
        <v>81</v>
      </c>
      <c r="F18" s="15"/>
      <c r="G18" s="15"/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81</v>
      </c>
      <c r="C20" t="s">
        <v>81</v>
      </c>
      <c r="D20" t="s">
        <v>81</v>
      </c>
      <c r="E20" t="s">
        <v>81</v>
      </c>
      <c r="F20" s="15"/>
      <c r="G20" s="15"/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141</v>
      </c>
      <c r="D27" s="16"/>
    </row>
    <row r="28" spans="2:23">
      <c r="B28" t="s">
        <v>142</v>
      </c>
      <c r="D28" s="16"/>
    </row>
    <row r="29" spans="2:23">
      <c r="B29" t="s">
        <v>143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2104</v>
      </c>
    </row>
    <row r="5" spans="2:68">
      <c r="B5" s="75" t="s">
        <v>7</v>
      </c>
      <c r="C5" t="s">
        <v>8</v>
      </c>
    </row>
    <row r="6" spans="2:68" ht="26.25" customHeight="1">
      <c r="B6" s="97" t="s">
        <v>94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146</v>
      </c>
      <c r="F8" s="18" t="s">
        <v>60</v>
      </c>
      <c r="G8" s="18" t="s">
        <v>147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148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149</v>
      </c>
      <c r="T10" s="25" t="s">
        <v>150</v>
      </c>
      <c r="U10" s="43" t="s">
        <v>151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81</v>
      </c>
      <c r="C14" t="s">
        <v>81</v>
      </c>
      <c r="D14" s="16"/>
      <c r="E14" s="16"/>
      <c r="F14" s="16"/>
      <c r="G14" t="s">
        <v>81</v>
      </c>
      <c r="H14" t="s">
        <v>81</v>
      </c>
      <c r="K14" s="77">
        <v>0</v>
      </c>
      <c r="L14" t="s">
        <v>81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81</v>
      </c>
      <c r="C16" t="s">
        <v>81</v>
      </c>
      <c r="D16" s="16"/>
      <c r="E16" s="16"/>
      <c r="F16" s="16"/>
      <c r="G16" t="s">
        <v>81</v>
      </c>
      <c r="H16" t="s">
        <v>81</v>
      </c>
      <c r="K16" s="77">
        <v>0</v>
      </c>
      <c r="L16" t="s">
        <v>81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81</v>
      </c>
      <c r="C18" t="s">
        <v>81</v>
      </c>
      <c r="D18" s="16"/>
      <c r="E18" s="16"/>
      <c r="F18" s="16"/>
      <c r="G18" t="s">
        <v>81</v>
      </c>
      <c r="H18" t="s">
        <v>81</v>
      </c>
      <c r="K18" s="77">
        <v>0</v>
      </c>
      <c r="L18" t="s">
        <v>81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81</v>
      </c>
      <c r="C21" t="s">
        <v>81</v>
      </c>
      <c r="D21" s="16"/>
      <c r="E21" s="16"/>
      <c r="F21" s="16"/>
      <c r="G21" t="s">
        <v>81</v>
      </c>
      <c r="H21" t="s">
        <v>81</v>
      </c>
      <c r="K21" s="77">
        <v>0</v>
      </c>
      <c r="L21" t="s">
        <v>81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81</v>
      </c>
      <c r="C23" t="s">
        <v>81</v>
      </c>
      <c r="D23" s="16"/>
      <c r="E23" s="16"/>
      <c r="F23" s="16"/>
      <c r="G23" t="s">
        <v>81</v>
      </c>
      <c r="H23" t="s">
        <v>81</v>
      </c>
      <c r="K23" s="77">
        <v>0</v>
      </c>
      <c r="L23" t="s">
        <v>81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141</v>
      </c>
      <c r="C25" s="16"/>
      <c r="D25" s="16"/>
      <c r="E25" s="16"/>
      <c r="F25" s="16"/>
      <c r="G25" s="16"/>
    </row>
    <row r="26" spans="2:21">
      <c r="B26" t="s">
        <v>142</v>
      </c>
      <c r="C26" s="16"/>
      <c r="D26" s="16"/>
      <c r="E26" s="16"/>
      <c r="F26" s="16"/>
      <c r="G26" s="16"/>
    </row>
    <row r="27" spans="2:21">
      <c r="B27" t="s">
        <v>143</v>
      </c>
      <c r="C27" s="16"/>
      <c r="D27" s="16"/>
      <c r="E27" s="16"/>
      <c r="F27" s="16"/>
      <c r="G27" s="16"/>
    </row>
    <row r="28" spans="2:21">
      <c r="B28" t="s">
        <v>144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67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2104</v>
      </c>
    </row>
    <row r="5" spans="2:66">
      <c r="B5" s="75" t="s">
        <v>7</v>
      </c>
      <c r="C5" t="s">
        <v>8</v>
      </c>
    </row>
    <row r="6" spans="2:66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157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146</v>
      </c>
      <c r="F8" s="28" t="s">
        <v>60</v>
      </c>
      <c r="G8" s="28" t="s">
        <v>147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148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149</v>
      </c>
      <c r="T10" s="7" t="s">
        <v>150</v>
      </c>
      <c r="U10" s="34" t="s">
        <v>151</v>
      </c>
      <c r="V10" s="35"/>
      <c r="BI10" s="16"/>
      <c r="BJ10" s="19"/>
      <c r="BK10" s="16"/>
    </row>
    <row r="11" spans="2:66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3.37</v>
      </c>
      <c r="L11" s="7"/>
      <c r="M11" s="7"/>
      <c r="N11" s="76">
        <v>1.74</v>
      </c>
      <c r="O11" s="76">
        <v>23522712.649999999</v>
      </c>
      <c r="P11" s="33"/>
      <c r="Q11" s="76">
        <v>0.16866</v>
      </c>
      <c r="R11" s="76">
        <v>25428.329677479</v>
      </c>
      <c r="S11" s="7"/>
      <c r="T11" s="76">
        <v>100</v>
      </c>
      <c r="U11" s="76">
        <v>18.559999999999999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3.31</v>
      </c>
      <c r="N12" s="79">
        <v>1.67</v>
      </c>
      <c r="O12" s="79">
        <v>23407712.649999999</v>
      </c>
      <c r="Q12" s="79">
        <v>0.16866</v>
      </c>
      <c r="R12" s="79">
        <v>24982.100831799002</v>
      </c>
      <c r="T12" s="79">
        <v>98.25</v>
      </c>
      <c r="U12" s="79">
        <v>18.23</v>
      </c>
    </row>
    <row r="13" spans="2:66">
      <c r="B13" s="78" t="s">
        <v>153</v>
      </c>
      <c r="C13" s="16"/>
      <c r="D13" s="16"/>
      <c r="E13" s="16"/>
      <c r="F13" s="16"/>
      <c r="K13" s="79">
        <v>3.39</v>
      </c>
      <c r="N13" s="79">
        <v>0.28999999999999998</v>
      </c>
      <c r="O13" s="79">
        <v>10603881.050000001</v>
      </c>
      <c r="Q13" s="79">
        <v>0</v>
      </c>
      <c r="R13" s="79">
        <v>12080.806750918</v>
      </c>
      <c r="T13" s="79">
        <v>47.51</v>
      </c>
      <c r="U13" s="79">
        <v>8.82</v>
      </c>
    </row>
    <row r="14" spans="2:66">
      <c r="B14" t="s">
        <v>159</v>
      </c>
      <c r="C14" t="s">
        <v>160</v>
      </c>
      <c r="D14" t="s">
        <v>119</v>
      </c>
      <c r="E14" t="s">
        <v>161</v>
      </c>
      <c r="F14" t="s">
        <v>162</v>
      </c>
      <c r="G14" t="s">
        <v>163</v>
      </c>
      <c r="H14" t="s">
        <v>164</v>
      </c>
      <c r="I14" t="s">
        <v>83</v>
      </c>
      <c r="J14" t="s">
        <v>165</v>
      </c>
      <c r="K14" s="77">
        <v>10.53</v>
      </c>
      <c r="L14" t="s">
        <v>84</v>
      </c>
      <c r="M14" s="77">
        <v>0.47</v>
      </c>
      <c r="N14" s="77">
        <v>1.5</v>
      </c>
      <c r="O14" s="77">
        <v>80000</v>
      </c>
      <c r="P14" s="77">
        <v>102.17</v>
      </c>
      <c r="Q14" s="77">
        <v>0</v>
      </c>
      <c r="R14" s="77">
        <v>81.736000000000004</v>
      </c>
      <c r="S14" s="77">
        <v>0.01</v>
      </c>
      <c r="T14" s="77">
        <v>0.32</v>
      </c>
      <c r="U14" s="77">
        <v>0.06</v>
      </c>
    </row>
    <row r="15" spans="2:66">
      <c r="B15" t="s">
        <v>166</v>
      </c>
      <c r="C15" t="s">
        <v>167</v>
      </c>
      <c r="D15" t="s">
        <v>119</v>
      </c>
      <c r="E15" t="s">
        <v>161</v>
      </c>
      <c r="F15" t="s">
        <v>168</v>
      </c>
      <c r="G15" t="s">
        <v>163</v>
      </c>
      <c r="H15" t="s">
        <v>164</v>
      </c>
      <c r="I15" t="s">
        <v>83</v>
      </c>
      <c r="J15" t="s">
        <v>169</v>
      </c>
      <c r="K15" s="77">
        <v>3.15</v>
      </c>
      <c r="L15" t="s">
        <v>84</v>
      </c>
      <c r="M15" s="77">
        <v>5</v>
      </c>
      <c r="N15" s="77">
        <v>-0.31</v>
      </c>
      <c r="O15" s="77">
        <v>220154</v>
      </c>
      <c r="P15" s="77">
        <v>122.55</v>
      </c>
      <c r="Q15" s="77">
        <v>0</v>
      </c>
      <c r="R15" s="77">
        <v>269.79872699999999</v>
      </c>
      <c r="S15" s="77">
        <v>0.01</v>
      </c>
      <c r="T15" s="77">
        <v>1.06</v>
      </c>
      <c r="U15" s="77">
        <v>0.2</v>
      </c>
    </row>
    <row r="16" spans="2:66">
      <c r="B16" t="s">
        <v>170</v>
      </c>
      <c r="C16" t="s">
        <v>171</v>
      </c>
      <c r="D16" t="s">
        <v>119</v>
      </c>
      <c r="E16" t="s">
        <v>161</v>
      </c>
      <c r="F16" t="s">
        <v>168</v>
      </c>
      <c r="G16" t="s">
        <v>163</v>
      </c>
      <c r="H16" t="s">
        <v>172</v>
      </c>
      <c r="I16" t="s">
        <v>83</v>
      </c>
      <c r="J16" t="s">
        <v>173</v>
      </c>
      <c r="K16" s="77">
        <v>2.12</v>
      </c>
      <c r="L16" t="s">
        <v>84</v>
      </c>
      <c r="M16" s="77">
        <v>4</v>
      </c>
      <c r="N16" s="77">
        <v>-0.46</v>
      </c>
      <c r="O16" s="77">
        <v>750000</v>
      </c>
      <c r="P16" s="77">
        <v>117.75</v>
      </c>
      <c r="Q16" s="77">
        <v>0</v>
      </c>
      <c r="R16" s="77">
        <v>883.125</v>
      </c>
      <c r="S16" s="77">
        <v>0.03</v>
      </c>
      <c r="T16" s="77">
        <v>3.47</v>
      </c>
      <c r="U16" s="77">
        <v>0.64</v>
      </c>
    </row>
    <row r="17" spans="2:21">
      <c r="B17" t="s">
        <v>174</v>
      </c>
      <c r="C17" t="s">
        <v>175</v>
      </c>
      <c r="D17" t="s">
        <v>119</v>
      </c>
      <c r="E17" t="s">
        <v>161</v>
      </c>
      <c r="F17" t="s">
        <v>168</v>
      </c>
      <c r="G17" t="s">
        <v>163</v>
      </c>
      <c r="H17" t="s">
        <v>172</v>
      </c>
      <c r="I17" t="s">
        <v>83</v>
      </c>
      <c r="J17" t="s">
        <v>169</v>
      </c>
      <c r="K17" s="77">
        <v>2.96</v>
      </c>
      <c r="L17" t="s">
        <v>84</v>
      </c>
      <c r="M17" s="77">
        <v>4.2</v>
      </c>
      <c r="N17" s="77">
        <v>-0.32</v>
      </c>
      <c r="O17" s="77">
        <v>462668</v>
      </c>
      <c r="P17" s="77">
        <v>120.26</v>
      </c>
      <c r="Q17" s="77">
        <v>0</v>
      </c>
      <c r="R17" s="77">
        <v>556.40453679999996</v>
      </c>
      <c r="S17" s="77">
        <v>0.05</v>
      </c>
      <c r="T17" s="77">
        <v>2.19</v>
      </c>
      <c r="U17" s="77">
        <v>0.41</v>
      </c>
    </row>
    <row r="18" spans="2:21">
      <c r="B18" t="s">
        <v>176</v>
      </c>
      <c r="C18" t="s">
        <v>177</v>
      </c>
      <c r="D18" t="s">
        <v>119</v>
      </c>
      <c r="E18" t="s">
        <v>161</v>
      </c>
      <c r="F18" t="s">
        <v>178</v>
      </c>
      <c r="G18" t="s">
        <v>179</v>
      </c>
      <c r="H18" t="s">
        <v>180</v>
      </c>
      <c r="I18" t="s">
        <v>83</v>
      </c>
      <c r="J18" t="s">
        <v>181</v>
      </c>
      <c r="K18" s="77">
        <v>1.97</v>
      </c>
      <c r="L18" t="s">
        <v>84</v>
      </c>
      <c r="M18" s="77">
        <v>4.8</v>
      </c>
      <c r="N18" s="77">
        <v>-0.47</v>
      </c>
      <c r="O18" s="77">
        <v>221728</v>
      </c>
      <c r="P18" s="77">
        <v>116.78</v>
      </c>
      <c r="Q18" s="77">
        <v>0</v>
      </c>
      <c r="R18" s="77">
        <v>258.93395839999999</v>
      </c>
      <c r="S18" s="77">
        <v>0.02</v>
      </c>
      <c r="T18" s="77">
        <v>1.02</v>
      </c>
      <c r="U18" s="77">
        <v>0.19</v>
      </c>
    </row>
    <row r="19" spans="2:21">
      <c r="B19" t="s">
        <v>182</v>
      </c>
      <c r="C19" t="s">
        <v>183</v>
      </c>
      <c r="D19" t="s">
        <v>119</v>
      </c>
      <c r="E19" t="s">
        <v>161</v>
      </c>
      <c r="F19" t="s">
        <v>184</v>
      </c>
      <c r="G19" t="s">
        <v>179</v>
      </c>
      <c r="H19" t="s">
        <v>180</v>
      </c>
      <c r="I19" t="s">
        <v>83</v>
      </c>
      <c r="J19" t="s">
        <v>185</v>
      </c>
      <c r="K19" s="77">
        <v>5.24</v>
      </c>
      <c r="L19" t="s">
        <v>84</v>
      </c>
      <c r="M19" s="77">
        <v>2.34</v>
      </c>
      <c r="N19" s="77">
        <v>0.84</v>
      </c>
      <c r="O19" s="77">
        <v>702127.76</v>
      </c>
      <c r="P19" s="77">
        <v>108.15</v>
      </c>
      <c r="Q19" s="77">
        <v>0</v>
      </c>
      <c r="R19" s="77">
        <v>759.35117244000003</v>
      </c>
      <c r="S19" s="77">
        <v>0.03</v>
      </c>
      <c r="T19" s="77">
        <v>2.99</v>
      </c>
      <c r="U19" s="77">
        <v>0.55000000000000004</v>
      </c>
    </row>
    <row r="20" spans="2:21">
      <c r="B20" t="s">
        <v>186</v>
      </c>
      <c r="C20" t="s">
        <v>187</v>
      </c>
      <c r="D20" t="s">
        <v>119</v>
      </c>
      <c r="E20" t="s">
        <v>161</v>
      </c>
      <c r="F20" t="s">
        <v>188</v>
      </c>
      <c r="G20" t="s">
        <v>163</v>
      </c>
      <c r="H20" t="s">
        <v>180</v>
      </c>
      <c r="I20" t="s">
        <v>83</v>
      </c>
      <c r="J20" t="s">
        <v>189</v>
      </c>
      <c r="K20" s="77">
        <v>0.27</v>
      </c>
      <c r="L20" t="s">
        <v>84</v>
      </c>
      <c r="M20" s="77">
        <v>2.8</v>
      </c>
      <c r="N20" s="77">
        <v>-2.2999999999999998</v>
      </c>
      <c r="O20" s="77">
        <v>500000</v>
      </c>
      <c r="P20" s="77">
        <v>105.52</v>
      </c>
      <c r="Q20" s="77">
        <v>0</v>
      </c>
      <c r="R20" s="77">
        <v>527.6</v>
      </c>
      <c r="S20" s="77">
        <v>0.05</v>
      </c>
      <c r="T20" s="77">
        <v>2.0699999999999998</v>
      </c>
      <c r="U20" s="77">
        <v>0.39</v>
      </c>
    </row>
    <row r="21" spans="2:21">
      <c r="B21" t="s">
        <v>190</v>
      </c>
      <c r="C21" t="s">
        <v>191</v>
      </c>
      <c r="D21" t="s">
        <v>119</v>
      </c>
      <c r="E21" t="s">
        <v>161</v>
      </c>
      <c r="F21" t="s">
        <v>188</v>
      </c>
      <c r="G21" t="s">
        <v>163</v>
      </c>
      <c r="H21" t="s">
        <v>180</v>
      </c>
      <c r="I21" t="s">
        <v>83</v>
      </c>
      <c r="J21" t="s">
        <v>192</v>
      </c>
      <c r="K21" s="77">
        <v>1.45</v>
      </c>
      <c r="L21" t="s">
        <v>84</v>
      </c>
      <c r="M21" s="77">
        <v>4.2</v>
      </c>
      <c r="N21" s="77">
        <v>-0.22</v>
      </c>
      <c r="O21" s="77">
        <v>38951.199999999997</v>
      </c>
      <c r="P21" s="77">
        <v>129.4</v>
      </c>
      <c r="Q21" s="77">
        <v>0</v>
      </c>
      <c r="R21" s="77">
        <v>50.402852799999998</v>
      </c>
      <c r="S21" s="77">
        <v>7.0000000000000007E-2</v>
      </c>
      <c r="T21" s="77">
        <v>0.2</v>
      </c>
      <c r="U21" s="77">
        <v>0.04</v>
      </c>
    </row>
    <row r="22" spans="2:21">
      <c r="B22" t="s">
        <v>193</v>
      </c>
      <c r="C22" t="s">
        <v>194</v>
      </c>
      <c r="D22" t="s">
        <v>119</v>
      </c>
      <c r="E22" t="s">
        <v>161</v>
      </c>
      <c r="F22" t="s">
        <v>195</v>
      </c>
      <c r="G22" t="s">
        <v>179</v>
      </c>
      <c r="H22" t="s">
        <v>180</v>
      </c>
      <c r="I22" t="s">
        <v>83</v>
      </c>
      <c r="J22" t="s">
        <v>196</v>
      </c>
      <c r="K22" s="77">
        <v>4.1900000000000004</v>
      </c>
      <c r="L22" t="s">
        <v>84</v>
      </c>
      <c r="M22" s="77">
        <v>4.75</v>
      </c>
      <c r="N22" s="77">
        <v>0.45</v>
      </c>
      <c r="O22" s="77">
        <v>215000</v>
      </c>
      <c r="P22" s="77">
        <v>144.5</v>
      </c>
      <c r="Q22" s="77">
        <v>0</v>
      </c>
      <c r="R22" s="77">
        <v>310.67500000000001</v>
      </c>
      <c r="S22" s="77">
        <v>0.01</v>
      </c>
      <c r="T22" s="77">
        <v>1.22</v>
      </c>
      <c r="U22" s="77">
        <v>0.23</v>
      </c>
    </row>
    <row r="23" spans="2:21">
      <c r="B23" t="s">
        <v>197</v>
      </c>
      <c r="C23" t="s">
        <v>198</v>
      </c>
      <c r="D23" t="s">
        <v>119</v>
      </c>
      <c r="E23" t="s">
        <v>161</v>
      </c>
      <c r="F23" t="s">
        <v>199</v>
      </c>
      <c r="G23" t="s">
        <v>163</v>
      </c>
      <c r="H23" t="s">
        <v>180</v>
      </c>
      <c r="I23" t="s">
        <v>83</v>
      </c>
      <c r="J23" t="s">
        <v>200</v>
      </c>
      <c r="K23" s="77">
        <v>2.2799999999999998</v>
      </c>
      <c r="L23" t="s">
        <v>84</v>
      </c>
      <c r="M23" s="77">
        <v>3.55</v>
      </c>
      <c r="N23" s="77">
        <v>-0.48</v>
      </c>
      <c r="O23" s="77">
        <v>50000</v>
      </c>
      <c r="P23" s="77">
        <v>120.71</v>
      </c>
      <c r="Q23" s="77">
        <v>0</v>
      </c>
      <c r="R23" s="77">
        <v>60.354999999999997</v>
      </c>
      <c r="S23" s="77">
        <v>0.01</v>
      </c>
      <c r="T23" s="77">
        <v>0.24</v>
      </c>
      <c r="U23" s="77">
        <v>0.04</v>
      </c>
    </row>
    <row r="24" spans="2:21">
      <c r="B24" t="s">
        <v>201</v>
      </c>
      <c r="C24" t="s">
        <v>202</v>
      </c>
      <c r="D24" t="s">
        <v>119</v>
      </c>
      <c r="E24" t="s">
        <v>161</v>
      </c>
      <c r="F24" t="s">
        <v>203</v>
      </c>
      <c r="G24" t="s">
        <v>204</v>
      </c>
      <c r="H24" t="s">
        <v>205</v>
      </c>
      <c r="I24" t="s">
        <v>206</v>
      </c>
      <c r="J24" t="s">
        <v>207</v>
      </c>
      <c r="K24" s="77">
        <v>5.72</v>
      </c>
      <c r="L24" t="s">
        <v>84</v>
      </c>
      <c r="M24" s="77">
        <v>4.5</v>
      </c>
      <c r="N24" s="77">
        <v>0.75</v>
      </c>
      <c r="O24" s="77">
        <v>380000</v>
      </c>
      <c r="P24" s="77">
        <v>125.6</v>
      </c>
      <c r="Q24" s="77">
        <v>0</v>
      </c>
      <c r="R24" s="77">
        <v>477.28</v>
      </c>
      <c r="S24" s="77">
        <v>0.01</v>
      </c>
      <c r="T24" s="77">
        <v>1.88</v>
      </c>
      <c r="U24" s="77">
        <v>0.35</v>
      </c>
    </row>
    <row r="25" spans="2:21">
      <c r="B25" t="s">
        <v>208</v>
      </c>
      <c r="C25" t="s">
        <v>209</v>
      </c>
      <c r="D25" t="s">
        <v>119</v>
      </c>
      <c r="E25" t="s">
        <v>161</v>
      </c>
      <c r="F25" t="s">
        <v>210</v>
      </c>
      <c r="G25" t="s">
        <v>211</v>
      </c>
      <c r="H25" t="s">
        <v>180</v>
      </c>
      <c r="I25" t="s">
        <v>83</v>
      </c>
      <c r="J25" t="s">
        <v>212</v>
      </c>
      <c r="K25" s="77">
        <v>1.1499999999999999</v>
      </c>
      <c r="L25" t="s">
        <v>84</v>
      </c>
      <c r="M25" s="77">
        <v>4.8899999999999997</v>
      </c>
      <c r="N25" s="77">
        <v>-0.72</v>
      </c>
      <c r="O25" s="77">
        <v>58106.34</v>
      </c>
      <c r="P25" s="77">
        <v>131.68</v>
      </c>
      <c r="Q25" s="77">
        <v>0</v>
      </c>
      <c r="R25" s="77">
        <v>76.514428511999995</v>
      </c>
      <c r="S25" s="77">
        <v>0.1</v>
      </c>
      <c r="T25" s="77">
        <v>0.3</v>
      </c>
      <c r="U25" s="77">
        <v>0.06</v>
      </c>
    </row>
    <row r="26" spans="2:21">
      <c r="B26" t="s">
        <v>213</v>
      </c>
      <c r="C26" t="s">
        <v>214</v>
      </c>
      <c r="D26" t="s">
        <v>119</v>
      </c>
      <c r="E26" t="s">
        <v>161</v>
      </c>
      <c r="F26" t="s">
        <v>215</v>
      </c>
      <c r="G26" t="s">
        <v>179</v>
      </c>
      <c r="H26" t="s">
        <v>180</v>
      </c>
      <c r="I26" t="s">
        <v>83</v>
      </c>
      <c r="J26" t="s">
        <v>216</v>
      </c>
      <c r="K26" s="77">
        <v>2.59</v>
      </c>
      <c r="L26" t="s">
        <v>84</v>
      </c>
      <c r="M26" s="77">
        <v>2.5499999999999998</v>
      </c>
      <c r="N26" s="77">
        <v>-0.4</v>
      </c>
      <c r="O26" s="77">
        <v>430645.25</v>
      </c>
      <c r="P26" s="77">
        <v>109.84</v>
      </c>
      <c r="Q26" s="77">
        <v>0</v>
      </c>
      <c r="R26" s="77">
        <v>473.02074260000001</v>
      </c>
      <c r="S26" s="77">
        <v>0.05</v>
      </c>
      <c r="T26" s="77">
        <v>1.86</v>
      </c>
      <c r="U26" s="77">
        <v>0.35</v>
      </c>
    </row>
    <row r="27" spans="2:21">
      <c r="B27" t="s">
        <v>217</v>
      </c>
      <c r="C27" t="s">
        <v>218</v>
      </c>
      <c r="D27" t="s">
        <v>119</v>
      </c>
      <c r="E27" t="s">
        <v>161</v>
      </c>
      <c r="F27" t="s">
        <v>219</v>
      </c>
      <c r="G27" t="s">
        <v>211</v>
      </c>
      <c r="H27" t="s">
        <v>205</v>
      </c>
      <c r="I27" t="s">
        <v>206</v>
      </c>
      <c r="J27" t="s">
        <v>220</v>
      </c>
      <c r="K27" s="77">
        <v>0.28000000000000003</v>
      </c>
      <c r="L27" t="s">
        <v>84</v>
      </c>
      <c r="M27" s="77">
        <v>4.28</v>
      </c>
      <c r="N27" s="77">
        <v>-0.83</v>
      </c>
      <c r="O27" s="77">
        <v>56532.44</v>
      </c>
      <c r="P27" s="77">
        <v>125.94</v>
      </c>
      <c r="Q27" s="77">
        <v>0</v>
      </c>
      <c r="R27" s="77">
        <v>71.196954935999997</v>
      </c>
      <c r="S27" s="77">
        <v>0.08</v>
      </c>
      <c r="T27" s="77">
        <v>0.28000000000000003</v>
      </c>
      <c r="U27" s="77">
        <v>0.05</v>
      </c>
    </row>
    <row r="28" spans="2:21">
      <c r="B28" t="s">
        <v>221</v>
      </c>
      <c r="C28" t="s">
        <v>222</v>
      </c>
      <c r="D28" t="s">
        <v>119</v>
      </c>
      <c r="E28" t="s">
        <v>161</v>
      </c>
      <c r="F28" t="s">
        <v>223</v>
      </c>
      <c r="G28" t="s">
        <v>163</v>
      </c>
      <c r="H28" t="s">
        <v>224</v>
      </c>
      <c r="I28" t="s">
        <v>206</v>
      </c>
      <c r="J28" t="s">
        <v>225</v>
      </c>
      <c r="K28" s="77">
        <v>3.44</v>
      </c>
      <c r="L28" t="s">
        <v>84</v>
      </c>
      <c r="M28" s="77">
        <v>0.28000000000000003</v>
      </c>
      <c r="N28" s="77">
        <v>-0.03</v>
      </c>
      <c r="O28" s="77">
        <v>140000</v>
      </c>
      <c r="P28" s="77">
        <v>101.13</v>
      </c>
      <c r="Q28" s="77">
        <v>0</v>
      </c>
      <c r="R28" s="77">
        <v>141.58199999999999</v>
      </c>
      <c r="S28" s="77">
        <v>0.03</v>
      </c>
      <c r="T28" s="77">
        <v>0.56000000000000005</v>
      </c>
      <c r="U28" s="77">
        <v>0.1</v>
      </c>
    </row>
    <row r="29" spans="2:21">
      <c r="B29" t="s">
        <v>226</v>
      </c>
      <c r="C29" t="s">
        <v>227</v>
      </c>
      <c r="D29" t="s">
        <v>119</v>
      </c>
      <c r="E29" t="s">
        <v>161</v>
      </c>
      <c r="F29" t="s">
        <v>228</v>
      </c>
      <c r="G29" t="s">
        <v>179</v>
      </c>
      <c r="H29" t="s">
        <v>229</v>
      </c>
      <c r="I29" t="s">
        <v>83</v>
      </c>
      <c r="J29" t="s">
        <v>230</v>
      </c>
      <c r="K29" s="77">
        <v>4.3899999999999997</v>
      </c>
      <c r="L29" t="s">
        <v>84</v>
      </c>
      <c r="M29" s="77">
        <v>2.5</v>
      </c>
      <c r="N29" s="77">
        <v>0.97</v>
      </c>
      <c r="O29" s="77">
        <v>425957.49</v>
      </c>
      <c r="P29" s="77">
        <v>108.13</v>
      </c>
      <c r="Q29" s="77">
        <v>0</v>
      </c>
      <c r="R29" s="77">
        <v>460.58783393700003</v>
      </c>
      <c r="S29" s="77">
        <v>0.09</v>
      </c>
      <c r="T29" s="77">
        <v>1.81</v>
      </c>
      <c r="U29" s="77">
        <v>0.34</v>
      </c>
    </row>
    <row r="30" spans="2:21">
      <c r="B30" t="s">
        <v>231</v>
      </c>
      <c r="C30" t="s">
        <v>232</v>
      </c>
      <c r="D30" t="s">
        <v>119</v>
      </c>
      <c r="E30" t="s">
        <v>161</v>
      </c>
      <c r="F30" t="s">
        <v>233</v>
      </c>
      <c r="G30" t="s">
        <v>179</v>
      </c>
      <c r="H30" t="s">
        <v>229</v>
      </c>
      <c r="I30" t="s">
        <v>83</v>
      </c>
      <c r="J30" t="s">
        <v>234</v>
      </c>
      <c r="K30" s="77">
        <v>1.56</v>
      </c>
      <c r="L30" t="s">
        <v>84</v>
      </c>
      <c r="M30" s="77">
        <v>5.0999999999999996</v>
      </c>
      <c r="N30" s="77">
        <v>-0.01</v>
      </c>
      <c r="O30" s="77">
        <v>105000</v>
      </c>
      <c r="P30" s="77">
        <v>128.27000000000001</v>
      </c>
      <c r="Q30" s="77">
        <v>0</v>
      </c>
      <c r="R30" s="77">
        <v>134.68350000000001</v>
      </c>
      <c r="S30" s="77">
        <v>0.01</v>
      </c>
      <c r="T30" s="77">
        <v>0.53</v>
      </c>
      <c r="U30" s="77">
        <v>0.1</v>
      </c>
    </row>
    <row r="31" spans="2:21">
      <c r="B31" t="s">
        <v>235</v>
      </c>
      <c r="C31" t="s">
        <v>236</v>
      </c>
      <c r="D31" t="s">
        <v>119</v>
      </c>
      <c r="E31" t="s">
        <v>161</v>
      </c>
      <c r="F31" t="s">
        <v>237</v>
      </c>
      <c r="G31" t="s">
        <v>211</v>
      </c>
      <c r="H31" t="s">
        <v>229</v>
      </c>
      <c r="I31" t="s">
        <v>83</v>
      </c>
      <c r="J31" t="s">
        <v>238</v>
      </c>
      <c r="K31" s="77">
        <v>1.1399999999999999</v>
      </c>
      <c r="L31" t="s">
        <v>84</v>
      </c>
      <c r="M31" s="77">
        <v>3.9</v>
      </c>
      <c r="N31" s="77">
        <v>-0.97</v>
      </c>
      <c r="O31" s="77">
        <v>550000</v>
      </c>
      <c r="P31" s="77">
        <v>115.93</v>
      </c>
      <c r="Q31" s="77">
        <v>0</v>
      </c>
      <c r="R31" s="77">
        <v>637.61500000000001</v>
      </c>
      <c r="S31" s="77">
        <v>0.28000000000000003</v>
      </c>
      <c r="T31" s="77">
        <v>2.5099999999999998</v>
      </c>
      <c r="U31" s="77">
        <v>0.47</v>
      </c>
    </row>
    <row r="32" spans="2:21">
      <c r="B32" t="s">
        <v>239</v>
      </c>
      <c r="C32" t="s">
        <v>240</v>
      </c>
      <c r="D32" t="s">
        <v>119</v>
      </c>
      <c r="E32" t="s">
        <v>161</v>
      </c>
      <c r="F32" t="s">
        <v>237</v>
      </c>
      <c r="G32" t="s">
        <v>211</v>
      </c>
      <c r="H32" t="s">
        <v>229</v>
      </c>
      <c r="I32" t="s">
        <v>83</v>
      </c>
      <c r="J32" t="s">
        <v>234</v>
      </c>
      <c r="K32" s="77">
        <v>2.08</v>
      </c>
      <c r="L32" t="s">
        <v>84</v>
      </c>
      <c r="M32" s="77">
        <v>3.9</v>
      </c>
      <c r="N32" s="77">
        <v>-0.28000000000000003</v>
      </c>
      <c r="O32" s="77">
        <v>834700</v>
      </c>
      <c r="P32" s="77">
        <v>119.58</v>
      </c>
      <c r="Q32" s="77">
        <v>0</v>
      </c>
      <c r="R32" s="77">
        <v>998.13426000000004</v>
      </c>
      <c r="S32" s="77">
        <v>0.21</v>
      </c>
      <c r="T32" s="77">
        <v>3.93</v>
      </c>
      <c r="U32" s="77">
        <v>0.73</v>
      </c>
    </row>
    <row r="33" spans="2:21">
      <c r="B33" t="s">
        <v>241</v>
      </c>
      <c r="C33" t="s">
        <v>242</v>
      </c>
      <c r="D33" t="s">
        <v>119</v>
      </c>
      <c r="E33" t="s">
        <v>161</v>
      </c>
      <c r="F33" t="s">
        <v>237</v>
      </c>
      <c r="G33" t="s">
        <v>211</v>
      </c>
      <c r="H33" t="s">
        <v>229</v>
      </c>
      <c r="I33" t="s">
        <v>83</v>
      </c>
      <c r="J33" t="s">
        <v>243</v>
      </c>
      <c r="K33" s="77">
        <v>3.87</v>
      </c>
      <c r="L33" t="s">
        <v>84</v>
      </c>
      <c r="M33" s="77">
        <v>3.85</v>
      </c>
      <c r="N33" s="77">
        <v>-0.15</v>
      </c>
      <c r="O33" s="77">
        <v>661435</v>
      </c>
      <c r="P33" s="77">
        <v>121.86</v>
      </c>
      <c r="Q33" s="77">
        <v>0</v>
      </c>
      <c r="R33" s="77">
        <v>806.02469099999996</v>
      </c>
      <c r="S33" s="77">
        <v>0.28000000000000003</v>
      </c>
      <c r="T33" s="77">
        <v>3.17</v>
      </c>
      <c r="U33" s="77">
        <v>0.59</v>
      </c>
    </row>
    <row r="34" spans="2:21">
      <c r="B34" t="s">
        <v>244</v>
      </c>
      <c r="C34" t="s">
        <v>245</v>
      </c>
      <c r="D34" t="s">
        <v>119</v>
      </c>
      <c r="E34" t="s">
        <v>161</v>
      </c>
      <c r="F34" t="s">
        <v>237</v>
      </c>
      <c r="G34" t="s">
        <v>211</v>
      </c>
      <c r="H34" t="s">
        <v>229</v>
      </c>
      <c r="I34" t="s">
        <v>83</v>
      </c>
      <c r="J34" t="s">
        <v>246</v>
      </c>
      <c r="K34" s="77">
        <v>4.7300000000000004</v>
      </c>
      <c r="L34" t="s">
        <v>84</v>
      </c>
      <c r="M34" s="77">
        <v>3.85</v>
      </c>
      <c r="N34" s="77">
        <v>0.33</v>
      </c>
      <c r="O34" s="77">
        <v>593500</v>
      </c>
      <c r="P34" s="77">
        <v>123.19</v>
      </c>
      <c r="Q34" s="77">
        <v>0</v>
      </c>
      <c r="R34" s="77">
        <v>731.13265000000001</v>
      </c>
      <c r="S34" s="77">
        <v>0.24</v>
      </c>
      <c r="T34" s="77">
        <v>2.88</v>
      </c>
      <c r="U34" s="77">
        <v>0.53</v>
      </c>
    </row>
    <row r="35" spans="2:21">
      <c r="B35" t="s">
        <v>247</v>
      </c>
      <c r="C35" t="s">
        <v>248</v>
      </c>
      <c r="D35" t="s">
        <v>119</v>
      </c>
      <c r="E35" t="s">
        <v>161</v>
      </c>
      <c r="F35" t="s">
        <v>249</v>
      </c>
      <c r="G35" t="s">
        <v>179</v>
      </c>
      <c r="H35" t="s">
        <v>250</v>
      </c>
      <c r="I35" t="s">
        <v>83</v>
      </c>
      <c r="J35" t="s">
        <v>251</v>
      </c>
      <c r="K35" s="77">
        <v>4.9400000000000004</v>
      </c>
      <c r="L35" t="s">
        <v>84</v>
      </c>
      <c r="M35" s="77">
        <v>2.5</v>
      </c>
      <c r="N35" s="77">
        <v>1.31</v>
      </c>
      <c r="O35" s="77">
        <v>458000</v>
      </c>
      <c r="P35" s="77">
        <v>107.93</v>
      </c>
      <c r="Q35" s="77">
        <v>0</v>
      </c>
      <c r="R35" s="77">
        <v>494.31939999999997</v>
      </c>
      <c r="S35" s="77">
        <v>0.08</v>
      </c>
      <c r="T35" s="77">
        <v>1.94</v>
      </c>
      <c r="U35" s="77">
        <v>0.36</v>
      </c>
    </row>
    <row r="36" spans="2:21">
      <c r="B36" t="s">
        <v>252</v>
      </c>
      <c r="C36" t="s">
        <v>253</v>
      </c>
      <c r="D36" t="s">
        <v>119</v>
      </c>
      <c r="E36" t="s">
        <v>161</v>
      </c>
      <c r="F36" t="s">
        <v>254</v>
      </c>
      <c r="G36" t="s">
        <v>255</v>
      </c>
      <c r="H36" t="s">
        <v>250</v>
      </c>
      <c r="I36" t="s">
        <v>83</v>
      </c>
      <c r="J36" t="s">
        <v>256</v>
      </c>
      <c r="K36" s="77">
        <v>2.0099999999999998</v>
      </c>
      <c r="L36" t="s">
        <v>84</v>
      </c>
      <c r="M36" s="77">
        <v>2.85</v>
      </c>
      <c r="N36" s="77">
        <v>1.88</v>
      </c>
      <c r="O36" s="77">
        <v>300200</v>
      </c>
      <c r="P36" s="77">
        <v>104.29</v>
      </c>
      <c r="Q36" s="77">
        <v>0</v>
      </c>
      <c r="R36" s="77">
        <v>313.07857999999999</v>
      </c>
      <c r="S36" s="77">
        <v>0.1</v>
      </c>
      <c r="T36" s="77">
        <v>1.23</v>
      </c>
      <c r="U36" s="77">
        <v>0.23</v>
      </c>
    </row>
    <row r="37" spans="2:21">
      <c r="B37" t="s">
        <v>257</v>
      </c>
      <c r="C37" t="s">
        <v>258</v>
      </c>
      <c r="D37" t="s">
        <v>119</v>
      </c>
      <c r="E37" t="s">
        <v>161</v>
      </c>
      <c r="F37" t="s">
        <v>259</v>
      </c>
      <c r="G37" t="s">
        <v>179</v>
      </c>
      <c r="H37" t="s">
        <v>250</v>
      </c>
      <c r="I37" t="s">
        <v>83</v>
      </c>
      <c r="J37" t="s">
        <v>260</v>
      </c>
      <c r="K37" s="77">
        <v>4.51</v>
      </c>
      <c r="L37" t="s">
        <v>84</v>
      </c>
      <c r="M37" s="77">
        <v>2.2999999999999998</v>
      </c>
      <c r="N37" s="77">
        <v>1.22</v>
      </c>
      <c r="O37" s="77">
        <v>297000</v>
      </c>
      <c r="P37" s="77">
        <v>106.76</v>
      </c>
      <c r="Q37" s="77">
        <v>0</v>
      </c>
      <c r="R37" s="77">
        <v>317.0772</v>
      </c>
      <c r="S37" s="77">
        <v>0.26</v>
      </c>
      <c r="T37" s="77">
        <v>1.25</v>
      </c>
      <c r="U37" s="77">
        <v>0.23</v>
      </c>
    </row>
    <row r="38" spans="2:21">
      <c r="B38" t="s">
        <v>261</v>
      </c>
      <c r="C38" t="s">
        <v>262</v>
      </c>
      <c r="D38" t="s">
        <v>119</v>
      </c>
      <c r="E38" t="s">
        <v>161</v>
      </c>
      <c r="F38" t="s">
        <v>263</v>
      </c>
      <c r="G38" t="s">
        <v>179</v>
      </c>
      <c r="H38" t="s">
        <v>250</v>
      </c>
      <c r="I38" t="s">
        <v>83</v>
      </c>
      <c r="J38" t="s">
        <v>264</v>
      </c>
      <c r="K38" s="77">
        <v>4.79</v>
      </c>
      <c r="L38" t="s">
        <v>84</v>
      </c>
      <c r="M38" s="77">
        <v>3.7</v>
      </c>
      <c r="N38" s="77">
        <v>1.34</v>
      </c>
      <c r="O38" s="77">
        <v>270000.02</v>
      </c>
      <c r="P38" s="77">
        <v>112.72</v>
      </c>
      <c r="Q38" s="77">
        <v>0</v>
      </c>
      <c r="R38" s="77">
        <v>304.34402254399998</v>
      </c>
      <c r="S38" s="77">
        <v>0.04</v>
      </c>
      <c r="T38" s="77">
        <v>1.2</v>
      </c>
      <c r="U38" s="77">
        <v>0.22</v>
      </c>
    </row>
    <row r="39" spans="2:21">
      <c r="B39" t="s">
        <v>265</v>
      </c>
      <c r="C39" t="s">
        <v>266</v>
      </c>
      <c r="D39" t="s">
        <v>119</v>
      </c>
      <c r="E39" t="s">
        <v>161</v>
      </c>
      <c r="F39" t="s">
        <v>267</v>
      </c>
      <c r="G39" t="s">
        <v>179</v>
      </c>
      <c r="H39" t="s">
        <v>268</v>
      </c>
      <c r="I39" t="s">
        <v>206</v>
      </c>
      <c r="J39" t="s">
        <v>269</v>
      </c>
      <c r="K39" s="77">
        <v>5.05</v>
      </c>
      <c r="L39" t="s">
        <v>84</v>
      </c>
      <c r="M39" s="77">
        <v>1.6</v>
      </c>
      <c r="N39" s="77">
        <v>0.9</v>
      </c>
      <c r="O39" s="77">
        <v>227950.01</v>
      </c>
      <c r="P39" s="77">
        <v>105.6</v>
      </c>
      <c r="Q39" s="77">
        <v>0</v>
      </c>
      <c r="R39" s="77">
        <v>240.71521056</v>
      </c>
      <c r="S39" s="77">
        <v>0.14000000000000001</v>
      </c>
      <c r="T39" s="77">
        <v>0.95</v>
      </c>
      <c r="U39" s="77">
        <v>0.18</v>
      </c>
    </row>
    <row r="40" spans="2:21">
      <c r="B40" t="s">
        <v>270</v>
      </c>
      <c r="C40" t="s">
        <v>271</v>
      </c>
      <c r="D40" t="s">
        <v>119</v>
      </c>
      <c r="E40" t="s">
        <v>161</v>
      </c>
      <c r="F40" t="s">
        <v>272</v>
      </c>
      <c r="G40" t="s">
        <v>179</v>
      </c>
      <c r="H40" t="s">
        <v>273</v>
      </c>
      <c r="I40" t="s">
        <v>206</v>
      </c>
      <c r="J40" t="s">
        <v>274</v>
      </c>
      <c r="K40" s="77">
        <v>3.17</v>
      </c>
      <c r="L40" t="s">
        <v>84</v>
      </c>
      <c r="M40" s="77">
        <v>2.4</v>
      </c>
      <c r="N40" s="77">
        <v>1.1000000000000001</v>
      </c>
      <c r="O40" s="77">
        <v>481000</v>
      </c>
      <c r="P40" s="77">
        <v>106.03</v>
      </c>
      <c r="Q40" s="77">
        <v>0</v>
      </c>
      <c r="R40" s="77">
        <v>510.0043</v>
      </c>
      <c r="S40" s="77">
        <v>0.08</v>
      </c>
      <c r="T40" s="77">
        <v>2.0099999999999998</v>
      </c>
      <c r="U40" s="77">
        <v>0.37</v>
      </c>
    </row>
    <row r="41" spans="2:21">
      <c r="B41" t="s">
        <v>275</v>
      </c>
      <c r="C41" t="s">
        <v>276</v>
      </c>
      <c r="D41" t="s">
        <v>119</v>
      </c>
      <c r="E41" t="s">
        <v>161</v>
      </c>
      <c r="F41" t="s">
        <v>277</v>
      </c>
      <c r="G41" t="s">
        <v>179</v>
      </c>
      <c r="H41" t="s">
        <v>278</v>
      </c>
      <c r="I41" t="s">
        <v>83</v>
      </c>
      <c r="J41" t="s">
        <v>279</v>
      </c>
      <c r="K41" s="77">
        <v>5.67</v>
      </c>
      <c r="L41" t="s">
        <v>84</v>
      </c>
      <c r="M41" s="77">
        <v>2.0499999999999998</v>
      </c>
      <c r="N41" s="77">
        <v>1.61</v>
      </c>
      <c r="O41" s="77">
        <v>520000</v>
      </c>
      <c r="P41" s="77">
        <v>104.07</v>
      </c>
      <c r="Q41" s="77">
        <v>0</v>
      </c>
      <c r="R41" s="77">
        <v>541.16399999999999</v>
      </c>
      <c r="S41" s="77">
        <v>0.1</v>
      </c>
      <c r="T41" s="77">
        <v>2.13</v>
      </c>
      <c r="U41" s="77">
        <v>0.39</v>
      </c>
    </row>
    <row r="42" spans="2:21">
      <c r="B42" t="s">
        <v>280</v>
      </c>
      <c r="C42" t="s">
        <v>281</v>
      </c>
      <c r="D42" t="s">
        <v>119</v>
      </c>
      <c r="E42" t="s">
        <v>161</v>
      </c>
      <c r="F42" t="s">
        <v>282</v>
      </c>
      <c r="G42" t="s">
        <v>255</v>
      </c>
      <c r="H42" t="s">
        <v>283</v>
      </c>
      <c r="I42" t="s">
        <v>206</v>
      </c>
      <c r="J42" t="s">
        <v>185</v>
      </c>
      <c r="K42" s="77">
        <v>2.63</v>
      </c>
      <c r="L42" t="s">
        <v>84</v>
      </c>
      <c r="M42" s="77">
        <v>2.25</v>
      </c>
      <c r="N42" s="77">
        <v>1.9</v>
      </c>
      <c r="O42" s="77">
        <v>350100.11</v>
      </c>
      <c r="P42" s="77">
        <v>102.22</v>
      </c>
      <c r="Q42" s="77">
        <v>0</v>
      </c>
      <c r="R42" s="77">
        <v>357.87233244200002</v>
      </c>
      <c r="S42" s="77">
        <v>7.0000000000000007E-2</v>
      </c>
      <c r="T42" s="77">
        <v>1.41</v>
      </c>
      <c r="U42" s="77">
        <v>0.26</v>
      </c>
    </row>
    <row r="43" spans="2:21">
      <c r="B43" t="s">
        <v>284</v>
      </c>
      <c r="C43" t="s">
        <v>285</v>
      </c>
      <c r="D43" t="s">
        <v>119</v>
      </c>
      <c r="E43" t="s">
        <v>161</v>
      </c>
      <c r="F43" t="s">
        <v>286</v>
      </c>
      <c r="G43" t="s">
        <v>204</v>
      </c>
      <c r="H43" t="s">
        <v>287</v>
      </c>
      <c r="I43" t="s">
        <v>83</v>
      </c>
      <c r="J43" t="s">
        <v>243</v>
      </c>
      <c r="K43" s="77">
        <v>0.74</v>
      </c>
      <c r="L43" t="s">
        <v>84</v>
      </c>
      <c r="M43" s="77">
        <v>4.8</v>
      </c>
      <c r="N43" s="77">
        <v>-0.69</v>
      </c>
      <c r="O43" s="77">
        <v>22125.43</v>
      </c>
      <c r="P43" s="77">
        <v>124.29</v>
      </c>
      <c r="Q43" s="77">
        <v>0</v>
      </c>
      <c r="R43" s="77">
        <v>27.499696947</v>
      </c>
      <c r="S43" s="77">
        <v>0.01</v>
      </c>
      <c r="T43" s="77">
        <v>0.11</v>
      </c>
      <c r="U43" s="77">
        <v>0.02</v>
      </c>
    </row>
    <row r="44" spans="2:21">
      <c r="B44" t="s">
        <v>288</v>
      </c>
      <c r="C44" t="s">
        <v>289</v>
      </c>
      <c r="D44" t="s">
        <v>119</v>
      </c>
      <c r="E44" t="s">
        <v>161</v>
      </c>
      <c r="F44" t="s">
        <v>290</v>
      </c>
      <c r="G44" t="s">
        <v>179</v>
      </c>
      <c r="H44" t="s">
        <v>291</v>
      </c>
      <c r="I44" t="s">
        <v>83</v>
      </c>
      <c r="J44" t="s">
        <v>292</v>
      </c>
      <c r="K44" s="77">
        <v>3.06</v>
      </c>
      <c r="L44" t="s">
        <v>84</v>
      </c>
      <c r="M44" s="77">
        <v>3.25</v>
      </c>
      <c r="N44" s="77">
        <v>2.97</v>
      </c>
      <c r="O44" s="77">
        <v>201000</v>
      </c>
      <c r="P44" s="77">
        <v>103.77</v>
      </c>
      <c r="Q44" s="77">
        <v>0</v>
      </c>
      <c r="R44" s="77">
        <v>208.57769999999999</v>
      </c>
      <c r="S44" s="77">
        <v>7.0000000000000007E-2</v>
      </c>
      <c r="T44" s="77">
        <v>0.82</v>
      </c>
      <c r="U44" s="77">
        <v>0.15</v>
      </c>
    </row>
    <row r="45" spans="2:21">
      <c r="B45" s="78" t="s">
        <v>128</v>
      </c>
      <c r="C45" s="16"/>
      <c r="D45" s="16"/>
      <c r="E45" s="16"/>
      <c r="F45" s="16"/>
      <c r="K45" s="79">
        <v>2.97</v>
      </c>
      <c r="N45" s="79">
        <v>2.6</v>
      </c>
      <c r="O45" s="79">
        <v>10645676</v>
      </c>
      <c r="Q45" s="79">
        <v>0.16866</v>
      </c>
      <c r="R45" s="79">
        <v>10735.687180105</v>
      </c>
      <c r="T45" s="79">
        <v>42.22</v>
      </c>
      <c r="U45" s="79">
        <v>7.83</v>
      </c>
    </row>
    <row r="46" spans="2:21">
      <c r="B46" t="s">
        <v>293</v>
      </c>
      <c r="C46" t="s">
        <v>294</v>
      </c>
      <c r="D46" t="s">
        <v>119</v>
      </c>
      <c r="E46" t="s">
        <v>161</v>
      </c>
      <c r="F46" t="s">
        <v>295</v>
      </c>
      <c r="G46" t="s">
        <v>296</v>
      </c>
      <c r="H46" t="s">
        <v>180</v>
      </c>
      <c r="I46" t="s">
        <v>83</v>
      </c>
      <c r="J46" t="s">
        <v>297</v>
      </c>
      <c r="K46" s="77">
        <v>2.13</v>
      </c>
      <c r="L46" t="s">
        <v>84</v>
      </c>
      <c r="M46" s="77">
        <v>1.69</v>
      </c>
      <c r="N46" s="77">
        <v>1.1399999999999999</v>
      </c>
      <c r="O46" s="77">
        <v>144020</v>
      </c>
      <c r="P46" s="77">
        <v>101.32</v>
      </c>
      <c r="Q46" s="77">
        <v>0</v>
      </c>
      <c r="R46" s="77">
        <v>145.921064</v>
      </c>
      <c r="S46" s="77">
        <v>0.02</v>
      </c>
      <c r="T46" s="77">
        <v>0.56999999999999995</v>
      </c>
      <c r="U46" s="77">
        <v>0.11</v>
      </c>
    </row>
    <row r="47" spans="2:21">
      <c r="B47" t="s">
        <v>298</v>
      </c>
      <c r="C47" t="s">
        <v>299</v>
      </c>
      <c r="D47" t="s">
        <v>119</v>
      </c>
      <c r="E47" t="s">
        <v>161</v>
      </c>
      <c r="F47" t="s">
        <v>195</v>
      </c>
      <c r="G47" t="s">
        <v>179</v>
      </c>
      <c r="H47" t="s">
        <v>180</v>
      </c>
      <c r="I47" t="s">
        <v>83</v>
      </c>
      <c r="J47" t="s">
        <v>300</v>
      </c>
      <c r="K47" s="77">
        <v>5.7</v>
      </c>
      <c r="L47" t="s">
        <v>84</v>
      </c>
      <c r="M47" s="77">
        <v>2.5499999999999998</v>
      </c>
      <c r="N47" s="77">
        <v>2.5299999999999998</v>
      </c>
      <c r="O47" s="77">
        <v>625000</v>
      </c>
      <c r="P47" s="77">
        <v>100.86</v>
      </c>
      <c r="Q47" s="77">
        <v>0</v>
      </c>
      <c r="R47" s="77">
        <v>630.375</v>
      </c>
      <c r="S47" s="77">
        <v>0.06</v>
      </c>
      <c r="T47" s="77">
        <v>2.48</v>
      </c>
      <c r="U47" s="77">
        <v>0.46</v>
      </c>
    </row>
    <row r="48" spans="2:21">
      <c r="B48" t="s">
        <v>301</v>
      </c>
      <c r="C48" t="s">
        <v>302</v>
      </c>
      <c r="D48" t="s">
        <v>119</v>
      </c>
      <c r="E48" t="s">
        <v>161</v>
      </c>
      <c r="F48" t="s">
        <v>199</v>
      </c>
      <c r="G48" t="s">
        <v>163</v>
      </c>
      <c r="H48" t="s">
        <v>180</v>
      </c>
      <c r="I48" t="s">
        <v>83</v>
      </c>
      <c r="J48" t="s">
        <v>303</v>
      </c>
      <c r="K48" s="77">
        <v>1</v>
      </c>
      <c r="L48" t="s">
        <v>84</v>
      </c>
      <c r="M48" s="77">
        <v>1.1000000000000001</v>
      </c>
      <c r="N48" s="77">
        <v>0.71</v>
      </c>
      <c r="O48" s="77">
        <v>57000</v>
      </c>
      <c r="P48" s="77">
        <v>100.49</v>
      </c>
      <c r="Q48" s="77">
        <v>0.16866</v>
      </c>
      <c r="R48" s="77">
        <v>57.447960000000002</v>
      </c>
      <c r="S48" s="77">
        <v>0.02</v>
      </c>
      <c r="T48" s="77">
        <v>0.23</v>
      </c>
      <c r="U48" s="77">
        <v>0.04</v>
      </c>
    </row>
    <row r="49" spans="2:21">
      <c r="B49" t="s">
        <v>304</v>
      </c>
      <c r="C49" t="s">
        <v>305</v>
      </c>
      <c r="D49" t="s">
        <v>119</v>
      </c>
      <c r="E49" t="s">
        <v>161</v>
      </c>
      <c r="F49" t="s">
        <v>203</v>
      </c>
      <c r="G49" t="s">
        <v>204</v>
      </c>
      <c r="H49" t="s">
        <v>205</v>
      </c>
      <c r="I49" t="s">
        <v>206</v>
      </c>
      <c r="J49" t="s">
        <v>306</v>
      </c>
      <c r="K49" s="77">
        <v>1.85</v>
      </c>
      <c r="L49" t="s">
        <v>84</v>
      </c>
      <c r="M49" s="77">
        <v>4.5</v>
      </c>
      <c r="N49" s="77">
        <v>0.81</v>
      </c>
      <c r="O49" s="77">
        <v>335000</v>
      </c>
      <c r="P49" s="77">
        <v>107.39</v>
      </c>
      <c r="Q49" s="77">
        <v>0</v>
      </c>
      <c r="R49" s="77">
        <v>359.75650000000002</v>
      </c>
      <c r="S49" s="77">
        <v>0.06</v>
      </c>
      <c r="T49" s="77">
        <v>1.41</v>
      </c>
      <c r="U49" s="77">
        <v>0.26</v>
      </c>
    </row>
    <row r="50" spans="2:21">
      <c r="B50" t="s">
        <v>307</v>
      </c>
      <c r="C50" t="s">
        <v>308</v>
      </c>
      <c r="D50" t="s">
        <v>119</v>
      </c>
      <c r="E50" t="s">
        <v>161</v>
      </c>
      <c r="F50" t="s">
        <v>309</v>
      </c>
      <c r="G50" t="s">
        <v>163</v>
      </c>
      <c r="H50" t="s">
        <v>180</v>
      </c>
      <c r="I50" t="s">
        <v>83</v>
      </c>
      <c r="J50" t="s">
        <v>310</v>
      </c>
      <c r="K50" s="77">
        <v>1.82</v>
      </c>
      <c r="L50" t="s">
        <v>84</v>
      </c>
      <c r="M50" s="77">
        <v>1.66</v>
      </c>
      <c r="N50" s="77">
        <v>0.98</v>
      </c>
      <c r="O50" s="77">
        <v>148000</v>
      </c>
      <c r="P50" s="77">
        <v>101.58</v>
      </c>
      <c r="Q50" s="77">
        <v>0</v>
      </c>
      <c r="R50" s="77">
        <v>150.33840000000001</v>
      </c>
      <c r="S50" s="77">
        <v>0.02</v>
      </c>
      <c r="T50" s="77">
        <v>0.59</v>
      </c>
      <c r="U50" s="77">
        <v>0.11</v>
      </c>
    </row>
    <row r="51" spans="2:21">
      <c r="B51" t="s">
        <v>311</v>
      </c>
      <c r="C51" t="s">
        <v>312</v>
      </c>
      <c r="D51" t="s">
        <v>119</v>
      </c>
      <c r="E51" t="s">
        <v>161</v>
      </c>
      <c r="F51" t="s">
        <v>309</v>
      </c>
      <c r="G51" t="s">
        <v>163</v>
      </c>
      <c r="H51" t="s">
        <v>180</v>
      </c>
      <c r="I51" t="s">
        <v>83</v>
      </c>
      <c r="J51" t="s">
        <v>313</v>
      </c>
      <c r="K51" s="77">
        <v>1.34</v>
      </c>
      <c r="L51" t="s">
        <v>84</v>
      </c>
      <c r="M51" s="77">
        <v>2.27</v>
      </c>
      <c r="N51" s="77">
        <v>0.85</v>
      </c>
      <c r="O51" s="77">
        <v>581600</v>
      </c>
      <c r="P51" s="77">
        <v>102.28</v>
      </c>
      <c r="Q51" s="77">
        <v>0</v>
      </c>
      <c r="R51" s="77">
        <v>594.86048000000005</v>
      </c>
      <c r="S51" s="77">
        <v>0.06</v>
      </c>
      <c r="T51" s="77">
        <v>2.34</v>
      </c>
      <c r="U51" s="77">
        <v>0.43</v>
      </c>
    </row>
    <row r="52" spans="2:21">
      <c r="B52" t="s">
        <v>314</v>
      </c>
      <c r="C52" t="s">
        <v>315</v>
      </c>
      <c r="D52" t="s">
        <v>119</v>
      </c>
      <c r="E52" t="s">
        <v>161</v>
      </c>
      <c r="F52" t="s">
        <v>316</v>
      </c>
      <c r="G52" t="s">
        <v>179</v>
      </c>
      <c r="H52" t="s">
        <v>180</v>
      </c>
      <c r="I52" t="s">
        <v>83</v>
      </c>
      <c r="J52" t="s">
        <v>317</v>
      </c>
      <c r="K52" s="77">
        <v>3.95</v>
      </c>
      <c r="L52" t="s">
        <v>84</v>
      </c>
      <c r="M52" s="77">
        <v>4.41</v>
      </c>
      <c r="N52" s="77">
        <v>3.44</v>
      </c>
      <c r="O52" s="77">
        <v>365000</v>
      </c>
      <c r="P52" s="77">
        <v>100.7</v>
      </c>
      <c r="Q52" s="77">
        <v>0</v>
      </c>
      <c r="R52" s="77">
        <v>367.55500000000001</v>
      </c>
      <c r="S52" s="77">
        <v>0.04</v>
      </c>
      <c r="T52" s="77">
        <v>1.45</v>
      </c>
      <c r="U52" s="77">
        <v>0.27</v>
      </c>
    </row>
    <row r="53" spans="2:21">
      <c r="B53" t="s">
        <v>318</v>
      </c>
      <c r="C53" t="s">
        <v>319</v>
      </c>
      <c r="D53" t="s">
        <v>119</v>
      </c>
      <c r="E53" t="s">
        <v>161</v>
      </c>
      <c r="F53" t="s">
        <v>320</v>
      </c>
      <c r="G53" t="s">
        <v>179</v>
      </c>
      <c r="H53" t="s">
        <v>229</v>
      </c>
      <c r="I53" t="s">
        <v>83</v>
      </c>
      <c r="J53" t="s">
        <v>321</v>
      </c>
      <c r="K53" s="77">
        <v>4.47</v>
      </c>
      <c r="L53" t="s">
        <v>84</v>
      </c>
      <c r="M53" s="77">
        <v>3.85</v>
      </c>
      <c r="N53" s="77">
        <v>2.3199999999999998</v>
      </c>
      <c r="O53" s="77">
        <v>470000</v>
      </c>
      <c r="P53" s="77">
        <v>107.14</v>
      </c>
      <c r="Q53" s="77">
        <v>0</v>
      </c>
      <c r="R53" s="77">
        <v>503.55799999999999</v>
      </c>
      <c r="S53" s="77">
        <v>0.04</v>
      </c>
      <c r="T53" s="77">
        <v>1.98</v>
      </c>
      <c r="U53" s="77">
        <v>0.37</v>
      </c>
    </row>
    <row r="54" spans="2:21">
      <c r="B54" t="s">
        <v>322</v>
      </c>
      <c r="C54" t="s">
        <v>323</v>
      </c>
      <c r="D54" t="s">
        <v>119</v>
      </c>
      <c r="E54" t="s">
        <v>161</v>
      </c>
      <c r="F54" t="s">
        <v>324</v>
      </c>
      <c r="G54" t="s">
        <v>179</v>
      </c>
      <c r="H54" t="s">
        <v>224</v>
      </c>
      <c r="I54" t="s">
        <v>206</v>
      </c>
      <c r="J54" t="s">
        <v>300</v>
      </c>
      <c r="K54" s="77">
        <v>3.79</v>
      </c>
      <c r="L54" t="s">
        <v>84</v>
      </c>
      <c r="M54" s="77">
        <v>4.3499999999999996</v>
      </c>
      <c r="N54" s="77">
        <v>5.29</v>
      </c>
      <c r="O54" s="77">
        <v>545000</v>
      </c>
      <c r="P54" s="77">
        <v>98.39</v>
      </c>
      <c r="Q54" s="77">
        <v>0</v>
      </c>
      <c r="R54" s="77">
        <v>536.22550000000001</v>
      </c>
      <c r="S54" s="77">
        <v>0.03</v>
      </c>
      <c r="T54" s="77">
        <v>2.11</v>
      </c>
      <c r="U54" s="77">
        <v>0.39</v>
      </c>
    </row>
    <row r="55" spans="2:21">
      <c r="B55" t="s">
        <v>325</v>
      </c>
      <c r="C55" t="s">
        <v>326</v>
      </c>
      <c r="D55" t="s">
        <v>119</v>
      </c>
      <c r="E55" t="s">
        <v>161</v>
      </c>
      <c r="F55" t="s">
        <v>327</v>
      </c>
      <c r="G55" t="s">
        <v>204</v>
      </c>
      <c r="H55" t="s">
        <v>229</v>
      </c>
      <c r="I55" t="s">
        <v>83</v>
      </c>
      <c r="J55" t="s">
        <v>243</v>
      </c>
      <c r="K55" s="77">
        <v>0.16</v>
      </c>
      <c r="L55" t="s">
        <v>84</v>
      </c>
      <c r="M55" s="77">
        <v>2.42</v>
      </c>
      <c r="N55" s="77">
        <v>1.19</v>
      </c>
      <c r="O55" s="77">
        <v>1401338</v>
      </c>
      <c r="P55" s="77">
        <v>100.2</v>
      </c>
      <c r="Q55" s="77">
        <v>0</v>
      </c>
      <c r="R55" s="77">
        <v>1404.140676</v>
      </c>
      <c r="S55" s="77">
        <v>0.05</v>
      </c>
      <c r="T55" s="77">
        <v>5.52</v>
      </c>
      <c r="U55" s="77">
        <v>1.02</v>
      </c>
    </row>
    <row r="56" spans="2:21">
      <c r="B56" t="s">
        <v>328</v>
      </c>
      <c r="C56" t="s">
        <v>329</v>
      </c>
      <c r="D56" t="s">
        <v>119</v>
      </c>
      <c r="E56" t="s">
        <v>161</v>
      </c>
      <c r="F56" t="s">
        <v>330</v>
      </c>
      <c r="G56" t="s">
        <v>331</v>
      </c>
      <c r="H56" t="s">
        <v>224</v>
      </c>
      <c r="I56" t="s">
        <v>206</v>
      </c>
      <c r="J56" t="s">
        <v>216</v>
      </c>
      <c r="K56" s="77">
        <v>3.71</v>
      </c>
      <c r="L56" t="s">
        <v>84</v>
      </c>
      <c r="M56" s="77">
        <v>2.75</v>
      </c>
      <c r="N56" s="77">
        <v>2.09</v>
      </c>
      <c r="O56" s="77">
        <v>195085.84</v>
      </c>
      <c r="P56" s="77">
        <v>102.69</v>
      </c>
      <c r="Q56" s="77">
        <v>0</v>
      </c>
      <c r="R56" s="77">
        <v>200.33364909599999</v>
      </c>
      <c r="S56" s="77">
        <v>0.04</v>
      </c>
      <c r="T56" s="77">
        <v>0.79</v>
      </c>
      <c r="U56" s="77">
        <v>0.15</v>
      </c>
    </row>
    <row r="57" spans="2:21">
      <c r="B57" t="s">
        <v>332</v>
      </c>
      <c r="C57" t="s">
        <v>333</v>
      </c>
      <c r="D57" t="s">
        <v>119</v>
      </c>
      <c r="E57" t="s">
        <v>161</v>
      </c>
      <c r="F57" t="s">
        <v>330</v>
      </c>
      <c r="G57" t="s">
        <v>331</v>
      </c>
      <c r="H57" t="s">
        <v>224</v>
      </c>
      <c r="I57" t="s">
        <v>206</v>
      </c>
      <c r="J57" t="s">
        <v>334</v>
      </c>
      <c r="K57" s="77">
        <v>4.76</v>
      </c>
      <c r="L57" t="s">
        <v>84</v>
      </c>
      <c r="M57" s="77">
        <v>2.2999999999999998</v>
      </c>
      <c r="N57" s="77">
        <v>2.6</v>
      </c>
      <c r="O57" s="77">
        <v>278000</v>
      </c>
      <c r="P57" s="77">
        <v>98.83</v>
      </c>
      <c r="Q57" s="77">
        <v>0</v>
      </c>
      <c r="R57" s="77">
        <v>274.74740000000003</v>
      </c>
      <c r="S57" s="77">
        <v>0.09</v>
      </c>
      <c r="T57" s="77">
        <v>1.08</v>
      </c>
      <c r="U57" s="77">
        <v>0.2</v>
      </c>
    </row>
    <row r="58" spans="2:21">
      <c r="B58" t="s">
        <v>335</v>
      </c>
      <c r="C58" t="s">
        <v>336</v>
      </c>
      <c r="D58" t="s">
        <v>119</v>
      </c>
      <c r="E58" t="s">
        <v>161</v>
      </c>
      <c r="F58" t="s">
        <v>337</v>
      </c>
      <c r="G58" t="s">
        <v>179</v>
      </c>
      <c r="H58" t="s">
        <v>268</v>
      </c>
      <c r="I58" t="s">
        <v>206</v>
      </c>
      <c r="J58" t="s">
        <v>338</v>
      </c>
      <c r="K58" s="77">
        <v>1.06</v>
      </c>
      <c r="L58" t="s">
        <v>84</v>
      </c>
      <c r="M58" s="77">
        <v>3.5</v>
      </c>
      <c r="N58" s="77">
        <v>1.36</v>
      </c>
      <c r="O58" s="77">
        <v>101343.75</v>
      </c>
      <c r="P58" s="77">
        <v>103.15</v>
      </c>
      <c r="Q58" s="77">
        <v>0</v>
      </c>
      <c r="R58" s="77">
        <v>104.536078125</v>
      </c>
      <c r="S58" s="77">
        <v>0.05</v>
      </c>
      <c r="T58" s="77">
        <v>0.41</v>
      </c>
      <c r="U58" s="77">
        <v>0.08</v>
      </c>
    </row>
    <row r="59" spans="2:21">
      <c r="B59" t="s">
        <v>339</v>
      </c>
      <c r="C59" t="s">
        <v>340</v>
      </c>
      <c r="D59" t="s">
        <v>119</v>
      </c>
      <c r="E59" t="s">
        <v>161</v>
      </c>
      <c r="F59" t="s">
        <v>341</v>
      </c>
      <c r="G59" t="s">
        <v>331</v>
      </c>
      <c r="H59" t="s">
        <v>250</v>
      </c>
      <c r="I59" t="s">
        <v>83</v>
      </c>
      <c r="J59" t="s">
        <v>342</v>
      </c>
      <c r="K59" s="77">
        <v>2.15</v>
      </c>
      <c r="L59" t="s">
        <v>84</v>
      </c>
      <c r="M59" s="77">
        <v>3.4</v>
      </c>
      <c r="N59" s="77">
        <v>2.2799999999999998</v>
      </c>
      <c r="O59" s="77">
        <v>200000.19</v>
      </c>
      <c r="P59" s="77">
        <v>102.92</v>
      </c>
      <c r="Q59" s="77">
        <v>0</v>
      </c>
      <c r="R59" s="77">
        <v>205.840195548</v>
      </c>
      <c r="S59" s="77">
        <v>0.03</v>
      </c>
      <c r="T59" s="77">
        <v>0.81</v>
      </c>
      <c r="U59" s="77">
        <v>0.15</v>
      </c>
    </row>
    <row r="60" spans="2:21">
      <c r="B60" t="s">
        <v>343</v>
      </c>
      <c r="C60" t="s">
        <v>344</v>
      </c>
      <c r="D60" t="s">
        <v>119</v>
      </c>
      <c r="E60" t="s">
        <v>161</v>
      </c>
      <c r="F60" t="s">
        <v>345</v>
      </c>
      <c r="G60" t="s">
        <v>163</v>
      </c>
      <c r="H60" t="s">
        <v>250</v>
      </c>
      <c r="I60" t="s">
        <v>83</v>
      </c>
      <c r="J60" t="s">
        <v>346</v>
      </c>
      <c r="K60" s="77">
        <v>0.42</v>
      </c>
      <c r="L60" t="s">
        <v>84</v>
      </c>
      <c r="M60" s="77">
        <v>1.54</v>
      </c>
      <c r="N60" s="77">
        <v>1.19</v>
      </c>
      <c r="O60" s="77">
        <v>5000</v>
      </c>
      <c r="P60" s="77">
        <v>100.25</v>
      </c>
      <c r="Q60" s="77">
        <v>0</v>
      </c>
      <c r="R60" s="77">
        <v>5.0125000000000002</v>
      </c>
      <c r="S60" s="77">
        <v>0.01</v>
      </c>
      <c r="T60" s="77">
        <v>0.02</v>
      </c>
      <c r="U60" s="77">
        <v>0</v>
      </c>
    </row>
    <row r="61" spans="2:21">
      <c r="B61" t="s">
        <v>347</v>
      </c>
      <c r="C61" t="s">
        <v>348</v>
      </c>
      <c r="D61" t="s">
        <v>119</v>
      </c>
      <c r="E61" t="s">
        <v>161</v>
      </c>
      <c r="F61" t="s">
        <v>349</v>
      </c>
      <c r="G61" t="s">
        <v>255</v>
      </c>
      <c r="H61" t="s">
        <v>250</v>
      </c>
      <c r="I61" t="s">
        <v>83</v>
      </c>
      <c r="J61" t="s">
        <v>251</v>
      </c>
      <c r="K61" s="77">
        <v>4.82</v>
      </c>
      <c r="L61" t="s">
        <v>84</v>
      </c>
      <c r="M61" s="77">
        <v>2.39</v>
      </c>
      <c r="N61" s="77">
        <v>2.9</v>
      </c>
      <c r="O61" s="77">
        <v>450000</v>
      </c>
      <c r="P61" s="77">
        <v>98.27</v>
      </c>
      <c r="Q61" s="77">
        <v>0</v>
      </c>
      <c r="R61" s="77">
        <v>442.21499999999997</v>
      </c>
      <c r="S61" s="77">
        <v>0.37</v>
      </c>
      <c r="T61" s="77">
        <v>1.74</v>
      </c>
      <c r="U61" s="77">
        <v>0.32</v>
      </c>
    </row>
    <row r="62" spans="2:21">
      <c r="B62" t="s">
        <v>350</v>
      </c>
      <c r="C62" t="s">
        <v>351</v>
      </c>
      <c r="D62" t="s">
        <v>119</v>
      </c>
      <c r="E62" t="s">
        <v>161</v>
      </c>
      <c r="F62" t="s">
        <v>352</v>
      </c>
      <c r="G62" t="s">
        <v>179</v>
      </c>
      <c r="H62" t="s">
        <v>268</v>
      </c>
      <c r="I62" t="s">
        <v>206</v>
      </c>
      <c r="J62" t="s">
        <v>225</v>
      </c>
      <c r="K62" s="77">
        <v>5.51</v>
      </c>
      <c r="L62" t="s">
        <v>84</v>
      </c>
      <c r="M62" s="77">
        <v>3.95</v>
      </c>
      <c r="N62" s="77">
        <v>3.69</v>
      </c>
      <c r="O62" s="77">
        <v>140000</v>
      </c>
      <c r="P62" s="77">
        <v>102.57</v>
      </c>
      <c r="Q62" s="77">
        <v>0</v>
      </c>
      <c r="R62" s="77">
        <v>143.59800000000001</v>
      </c>
      <c r="S62" s="77">
        <v>0.01</v>
      </c>
      <c r="T62" s="77">
        <v>0.56000000000000005</v>
      </c>
      <c r="U62" s="77">
        <v>0.1</v>
      </c>
    </row>
    <row r="63" spans="2:21">
      <c r="B63" t="s">
        <v>353</v>
      </c>
      <c r="C63" t="s">
        <v>354</v>
      </c>
      <c r="D63" t="s">
        <v>119</v>
      </c>
      <c r="E63" t="s">
        <v>161</v>
      </c>
      <c r="F63" t="s">
        <v>355</v>
      </c>
      <c r="G63" t="s">
        <v>296</v>
      </c>
      <c r="H63" t="s">
        <v>250</v>
      </c>
      <c r="I63" t="s">
        <v>83</v>
      </c>
      <c r="J63" t="s">
        <v>356</v>
      </c>
      <c r="K63" s="77">
        <v>3.21</v>
      </c>
      <c r="L63" t="s">
        <v>84</v>
      </c>
      <c r="M63" s="77">
        <v>4.1399999999999997</v>
      </c>
      <c r="N63" s="77">
        <v>3.49</v>
      </c>
      <c r="O63" s="77">
        <v>162000</v>
      </c>
      <c r="P63" s="77">
        <v>103.14</v>
      </c>
      <c r="Q63" s="77">
        <v>0</v>
      </c>
      <c r="R63" s="77">
        <v>167.08680000000001</v>
      </c>
      <c r="S63" s="77">
        <v>0.02</v>
      </c>
      <c r="T63" s="77">
        <v>0.66</v>
      </c>
      <c r="U63" s="77">
        <v>0.12</v>
      </c>
    </row>
    <row r="64" spans="2:21">
      <c r="B64" t="s">
        <v>357</v>
      </c>
      <c r="C64" t="s">
        <v>358</v>
      </c>
      <c r="D64" t="s">
        <v>119</v>
      </c>
      <c r="E64" t="s">
        <v>161</v>
      </c>
      <c r="F64" t="s">
        <v>359</v>
      </c>
      <c r="G64" t="s">
        <v>296</v>
      </c>
      <c r="H64" t="s">
        <v>250</v>
      </c>
      <c r="I64" t="s">
        <v>83</v>
      </c>
      <c r="J64" t="s">
        <v>360</v>
      </c>
      <c r="K64" s="77">
        <v>1.73</v>
      </c>
      <c r="L64" t="s">
        <v>84</v>
      </c>
      <c r="M64" s="77">
        <v>1.74</v>
      </c>
      <c r="N64" s="77">
        <v>1.38</v>
      </c>
      <c r="O64" s="77">
        <v>689503.2</v>
      </c>
      <c r="P64" s="77">
        <v>100.2</v>
      </c>
      <c r="Q64" s="77">
        <v>0</v>
      </c>
      <c r="R64" s="77">
        <v>690.88220639999997</v>
      </c>
      <c r="S64" s="77">
        <v>0.21</v>
      </c>
      <c r="T64" s="77">
        <v>2.72</v>
      </c>
      <c r="U64" s="77">
        <v>0.5</v>
      </c>
    </row>
    <row r="65" spans="2:21">
      <c r="B65" t="s">
        <v>361</v>
      </c>
      <c r="C65" t="s">
        <v>362</v>
      </c>
      <c r="D65" t="s">
        <v>119</v>
      </c>
      <c r="E65" t="s">
        <v>161</v>
      </c>
      <c r="F65" t="s">
        <v>359</v>
      </c>
      <c r="G65" t="s">
        <v>296</v>
      </c>
      <c r="H65" t="s">
        <v>250</v>
      </c>
      <c r="I65" t="s">
        <v>83</v>
      </c>
      <c r="J65" t="s">
        <v>300</v>
      </c>
      <c r="K65" s="77">
        <v>3.1</v>
      </c>
      <c r="L65" t="s">
        <v>84</v>
      </c>
      <c r="M65" s="77">
        <v>2.16</v>
      </c>
      <c r="N65" s="77">
        <v>2.44</v>
      </c>
      <c r="O65" s="77">
        <v>377000</v>
      </c>
      <c r="P65" s="77">
        <v>99.75</v>
      </c>
      <c r="Q65" s="77">
        <v>0</v>
      </c>
      <c r="R65" s="77">
        <v>376.0575</v>
      </c>
      <c r="S65" s="77">
        <v>0.05</v>
      </c>
      <c r="T65" s="77">
        <v>1.48</v>
      </c>
      <c r="U65" s="77">
        <v>0.27</v>
      </c>
    </row>
    <row r="66" spans="2:21">
      <c r="B66" t="s">
        <v>363</v>
      </c>
      <c r="C66" t="s">
        <v>364</v>
      </c>
      <c r="D66" t="s">
        <v>119</v>
      </c>
      <c r="E66" t="s">
        <v>161</v>
      </c>
      <c r="F66" t="s">
        <v>223</v>
      </c>
      <c r="G66" t="s">
        <v>163</v>
      </c>
      <c r="H66" t="s">
        <v>273</v>
      </c>
      <c r="I66" t="s">
        <v>206</v>
      </c>
      <c r="J66" t="s">
        <v>365</v>
      </c>
      <c r="K66" s="77">
        <v>1.42</v>
      </c>
      <c r="L66" t="s">
        <v>84</v>
      </c>
      <c r="M66" s="77">
        <v>2.91</v>
      </c>
      <c r="N66" s="77">
        <v>1.21</v>
      </c>
      <c r="O66" s="77">
        <v>236360</v>
      </c>
      <c r="P66" s="77">
        <v>102.42</v>
      </c>
      <c r="Q66" s="77">
        <v>0</v>
      </c>
      <c r="R66" s="77">
        <v>242.07991200000001</v>
      </c>
      <c r="S66" s="77">
        <v>0.24</v>
      </c>
      <c r="T66" s="77">
        <v>0.95</v>
      </c>
      <c r="U66" s="77">
        <v>0.18</v>
      </c>
    </row>
    <row r="67" spans="2:21">
      <c r="B67" t="s">
        <v>366</v>
      </c>
      <c r="C67" t="s">
        <v>367</v>
      </c>
      <c r="D67" t="s">
        <v>119</v>
      </c>
      <c r="E67" t="s">
        <v>161</v>
      </c>
      <c r="F67" t="s">
        <v>368</v>
      </c>
      <c r="G67" t="s">
        <v>179</v>
      </c>
      <c r="H67" t="s">
        <v>273</v>
      </c>
      <c r="I67" t="s">
        <v>206</v>
      </c>
      <c r="J67" t="s">
        <v>369</v>
      </c>
      <c r="K67" s="77">
        <v>3.05</v>
      </c>
      <c r="L67" t="s">
        <v>84</v>
      </c>
      <c r="M67" s="77">
        <v>3.15</v>
      </c>
      <c r="N67" s="77">
        <v>2.79</v>
      </c>
      <c r="O67" s="77">
        <v>375000</v>
      </c>
      <c r="P67" s="77">
        <v>101.93</v>
      </c>
      <c r="Q67" s="77">
        <v>0</v>
      </c>
      <c r="R67" s="77">
        <v>382.23750000000001</v>
      </c>
      <c r="S67" s="77">
        <v>0.09</v>
      </c>
      <c r="T67" s="77">
        <v>1.5</v>
      </c>
      <c r="U67" s="77">
        <v>0.28000000000000003</v>
      </c>
    </row>
    <row r="68" spans="2:21">
      <c r="B68" t="s">
        <v>370</v>
      </c>
      <c r="C68" t="s">
        <v>371</v>
      </c>
      <c r="D68" t="s">
        <v>119</v>
      </c>
      <c r="E68" t="s">
        <v>161</v>
      </c>
      <c r="F68" t="s">
        <v>372</v>
      </c>
      <c r="G68" t="s">
        <v>179</v>
      </c>
      <c r="H68" t="s">
        <v>278</v>
      </c>
      <c r="I68" t="s">
        <v>83</v>
      </c>
      <c r="J68" t="s">
        <v>373</v>
      </c>
      <c r="K68" s="77">
        <v>2.88</v>
      </c>
      <c r="L68" t="s">
        <v>84</v>
      </c>
      <c r="M68" s="77">
        <v>4.2</v>
      </c>
      <c r="N68" s="77">
        <v>2.82</v>
      </c>
      <c r="O68" s="77">
        <v>418250</v>
      </c>
      <c r="P68" s="77">
        <v>105.72</v>
      </c>
      <c r="Q68" s="77">
        <v>0</v>
      </c>
      <c r="R68" s="77">
        <v>442.1739</v>
      </c>
      <c r="S68" s="77">
        <v>0.05</v>
      </c>
      <c r="T68" s="77">
        <v>1.74</v>
      </c>
      <c r="U68" s="77">
        <v>0.32</v>
      </c>
    </row>
    <row r="69" spans="2:21">
      <c r="B69" t="s">
        <v>374</v>
      </c>
      <c r="C69" t="s">
        <v>375</v>
      </c>
      <c r="D69" t="s">
        <v>119</v>
      </c>
      <c r="E69" t="s">
        <v>161</v>
      </c>
      <c r="F69" t="s">
        <v>372</v>
      </c>
      <c r="G69" t="s">
        <v>179</v>
      </c>
      <c r="H69" t="s">
        <v>278</v>
      </c>
      <c r="I69" t="s">
        <v>83</v>
      </c>
      <c r="J69" t="s">
        <v>376</v>
      </c>
      <c r="K69" s="77">
        <v>4.42</v>
      </c>
      <c r="L69" t="s">
        <v>84</v>
      </c>
      <c r="M69" s="77">
        <v>4.3</v>
      </c>
      <c r="N69" s="77">
        <v>4.09</v>
      </c>
      <c r="O69" s="77">
        <v>409800</v>
      </c>
      <c r="P69" s="77">
        <v>101.98</v>
      </c>
      <c r="Q69" s="77">
        <v>0</v>
      </c>
      <c r="R69" s="77">
        <v>417.91404</v>
      </c>
      <c r="S69" s="77">
        <v>0.04</v>
      </c>
      <c r="T69" s="77">
        <v>1.64</v>
      </c>
      <c r="U69" s="77">
        <v>0.3</v>
      </c>
    </row>
    <row r="70" spans="2:21">
      <c r="B70" t="s">
        <v>377</v>
      </c>
      <c r="C70" t="s">
        <v>378</v>
      </c>
      <c r="D70" t="s">
        <v>119</v>
      </c>
      <c r="E70" t="s">
        <v>161</v>
      </c>
      <c r="F70" t="s">
        <v>379</v>
      </c>
      <c r="G70" t="s">
        <v>380</v>
      </c>
      <c r="H70" t="s">
        <v>278</v>
      </c>
      <c r="I70" t="s">
        <v>83</v>
      </c>
      <c r="J70" t="s">
        <v>264</v>
      </c>
      <c r="K70" s="77">
        <v>3.76</v>
      </c>
      <c r="L70" t="s">
        <v>84</v>
      </c>
      <c r="M70" s="77">
        <v>4.3</v>
      </c>
      <c r="N70" s="77">
        <v>3.69</v>
      </c>
      <c r="O70" s="77">
        <v>200000</v>
      </c>
      <c r="P70" s="77">
        <v>102.88</v>
      </c>
      <c r="Q70" s="77">
        <v>0</v>
      </c>
      <c r="R70" s="77">
        <v>205.76</v>
      </c>
      <c r="S70" s="77">
        <v>0.01</v>
      </c>
      <c r="T70" s="77">
        <v>0.81</v>
      </c>
      <c r="U70" s="77">
        <v>0.15</v>
      </c>
    </row>
    <row r="71" spans="2:21">
      <c r="B71" t="s">
        <v>381</v>
      </c>
      <c r="C71" t="s">
        <v>382</v>
      </c>
      <c r="D71" t="s">
        <v>119</v>
      </c>
      <c r="E71" t="s">
        <v>161</v>
      </c>
      <c r="F71" t="s">
        <v>383</v>
      </c>
      <c r="G71" t="s">
        <v>179</v>
      </c>
      <c r="H71" t="s">
        <v>273</v>
      </c>
      <c r="I71" t="s">
        <v>206</v>
      </c>
      <c r="J71" t="s">
        <v>384</v>
      </c>
      <c r="K71" s="77">
        <v>2.6</v>
      </c>
      <c r="L71" t="s">
        <v>84</v>
      </c>
      <c r="M71" s="77">
        <v>3.35</v>
      </c>
      <c r="N71" s="77">
        <v>1.94</v>
      </c>
      <c r="O71" s="77">
        <v>275000</v>
      </c>
      <c r="P71" s="77">
        <v>103.69</v>
      </c>
      <c r="Q71" s="77">
        <v>0</v>
      </c>
      <c r="R71" s="77">
        <v>285.14749999999998</v>
      </c>
      <c r="S71" s="77">
        <v>0.09</v>
      </c>
      <c r="T71" s="77">
        <v>1.1200000000000001</v>
      </c>
      <c r="U71" s="77">
        <v>0.21</v>
      </c>
    </row>
    <row r="72" spans="2:21">
      <c r="B72" t="s">
        <v>385</v>
      </c>
      <c r="C72" t="s">
        <v>386</v>
      </c>
      <c r="D72" t="s">
        <v>119</v>
      </c>
      <c r="E72" t="s">
        <v>161</v>
      </c>
      <c r="F72" t="s">
        <v>387</v>
      </c>
      <c r="G72" t="s">
        <v>179</v>
      </c>
      <c r="H72" t="s">
        <v>283</v>
      </c>
      <c r="I72" t="s">
        <v>206</v>
      </c>
      <c r="J72" t="s">
        <v>388</v>
      </c>
      <c r="K72" s="77">
        <v>4.1500000000000004</v>
      </c>
      <c r="L72" t="s">
        <v>84</v>
      </c>
      <c r="M72" s="77">
        <v>4.08</v>
      </c>
      <c r="N72" s="77">
        <v>8.5299999999999994</v>
      </c>
      <c r="O72" s="77">
        <v>355875.01</v>
      </c>
      <c r="P72" s="77">
        <v>84.76</v>
      </c>
      <c r="Q72" s="77">
        <v>0</v>
      </c>
      <c r="R72" s="77">
        <v>301.63965847600002</v>
      </c>
      <c r="S72" s="77">
        <v>0.06</v>
      </c>
      <c r="T72" s="77">
        <v>1.19</v>
      </c>
      <c r="U72" s="77">
        <v>0.22</v>
      </c>
    </row>
    <row r="73" spans="2:21">
      <c r="B73" t="s">
        <v>389</v>
      </c>
      <c r="C73" t="s">
        <v>390</v>
      </c>
      <c r="D73" t="s">
        <v>119</v>
      </c>
      <c r="E73" t="s">
        <v>161</v>
      </c>
      <c r="F73" t="s">
        <v>391</v>
      </c>
      <c r="G73" t="s">
        <v>255</v>
      </c>
      <c r="H73" t="s">
        <v>287</v>
      </c>
      <c r="I73" t="s">
        <v>83</v>
      </c>
      <c r="J73" t="s">
        <v>392</v>
      </c>
      <c r="K73" s="77">
        <v>4.6500000000000004</v>
      </c>
      <c r="L73" t="s">
        <v>84</v>
      </c>
      <c r="M73" s="77">
        <v>3.25</v>
      </c>
      <c r="N73" s="77">
        <v>3.9</v>
      </c>
      <c r="O73" s="77">
        <v>290000</v>
      </c>
      <c r="P73" s="77">
        <v>98.01</v>
      </c>
      <c r="Q73" s="77">
        <v>0</v>
      </c>
      <c r="R73" s="77">
        <v>284.22899999999998</v>
      </c>
      <c r="S73" s="77">
        <v>0.23</v>
      </c>
      <c r="T73" s="77">
        <v>1.1200000000000001</v>
      </c>
      <c r="U73" s="77">
        <v>0.21</v>
      </c>
    </row>
    <row r="74" spans="2:21">
      <c r="B74" t="s">
        <v>393</v>
      </c>
      <c r="C74" t="s">
        <v>394</v>
      </c>
      <c r="D74" t="s">
        <v>119</v>
      </c>
      <c r="E74" t="s">
        <v>161</v>
      </c>
      <c r="F74" t="s">
        <v>395</v>
      </c>
      <c r="G74" t="s">
        <v>179</v>
      </c>
      <c r="H74" t="s">
        <v>283</v>
      </c>
      <c r="I74" t="s">
        <v>206</v>
      </c>
      <c r="J74" t="s">
        <v>306</v>
      </c>
      <c r="K74" s="77">
        <v>5.08</v>
      </c>
      <c r="L74" t="s">
        <v>84</v>
      </c>
      <c r="M74" s="77">
        <v>3.4</v>
      </c>
      <c r="N74" s="77">
        <v>4.45</v>
      </c>
      <c r="O74" s="77">
        <v>337500</v>
      </c>
      <c r="P74" s="77">
        <v>95.89</v>
      </c>
      <c r="Q74" s="77">
        <v>0</v>
      </c>
      <c r="R74" s="77">
        <v>323.62875000000003</v>
      </c>
      <c r="S74" s="77">
        <v>0.13</v>
      </c>
      <c r="T74" s="77">
        <v>1.27</v>
      </c>
      <c r="U74" s="77">
        <v>0.24</v>
      </c>
    </row>
    <row r="75" spans="2:21">
      <c r="B75" t="s">
        <v>396</v>
      </c>
      <c r="C75" t="s">
        <v>397</v>
      </c>
      <c r="D75" t="s">
        <v>119</v>
      </c>
      <c r="E75" t="s">
        <v>161</v>
      </c>
      <c r="F75" t="s">
        <v>398</v>
      </c>
      <c r="G75" t="s">
        <v>179</v>
      </c>
      <c r="H75" t="s">
        <v>399</v>
      </c>
      <c r="I75" t="s">
        <v>206</v>
      </c>
      <c r="J75" t="s">
        <v>133</v>
      </c>
      <c r="K75" s="77">
        <v>1.3</v>
      </c>
      <c r="L75" t="s">
        <v>84</v>
      </c>
      <c r="M75" s="77">
        <v>5.5</v>
      </c>
      <c r="N75" s="77">
        <v>2.66</v>
      </c>
      <c r="O75" s="77">
        <v>188000.01</v>
      </c>
      <c r="P75" s="77">
        <v>104.6</v>
      </c>
      <c r="Q75" s="77">
        <v>0</v>
      </c>
      <c r="R75" s="77">
        <v>196.64801045999999</v>
      </c>
      <c r="S75" s="77">
        <v>0.13</v>
      </c>
      <c r="T75" s="77">
        <v>0.77</v>
      </c>
      <c r="U75" s="77">
        <v>0.14000000000000001</v>
      </c>
    </row>
    <row r="76" spans="2:21">
      <c r="B76" t="s">
        <v>400</v>
      </c>
      <c r="C76" t="s">
        <v>401</v>
      </c>
      <c r="D76" t="s">
        <v>119</v>
      </c>
      <c r="E76" t="s">
        <v>161</v>
      </c>
      <c r="F76" t="s">
        <v>402</v>
      </c>
      <c r="G76" t="s">
        <v>211</v>
      </c>
      <c r="H76" t="s">
        <v>81</v>
      </c>
      <c r="I76" t="s">
        <v>403</v>
      </c>
      <c r="J76" t="s">
        <v>404</v>
      </c>
      <c r="K76" s="77">
        <v>3.88</v>
      </c>
      <c r="L76" t="s">
        <v>84</v>
      </c>
      <c r="M76" s="77">
        <v>3.55</v>
      </c>
      <c r="N76" s="77">
        <v>3.32</v>
      </c>
      <c r="O76" s="77">
        <v>290000</v>
      </c>
      <c r="P76" s="77">
        <v>101.29</v>
      </c>
      <c r="Q76" s="77">
        <v>0</v>
      </c>
      <c r="R76" s="77">
        <v>293.74099999999999</v>
      </c>
      <c r="S76" s="77">
        <v>0.42</v>
      </c>
      <c r="T76" s="77">
        <v>1.1599999999999999</v>
      </c>
      <c r="U76" s="77">
        <v>0.21</v>
      </c>
    </row>
    <row r="77" spans="2:21">
      <c r="B77" s="78" t="s">
        <v>154</v>
      </c>
      <c r="C77" s="16"/>
      <c r="D77" s="16"/>
      <c r="E77" s="16"/>
      <c r="F77" s="16"/>
      <c r="K77" s="79">
        <v>4.5999999999999996</v>
      </c>
      <c r="N77" s="79">
        <v>4.7</v>
      </c>
      <c r="O77" s="79">
        <v>2158155.6</v>
      </c>
      <c r="Q77" s="79">
        <v>0</v>
      </c>
      <c r="R77" s="79">
        <v>2165.6069007760002</v>
      </c>
      <c r="T77" s="79">
        <v>8.52</v>
      </c>
      <c r="U77" s="79">
        <v>1.58</v>
      </c>
    </row>
    <row r="78" spans="2:21">
      <c r="B78" t="s">
        <v>405</v>
      </c>
      <c r="C78" t="s">
        <v>406</v>
      </c>
      <c r="D78" t="s">
        <v>119</v>
      </c>
      <c r="E78" t="s">
        <v>161</v>
      </c>
      <c r="F78" t="s">
        <v>407</v>
      </c>
      <c r="G78" t="s">
        <v>408</v>
      </c>
      <c r="H78" t="s">
        <v>224</v>
      </c>
      <c r="I78" t="s">
        <v>206</v>
      </c>
      <c r="J78" t="s">
        <v>409</v>
      </c>
      <c r="K78" s="77">
        <v>4.6500000000000004</v>
      </c>
      <c r="L78" t="s">
        <v>84</v>
      </c>
      <c r="M78" s="77">
        <v>5.48</v>
      </c>
      <c r="N78" s="77">
        <v>4.6100000000000003</v>
      </c>
      <c r="O78" s="77">
        <v>307464.03000000003</v>
      </c>
      <c r="P78" s="77">
        <v>106.68</v>
      </c>
      <c r="Q78" s="77">
        <v>0</v>
      </c>
      <c r="R78" s="77">
        <v>328.00262720400002</v>
      </c>
      <c r="S78" s="77">
        <v>0.09</v>
      </c>
      <c r="T78" s="77">
        <v>1.29</v>
      </c>
      <c r="U78" s="77">
        <v>0.24</v>
      </c>
    </row>
    <row r="79" spans="2:21">
      <c r="B79" t="s">
        <v>410</v>
      </c>
      <c r="C79" t="s">
        <v>411</v>
      </c>
      <c r="D79" t="s">
        <v>119</v>
      </c>
      <c r="E79" t="s">
        <v>161</v>
      </c>
      <c r="F79" t="s">
        <v>412</v>
      </c>
      <c r="G79" t="s">
        <v>179</v>
      </c>
      <c r="H79" t="s">
        <v>224</v>
      </c>
      <c r="I79" t="s">
        <v>206</v>
      </c>
      <c r="J79" t="s">
        <v>413</v>
      </c>
      <c r="K79" s="77">
        <v>6.1</v>
      </c>
      <c r="L79" t="s">
        <v>84</v>
      </c>
      <c r="M79" s="77">
        <v>5.01</v>
      </c>
      <c r="N79" s="77">
        <v>4.37</v>
      </c>
      <c r="O79" s="77">
        <v>570000</v>
      </c>
      <c r="P79" s="77">
        <v>100</v>
      </c>
      <c r="Q79" s="77">
        <v>0</v>
      </c>
      <c r="R79" s="77">
        <v>570</v>
      </c>
      <c r="S79" s="77">
        <v>0.04</v>
      </c>
      <c r="T79" s="77">
        <v>2.2400000000000002</v>
      </c>
      <c r="U79" s="77">
        <v>0.42</v>
      </c>
    </row>
    <row r="80" spans="2:21">
      <c r="B80" t="s">
        <v>414</v>
      </c>
      <c r="C80" t="s">
        <v>415</v>
      </c>
      <c r="D80" t="s">
        <v>119</v>
      </c>
      <c r="E80" t="s">
        <v>161</v>
      </c>
      <c r="F80" t="s">
        <v>416</v>
      </c>
      <c r="G80" t="s">
        <v>417</v>
      </c>
      <c r="H80" t="s">
        <v>268</v>
      </c>
      <c r="I80" t="s">
        <v>206</v>
      </c>
      <c r="J80" t="s">
        <v>418</v>
      </c>
      <c r="K80" s="77">
        <v>3.82</v>
      </c>
      <c r="L80" t="s">
        <v>84</v>
      </c>
      <c r="M80" s="77">
        <v>3.85</v>
      </c>
      <c r="N80" s="77">
        <v>4.42</v>
      </c>
      <c r="O80" s="77">
        <v>266000</v>
      </c>
      <c r="P80" s="77">
        <v>99.36</v>
      </c>
      <c r="Q80" s="77">
        <v>0</v>
      </c>
      <c r="R80" s="77">
        <v>264.29759999999999</v>
      </c>
      <c r="S80" s="77">
        <v>0.06</v>
      </c>
      <c r="T80" s="77">
        <v>1.04</v>
      </c>
      <c r="U80" s="77">
        <v>0.19</v>
      </c>
    </row>
    <row r="81" spans="2:21">
      <c r="B81" t="s">
        <v>419</v>
      </c>
      <c r="C81" t="s">
        <v>420</v>
      </c>
      <c r="D81" t="s">
        <v>119</v>
      </c>
      <c r="E81" t="s">
        <v>161</v>
      </c>
      <c r="F81" t="s">
        <v>421</v>
      </c>
      <c r="G81" t="s">
        <v>408</v>
      </c>
      <c r="H81" t="s">
        <v>268</v>
      </c>
      <c r="I81" t="s">
        <v>206</v>
      </c>
      <c r="J81" t="s">
        <v>422</v>
      </c>
      <c r="K81" s="77">
        <v>5.54</v>
      </c>
      <c r="L81" t="s">
        <v>84</v>
      </c>
      <c r="M81" s="77">
        <v>4.6900000000000004</v>
      </c>
      <c r="N81" s="77">
        <v>5.83</v>
      </c>
      <c r="O81" s="77">
        <v>267191.53000000003</v>
      </c>
      <c r="P81" s="77">
        <v>99.48</v>
      </c>
      <c r="Q81" s="77">
        <v>0</v>
      </c>
      <c r="R81" s="77">
        <v>265.80213404400001</v>
      </c>
      <c r="S81" s="77">
        <v>0.01</v>
      </c>
      <c r="T81" s="77">
        <v>1.05</v>
      </c>
      <c r="U81" s="77">
        <v>0.19</v>
      </c>
    </row>
    <row r="82" spans="2:21">
      <c r="B82" t="s">
        <v>423</v>
      </c>
      <c r="C82" t="s">
        <v>424</v>
      </c>
      <c r="D82" t="s">
        <v>119</v>
      </c>
      <c r="E82" t="s">
        <v>161</v>
      </c>
      <c r="F82" t="s">
        <v>425</v>
      </c>
      <c r="G82" t="s">
        <v>380</v>
      </c>
      <c r="H82" t="s">
        <v>278</v>
      </c>
      <c r="I82" t="s">
        <v>83</v>
      </c>
      <c r="J82" t="s">
        <v>426</v>
      </c>
      <c r="K82" s="77">
        <v>2.91</v>
      </c>
      <c r="L82" t="s">
        <v>84</v>
      </c>
      <c r="M82" s="77">
        <v>5.45</v>
      </c>
      <c r="N82" s="77">
        <v>4.53</v>
      </c>
      <c r="O82" s="77">
        <v>470000</v>
      </c>
      <c r="P82" s="77">
        <v>98.57</v>
      </c>
      <c r="Q82" s="77">
        <v>0</v>
      </c>
      <c r="R82" s="77">
        <v>463.279</v>
      </c>
      <c r="S82" s="77">
        <v>0.04</v>
      </c>
      <c r="T82" s="77">
        <v>1.82</v>
      </c>
      <c r="U82" s="77">
        <v>0.34</v>
      </c>
    </row>
    <row r="83" spans="2:21">
      <c r="B83" t="s">
        <v>427</v>
      </c>
      <c r="C83" t="s">
        <v>428</v>
      </c>
      <c r="D83" t="s">
        <v>119</v>
      </c>
      <c r="E83" t="s">
        <v>161</v>
      </c>
      <c r="F83" t="s">
        <v>286</v>
      </c>
      <c r="G83" t="s">
        <v>204</v>
      </c>
      <c r="H83" t="s">
        <v>287</v>
      </c>
      <c r="I83" t="s">
        <v>83</v>
      </c>
      <c r="J83" t="s">
        <v>429</v>
      </c>
      <c r="K83" s="77">
        <v>4.1100000000000003</v>
      </c>
      <c r="L83" t="s">
        <v>84</v>
      </c>
      <c r="M83" s="77">
        <v>4.7</v>
      </c>
      <c r="N83" s="77">
        <v>4.9400000000000004</v>
      </c>
      <c r="O83" s="77">
        <v>277500.03999999998</v>
      </c>
      <c r="P83" s="77">
        <v>98.82</v>
      </c>
      <c r="Q83" s="77">
        <v>0</v>
      </c>
      <c r="R83" s="77">
        <v>274.22553952800001</v>
      </c>
      <c r="S83" s="77">
        <v>0.04</v>
      </c>
      <c r="T83" s="77">
        <v>1.08</v>
      </c>
      <c r="U83" s="77">
        <v>0.2</v>
      </c>
    </row>
    <row r="84" spans="2:21">
      <c r="B84" s="78" t="s">
        <v>430</v>
      </c>
      <c r="C84" s="16"/>
      <c r="D84" s="16"/>
      <c r="E84" s="16"/>
      <c r="F84" s="16"/>
      <c r="K84" s="79">
        <v>0</v>
      </c>
      <c r="N84" s="79">
        <v>0</v>
      </c>
      <c r="O84" s="79">
        <v>0</v>
      </c>
      <c r="Q84" s="79">
        <v>0</v>
      </c>
      <c r="R84" s="79">
        <v>0</v>
      </c>
      <c r="T84" s="79">
        <v>0</v>
      </c>
      <c r="U84" s="79">
        <v>0</v>
      </c>
    </row>
    <row r="85" spans="2:21">
      <c r="B85" t="s">
        <v>81</v>
      </c>
      <c r="C85" t="s">
        <v>81</v>
      </c>
      <c r="D85" s="16"/>
      <c r="E85" s="16"/>
      <c r="F85" s="16"/>
      <c r="G85" t="s">
        <v>81</v>
      </c>
      <c r="H85" t="s">
        <v>81</v>
      </c>
      <c r="K85" s="77">
        <v>0</v>
      </c>
      <c r="L85" t="s">
        <v>81</v>
      </c>
      <c r="M85" s="77">
        <v>0</v>
      </c>
      <c r="N85" s="77">
        <v>0</v>
      </c>
      <c r="O85" s="77">
        <v>0</v>
      </c>
      <c r="P85" s="77">
        <v>0</v>
      </c>
      <c r="R85" s="77">
        <v>0</v>
      </c>
      <c r="S85" s="77">
        <v>0</v>
      </c>
      <c r="T85" s="77">
        <v>0</v>
      </c>
      <c r="U85" s="77">
        <v>0</v>
      </c>
    </row>
    <row r="86" spans="2:21">
      <c r="B86" s="78" t="s">
        <v>91</v>
      </c>
      <c r="C86" s="16"/>
      <c r="D86" s="16"/>
      <c r="E86" s="16"/>
      <c r="F86" s="16"/>
      <c r="K86" s="79">
        <v>6.71</v>
      </c>
      <c r="N86" s="79">
        <v>5.89</v>
      </c>
      <c r="O86" s="79">
        <v>115000</v>
      </c>
      <c r="Q86" s="79">
        <v>0</v>
      </c>
      <c r="R86" s="79">
        <v>446.22884568000001</v>
      </c>
      <c r="T86" s="79">
        <v>1.75</v>
      </c>
      <c r="U86" s="79">
        <v>0.33</v>
      </c>
    </row>
    <row r="87" spans="2:21">
      <c r="B87" s="78" t="s">
        <v>155</v>
      </c>
      <c r="C87" s="16"/>
      <c r="D87" s="16"/>
      <c r="E87" s="16"/>
      <c r="F87" s="16"/>
      <c r="K87" s="79">
        <v>6.71</v>
      </c>
      <c r="N87" s="79">
        <v>5.89</v>
      </c>
      <c r="O87" s="79">
        <v>115000</v>
      </c>
      <c r="Q87" s="79">
        <v>0</v>
      </c>
      <c r="R87" s="79">
        <v>446.22884568000001</v>
      </c>
      <c r="T87" s="79">
        <v>1.75</v>
      </c>
      <c r="U87" s="79">
        <v>0.33</v>
      </c>
    </row>
    <row r="88" spans="2:21">
      <c r="B88" t="s">
        <v>431</v>
      </c>
      <c r="C88" t="s">
        <v>432</v>
      </c>
      <c r="D88" t="s">
        <v>433</v>
      </c>
      <c r="E88" t="s">
        <v>161</v>
      </c>
      <c r="F88" t="s">
        <v>203</v>
      </c>
      <c r="G88" t="s">
        <v>434</v>
      </c>
      <c r="H88" t="s">
        <v>435</v>
      </c>
      <c r="I88" t="s">
        <v>436</v>
      </c>
      <c r="J88" t="s">
        <v>243</v>
      </c>
      <c r="K88" s="77">
        <v>6.71</v>
      </c>
      <c r="L88" t="s">
        <v>55</v>
      </c>
      <c r="M88" s="77">
        <v>9.3800000000000008</v>
      </c>
      <c r="N88" s="77">
        <v>5.89</v>
      </c>
      <c r="O88" s="77">
        <v>115000</v>
      </c>
      <c r="P88" s="77">
        <v>106.8351</v>
      </c>
      <c r="Q88" s="77">
        <v>0</v>
      </c>
      <c r="R88" s="77">
        <v>446.22884568000001</v>
      </c>
      <c r="S88" s="77">
        <v>0.02</v>
      </c>
      <c r="T88" s="77">
        <v>1.75</v>
      </c>
      <c r="U88" s="77">
        <v>0.33</v>
      </c>
    </row>
    <row r="89" spans="2:21">
      <c r="B89" s="78" t="s">
        <v>156</v>
      </c>
      <c r="C89" s="16"/>
      <c r="D89" s="16"/>
      <c r="E89" s="16"/>
      <c r="F89" s="16"/>
      <c r="K89" s="79">
        <v>0</v>
      </c>
      <c r="N89" s="79">
        <v>0</v>
      </c>
      <c r="O89" s="79">
        <v>0</v>
      </c>
      <c r="Q89" s="79">
        <v>0</v>
      </c>
      <c r="R89" s="79">
        <v>0</v>
      </c>
      <c r="T89" s="79">
        <v>0</v>
      </c>
      <c r="U89" s="79">
        <v>0</v>
      </c>
    </row>
    <row r="90" spans="2:21">
      <c r="B90" t="s">
        <v>81</v>
      </c>
      <c r="C90" t="s">
        <v>81</v>
      </c>
      <c r="D90" s="16"/>
      <c r="E90" s="16"/>
      <c r="F90" s="16"/>
      <c r="G90" t="s">
        <v>81</v>
      </c>
      <c r="H90" t="s">
        <v>81</v>
      </c>
      <c r="K90" s="77">
        <v>0</v>
      </c>
      <c r="L90" t="s">
        <v>81</v>
      </c>
      <c r="M90" s="77">
        <v>0</v>
      </c>
      <c r="N90" s="77">
        <v>0</v>
      </c>
      <c r="O90" s="77">
        <v>0</v>
      </c>
      <c r="P90" s="77">
        <v>0</v>
      </c>
      <c r="R90" s="77">
        <v>0</v>
      </c>
      <c r="S90" s="77">
        <v>0</v>
      </c>
      <c r="T90" s="77">
        <v>0</v>
      </c>
      <c r="U90" s="77">
        <v>0</v>
      </c>
    </row>
    <row r="91" spans="2:21">
      <c r="B91" t="s">
        <v>93</v>
      </c>
      <c r="C91" s="16"/>
      <c r="D91" s="16"/>
      <c r="E91" s="16"/>
      <c r="F91" s="16"/>
    </row>
    <row r="92" spans="2:21">
      <c r="B92" t="s">
        <v>141</v>
      </c>
      <c r="C92" s="16"/>
      <c r="D92" s="16"/>
      <c r="E92" s="16"/>
      <c r="F92" s="16"/>
    </row>
    <row r="93" spans="2:21">
      <c r="B93" t="s">
        <v>142</v>
      </c>
      <c r="C93" s="16"/>
      <c r="D93" s="16"/>
      <c r="E93" s="16"/>
      <c r="F93" s="16"/>
    </row>
    <row r="94" spans="2:21">
      <c r="B94" t="s">
        <v>143</v>
      </c>
      <c r="C94" s="16"/>
      <c r="D94" s="16"/>
      <c r="E94" s="16"/>
      <c r="F94" s="16"/>
    </row>
    <row r="95" spans="2:21">
      <c r="B95" t="s">
        <v>144</v>
      </c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4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2104</v>
      </c>
    </row>
    <row r="5" spans="2:62">
      <c r="B5" s="75" t="s">
        <v>7</v>
      </c>
      <c r="C5" t="s">
        <v>8</v>
      </c>
    </row>
    <row r="6" spans="2:62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437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146</v>
      </c>
      <c r="F8" s="29" t="s">
        <v>60</v>
      </c>
      <c r="G8" s="29" t="s">
        <v>147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148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438</v>
      </c>
      <c r="C11" s="7"/>
      <c r="D11" s="7"/>
      <c r="E11" s="7"/>
      <c r="F11" s="7"/>
      <c r="G11" s="7"/>
      <c r="H11" s="7"/>
      <c r="I11" s="76">
        <v>1292888.96</v>
      </c>
      <c r="J11" s="7"/>
      <c r="K11" s="76">
        <v>64.246350000000007</v>
      </c>
      <c r="L11" s="76">
        <v>6437.4636293599997</v>
      </c>
      <c r="M11" s="7"/>
      <c r="N11" s="76">
        <v>100</v>
      </c>
      <c r="O11" s="76">
        <v>4.7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1291213.96</v>
      </c>
      <c r="K12" s="79">
        <v>64.246350000000007</v>
      </c>
      <c r="L12" s="79">
        <v>5831.9965899999997</v>
      </c>
      <c r="N12" s="79">
        <v>90.59</v>
      </c>
      <c r="O12" s="79">
        <v>4.26</v>
      </c>
    </row>
    <row r="13" spans="2:62">
      <c r="B13" s="78" t="s">
        <v>439</v>
      </c>
      <c r="E13" s="16"/>
      <c r="F13" s="16"/>
      <c r="G13" s="16"/>
      <c r="I13" s="79">
        <v>80067.960000000006</v>
      </c>
      <c r="K13" s="79">
        <v>15.31847</v>
      </c>
      <c r="L13" s="79">
        <v>2397.8333200000002</v>
      </c>
      <c r="N13" s="79">
        <v>37.25</v>
      </c>
      <c r="O13" s="79">
        <v>1.75</v>
      </c>
    </row>
    <row r="14" spans="2:62">
      <c r="B14" t="s">
        <v>440</v>
      </c>
      <c r="C14" t="s">
        <v>441</v>
      </c>
      <c r="D14" t="s">
        <v>119</v>
      </c>
      <c r="E14" t="s">
        <v>161</v>
      </c>
      <c r="F14" t="s">
        <v>442</v>
      </c>
      <c r="G14" t="s">
        <v>211</v>
      </c>
      <c r="H14" t="s">
        <v>84</v>
      </c>
      <c r="I14" s="77">
        <v>3440</v>
      </c>
      <c r="J14" s="77">
        <v>2484</v>
      </c>
      <c r="K14" s="77">
        <v>0</v>
      </c>
      <c r="L14" s="77">
        <v>85.449600000000004</v>
      </c>
      <c r="M14" s="77">
        <v>0</v>
      </c>
      <c r="N14" s="77">
        <v>1.33</v>
      </c>
      <c r="O14" s="77">
        <v>0.06</v>
      </c>
    </row>
    <row r="15" spans="2:62">
      <c r="B15" t="s">
        <v>443</v>
      </c>
      <c r="C15" t="s">
        <v>444</v>
      </c>
      <c r="D15" t="s">
        <v>119</v>
      </c>
      <c r="E15" t="s">
        <v>161</v>
      </c>
      <c r="F15" t="s">
        <v>445</v>
      </c>
      <c r="G15" t="s">
        <v>446</v>
      </c>
      <c r="H15" t="s">
        <v>84</v>
      </c>
      <c r="I15" s="77">
        <v>346</v>
      </c>
      <c r="J15" s="77">
        <v>46960</v>
      </c>
      <c r="K15" s="77">
        <v>0</v>
      </c>
      <c r="L15" s="77">
        <v>162.48159999999999</v>
      </c>
      <c r="M15" s="77">
        <v>0</v>
      </c>
      <c r="N15" s="77">
        <v>2.52</v>
      </c>
      <c r="O15" s="77">
        <v>0.12</v>
      </c>
    </row>
    <row r="16" spans="2:62">
      <c r="B16" t="s">
        <v>447</v>
      </c>
      <c r="C16" t="s">
        <v>448</v>
      </c>
      <c r="D16" t="s">
        <v>119</v>
      </c>
      <c r="E16" t="s">
        <v>161</v>
      </c>
      <c r="F16" t="s">
        <v>449</v>
      </c>
      <c r="G16" t="s">
        <v>163</v>
      </c>
      <c r="H16" t="s">
        <v>84</v>
      </c>
      <c r="I16" s="77">
        <v>19712</v>
      </c>
      <c r="J16" s="77">
        <v>1277</v>
      </c>
      <c r="K16" s="77">
        <v>0</v>
      </c>
      <c r="L16" s="77">
        <v>251.72224</v>
      </c>
      <c r="M16" s="77">
        <v>0</v>
      </c>
      <c r="N16" s="77">
        <v>3.91</v>
      </c>
      <c r="O16" s="77">
        <v>0.18</v>
      </c>
    </row>
    <row r="17" spans="2:15">
      <c r="B17" t="s">
        <v>450</v>
      </c>
      <c r="C17" t="s">
        <v>451</v>
      </c>
      <c r="D17" t="s">
        <v>119</v>
      </c>
      <c r="E17" t="s">
        <v>161</v>
      </c>
      <c r="F17" t="s">
        <v>309</v>
      </c>
      <c r="G17" t="s">
        <v>163</v>
      </c>
      <c r="H17" t="s">
        <v>84</v>
      </c>
      <c r="I17" s="77">
        <v>13302</v>
      </c>
      <c r="J17" s="77">
        <v>2382</v>
      </c>
      <c r="K17" s="77">
        <v>2.44692</v>
      </c>
      <c r="L17" s="77">
        <v>319.30056000000002</v>
      </c>
      <c r="M17" s="77">
        <v>0</v>
      </c>
      <c r="N17" s="77">
        <v>4.96</v>
      </c>
      <c r="O17" s="77">
        <v>0.23</v>
      </c>
    </row>
    <row r="18" spans="2:15">
      <c r="B18" t="s">
        <v>452</v>
      </c>
      <c r="C18" t="s">
        <v>453</v>
      </c>
      <c r="D18" t="s">
        <v>119</v>
      </c>
      <c r="E18" t="s">
        <v>161</v>
      </c>
      <c r="F18" t="s">
        <v>454</v>
      </c>
      <c r="G18" t="s">
        <v>163</v>
      </c>
      <c r="H18" t="s">
        <v>84</v>
      </c>
      <c r="I18" s="77">
        <v>3004</v>
      </c>
      <c r="J18" s="77">
        <v>7460</v>
      </c>
      <c r="K18" s="77">
        <v>0</v>
      </c>
      <c r="L18" s="77">
        <v>224.0984</v>
      </c>
      <c r="M18" s="77">
        <v>0</v>
      </c>
      <c r="N18" s="77">
        <v>3.48</v>
      </c>
      <c r="O18" s="77">
        <v>0.16</v>
      </c>
    </row>
    <row r="19" spans="2:15">
      <c r="B19" t="s">
        <v>455</v>
      </c>
      <c r="C19" t="s">
        <v>456</v>
      </c>
      <c r="D19" t="s">
        <v>119</v>
      </c>
      <c r="E19" t="s">
        <v>161</v>
      </c>
      <c r="F19" t="s">
        <v>457</v>
      </c>
      <c r="G19" t="s">
        <v>163</v>
      </c>
      <c r="H19" t="s">
        <v>84</v>
      </c>
      <c r="I19" s="77">
        <v>12497</v>
      </c>
      <c r="J19" s="77">
        <v>2415</v>
      </c>
      <c r="K19" s="77">
        <v>0</v>
      </c>
      <c r="L19" s="77">
        <v>301.80255</v>
      </c>
      <c r="M19" s="77">
        <v>0</v>
      </c>
      <c r="N19" s="77">
        <v>4.6900000000000004</v>
      </c>
      <c r="O19" s="77">
        <v>0.22</v>
      </c>
    </row>
    <row r="20" spans="2:15">
      <c r="B20" t="s">
        <v>458</v>
      </c>
      <c r="C20" t="s">
        <v>459</v>
      </c>
      <c r="D20" t="s">
        <v>119</v>
      </c>
      <c r="E20" t="s">
        <v>161</v>
      </c>
      <c r="F20" t="s">
        <v>460</v>
      </c>
      <c r="G20" t="s">
        <v>461</v>
      </c>
      <c r="H20" t="s">
        <v>84</v>
      </c>
      <c r="I20" s="77">
        <v>3117</v>
      </c>
      <c r="J20" s="77">
        <v>1919</v>
      </c>
      <c r="K20" s="77">
        <v>0</v>
      </c>
      <c r="L20" s="77">
        <v>59.81523</v>
      </c>
      <c r="M20" s="77">
        <v>0</v>
      </c>
      <c r="N20" s="77">
        <v>0.93</v>
      </c>
      <c r="O20" s="77">
        <v>0.04</v>
      </c>
    </row>
    <row r="21" spans="2:15">
      <c r="B21" t="s">
        <v>462</v>
      </c>
      <c r="C21" t="s">
        <v>463</v>
      </c>
      <c r="D21" t="s">
        <v>119</v>
      </c>
      <c r="E21" t="s">
        <v>161</v>
      </c>
      <c r="F21" t="s">
        <v>464</v>
      </c>
      <c r="G21" t="s">
        <v>465</v>
      </c>
      <c r="H21" t="s">
        <v>84</v>
      </c>
      <c r="I21" s="77">
        <v>70.959999999999994</v>
      </c>
      <c r="J21" s="77">
        <v>46950</v>
      </c>
      <c r="K21" s="77">
        <v>0</v>
      </c>
      <c r="L21" s="77">
        <v>33.315719999999999</v>
      </c>
      <c r="M21" s="77">
        <v>0</v>
      </c>
      <c r="N21" s="77">
        <v>0.52</v>
      </c>
      <c r="O21" s="77">
        <v>0.02</v>
      </c>
    </row>
    <row r="22" spans="2:15">
      <c r="B22" t="s">
        <v>466</v>
      </c>
      <c r="C22" t="s">
        <v>467</v>
      </c>
      <c r="D22" t="s">
        <v>119</v>
      </c>
      <c r="E22" t="s">
        <v>161</v>
      </c>
      <c r="F22" t="s">
        <v>468</v>
      </c>
      <c r="G22" t="s">
        <v>331</v>
      </c>
      <c r="H22" t="s">
        <v>84</v>
      </c>
      <c r="I22" s="77">
        <v>8910</v>
      </c>
      <c r="J22" s="77">
        <v>2398</v>
      </c>
      <c r="K22" s="77">
        <v>5.9859799999999996</v>
      </c>
      <c r="L22" s="77">
        <v>219.64778000000001</v>
      </c>
      <c r="M22" s="77">
        <v>0</v>
      </c>
      <c r="N22" s="77">
        <v>3.41</v>
      </c>
      <c r="O22" s="77">
        <v>0.16</v>
      </c>
    </row>
    <row r="23" spans="2:15">
      <c r="B23" t="s">
        <v>469</v>
      </c>
      <c r="C23" t="s">
        <v>470</v>
      </c>
      <c r="D23" t="s">
        <v>119</v>
      </c>
      <c r="E23" t="s">
        <v>161</v>
      </c>
      <c r="F23" t="s">
        <v>471</v>
      </c>
      <c r="G23" t="s">
        <v>472</v>
      </c>
      <c r="H23" t="s">
        <v>84</v>
      </c>
      <c r="I23" s="77">
        <v>6677</v>
      </c>
      <c r="J23" s="77">
        <v>1224</v>
      </c>
      <c r="K23" s="77">
        <v>1.31847</v>
      </c>
      <c r="L23" s="77">
        <v>83.04495</v>
      </c>
      <c r="M23" s="77">
        <v>0</v>
      </c>
      <c r="N23" s="77">
        <v>1.29</v>
      </c>
      <c r="O23" s="77">
        <v>0.06</v>
      </c>
    </row>
    <row r="24" spans="2:15">
      <c r="B24" t="s">
        <v>473</v>
      </c>
      <c r="C24" t="s">
        <v>474</v>
      </c>
      <c r="D24" t="s">
        <v>119</v>
      </c>
      <c r="E24" t="s">
        <v>161</v>
      </c>
      <c r="F24" t="s">
        <v>320</v>
      </c>
      <c r="G24" t="s">
        <v>179</v>
      </c>
      <c r="H24" t="s">
        <v>84</v>
      </c>
      <c r="I24" s="77">
        <v>7953</v>
      </c>
      <c r="J24" s="77">
        <v>4133</v>
      </c>
      <c r="K24" s="77">
        <v>5.5670999999999999</v>
      </c>
      <c r="L24" s="77">
        <v>334.26459</v>
      </c>
      <c r="M24" s="77">
        <v>0</v>
      </c>
      <c r="N24" s="77">
        <v>5.19</v>
      </c>
      <c r="O24" s="77">
        <v>0.24</v>
      </c>
    </row>
    <row r="25" spans="2:15">
      <c r="B25" t="s">
        <v>475</v>
      </c>
      <c r="C25" t="s">
        <v>476</v>
      </c>
      <c r="D25" t="s">
        <v>119</v>
      </c>
      <c r="E25" t="s">
        <v>161</v>
      </c>
      <c r="F25" t="s">
        <v>477</v>
      </c>
      <c r="G25" t="s">
        <v>179</v>
      </c>
      <c r="H25" t="s">
        <v>84</v>
      </c>
      <c r="I25" s="77">
        <v>600</v>
      </c>
      <c r="J25" s="77">
        <v>21190</v>
      </c>
      <c r="K25" s="77">
        <v>0</v>
      </c>
      <c r="L25" s="77">
        <v>127.14</v>
      </c>
      <c r="M25" s="77">
        <v>0</v>
      </c>
      <c r="N25" s="77">
        <v>1.98</v>
      </c>
      <c r="O25" s="77">
        <v>0.09</v>
      </c>
    </row>
    <row r="26" spans="2:15">
      <c r="B26" t="s">
        <v>478</v>
      </c>
      <c r="C26" t="s">
        <v>479</v>
      </c>
      <c r="D26" t="s">
        <v>119</v>
      </c>
      <c r="E26" t="s">
        <v>161</v>
      </c>
      <c r="F26" t="s">
        <v>480</v>
      </c>
      <c r="G26" t="s">
        <v>481</v>
      </c>
      <c r="H26" t="s">
        <v>84</v>
      </c>
      <c r="I26" s="77">
        <v>439</v>
      </c>
      <c r="J26" s="77">
        <v>44590</v>
      </c>
      <c r="K26" s="77">
        <v>0</v>
      </c>
      <c r="L26" s="77">
        <v>195.7501</v>
      </c>
      <c r="M26" s="77">
        <v>0</v>
      </c>
      <c r="N26" s="77">
        <v>3.04</v>
      </c>
      <c r="O26" s="77">
        <v>0.14000000000000001</v>
      </c>
    </row>
    <row r="27" spans="2:15">
      <c r="B27" s="78" t="s">
        <v>482</v>
      </c>
      <c r="E27" s="16"/>
      <c r="F27" s="16"/>
      <c r="G27" s="16"/>
      <c r="I27" s="79">
        <v>69902</v>
      </c>
      <c r="K27" s="79">
        <v>0</v>
      </c>
      <c r="L27" s="79">
        <v>1466.1816140000001</v>
      </c>
      <c r="N27" s="79">
        <v>22.78</v>
      </c>
      <c r="O27" s="79">
        <v>1.07</v>
      </c>
    </row>
    <row r="28" spans="2:15">
      <c r="B28" t="s">
        <v>483</v>
      </c>
      <c r="C28" t="s">
        <v>484</v>
      </c>
      <c r="D28" t="s">
        <v>119</v>
      </c>
      <c r="E28" t="s">
        <v>161</v>
      </c>
      <c r="F28" t="s">
        <v>485</v>
      </c>
      <c r="G28" t="s">
        <v>486</v>
      </c>
      <c r="H28" t="s">
        <v>84</v>
      </c>
      <c r="I28" s="77">
        <v>1014</v>
      </c>
      <c r="J28" s="77">
        <v>4841</v>
      </c>
      <c r="K28" s="77">
        <v>0</v>
      </c>
      <c r="L28" s="77">
        <v>49.087739999999997</v>
      </c>
      <c r="M28" s="77">
        <v>0</v>
      </c>
      <c r="N28" s="77">
        <v>0.76</v>
      </c>
      <c r="O28" s="77">
        <v>0.04</v>
      </c>
    </row>
    <row r="29" spans="2:15">
      <c r="B29" t="s">
        <v>487</v>
      </c>
      <c r="C29" t="s">
        <v>488</v>
      </c>
      <c r="D29" t="s">
        <v>119</v>
      </c>
      <c r="E29" t="s">
        <v>161</v>
      </c>
      <c r="F29" t="s">
        <v>489</v>
      </c>
      <c r="G29" t="s">
        <v>204</v>
      </c>
      <c r="H29" t="s">
        <v>84</v>
      </c>
      <c r="I29" s="77">
        <v>8923</v>
      </c>
      <c r="J29" s="77">
        <v>150.6</v>
      </c>
      <c r="K29" s="77">
        <v>0</v>
      </c>
      <c r="L29" s="77">
        <v>13.438038000000001</v>
      </c>
      <c r="M29" s="77">
        <v>0</v>
      </c>
      <c r="N29" s="77">
        <v>0.21</v>
      </c>
      <c r="O29" s="77">
        <v>0.01</v>
      </c>
    </row>
    <row r="30" spans="2:15">
      <c r="B30" t="s">
        <v>490</v>
      </c>
      <c r="C30" t="s">
        <v>491</v>
      </c>
      <c r="D30" t="s">
        <v>119</v>
      </c>
      <c r="E30" t="s">
        <v>161</v>
      </c>
      <c r="F30" t="s">
        <v>492</v>
      </c>
      <c r="G30" t="s">
        <v>163</v>
      </c>
      <c r="H30" t="s">
        <v>84</v>
      </c>
      <c r="I30" s="77">
        <v>461</v>
      </c>
      <c r="J30" s="77">
        <v>68510</v>
      </c>
      <c r="K30" s="77">
        <v>0</v>
      </c>
      <c r="L30" s="77">
        <v>315.83109999999999</v>
      </c>
      <c r="M30" s="77">
        <v>0.05</v>
      </c>
      <c r="N30" s="77">
        <v>4.91</v>
      </c>
      <c r="O30" s="77">
        <v>0.23</v>
      </c>
    </row>
    <row r="31" spans="2:15">
      <c r="B31" t="s">
        <v>493</v>
      </c>
      <c r="C31" t="s">
        <v>494</v>
      </c>
      <c r="D31" t="s">
        <v>119</v>
      </c>
      <c r="E31" t="s">
        <v>161</v>
      </c>
      <c r="F31" t="s">
        <v>263</v>
      </c>
      <c r="G31" t="s">
        <v>179</v>
      </c>
      <c r="H31" t="s">
        <v>84</v>
      </c>
      <c r="I31" s="77">
        <v>21576</v>
      </c>
      <c r="J31" s="77">
        <v>588.5</v>
      </c>
      <c r="K31" s="77">
        <v>0</v>
      </c>
      <c r="L31" s="77">
        <v>126.97476</v>
      </c>
      <c r="M31" s="77">
        <v>0</v>
      </c>
      <c r="N31" s="77">
        <v>1.97</v>
      </c>
      <c r="O31" s="77">
        <v>0.09</v>
      </c>
    </row>
    <row r="32" spans="2:15">
      <c r="B32" t="s">
        <v>495</v>
      </c>
      <c r="C32" t="s">
        <v>496</v>
      </c>
      <c r="D32" t="s">
        <v>119</v>
      </c>
      <c r="E32" t="s">
        <v>161</v>
      </c>
      <c r="F32" t="s">
        <v>277</v>
      </c>
      <c r="G32" t="s">
        <v>179</v>
      </c>
      <c r="H32" t="s">
        <v>84</v>
      </c>
      <c r="I32" s="77">
        <v>464</v>
      </c>
      <c r="J32" s="77">
        <v>4619</v>
      </c>
      <c r="K32" s="77">
        <v>0</v>
      </c>
      <c r="L32" s="77">
        <v>21.43216</v>
      </c>
      <c r="M32" s="77">
        <v>0</v>
      </c>
      <c r="N32" s="77">
        <v>0.33</v>
      </c>
      <c r="O32" s="77">
        <v>0.02</v>
      </c>
    </row>
    <row r="33" spans="2:15">
      <c r="B33" t="s">
        <v>497</v>
      </c>
      <c r="C33" t="s">
        <v>498</v>
      </c>
      <c r="D33" t="s">
        <v>119</v>
      </c>
      <c r="E33" t="s">
        <v>161</v>
      </c>
      <c r="F33" t="s">
        <v>372</v>
      </c>
      <c r="G33" t="s">
        <v>179</v>
      </c>
      <c r="H33" t="s">
        <v>84</v>
      </c>
      <c r="I33" s="77">
        <v>12100</v>
      </c>
      <c r="J33" s="77">
        <v>2192</v>
      </c>
      <c r="K33" s="77">
        <v>0</v>
      </c>
      <c r="L33" s="77">
        <v>265.23200000000003</v>
      </c>
      <c r="M33" s="77">
        <v>0.01</v>
      </c>
      <c r="N33" s="77">
        <v>4.12</v>
      </c>
      <c r="O33" s="77">
        <v>0.19</v>
      </c>
    </row>
    <row r="34" spans="2:15">
      <c r="B34" t="s">
        <v>499</v>
      </c>
      <c r="C34" t="s">
        <v>500</v>
      </c>
      <c r="D34" t="s">
        <v>119</v>
      </c>
      <c r="E34" t="s">
        <v>161</v>
      </c>
      <c r="F34" t="s">
        <v>501</v>
      </c>
      <c r="G34" t="s">
        <v>179</v>
      </c>
      <c r="H34" t="s">
        <v>84</v>
      </c>
      <c r="I34" s="77">
        <v>11850</v>
      </c>
      <c r="J34" s="77">
        <v>1598</v>
      </c>
      <c r="K34" s="77">
        <v>0</v>
      </c>
      <c r="L34" s="77">
        <v>189.363</v>
      </c>
      <c r="M34" s="77">
        <v>0.01</v>
      </c>
      <c r="N34" s="77">
        <v>2.94</v>
      </c>
      <c r="O34" s="77">
        <v>0.14000000000000001</v>
      </c>
    </row>
    <row r="35" spans="2:15">
      <c r="B35" t="s">
        <v>502</v>
      </c>
      <c r="C35" t="s">
        <v>503</v>
      </c>
      <c r="D35" t="s">
        <v>119</v>
      </c>
      <c r="E35" t="s">
        <v>161</v>
      </c>
      <c r="F35" t="s">
        <v>504</v>
      </c>
      <c r="G35" t="s">
        <v>505</v>
      </c>
      <c r="H35" t="s">
        <v>84</v>
      </c>
      <c r="I35" s="77">
        <v>10792</v>
      </c>
      <c r="J35" s="77">
        <v>224.8</v>
      </c>
      <c r="K35" s="77">
        <v>0</v>
      </c>
      <c r="L35" s="77">
        <v>24.260415999999999</v>
      </c>
      <c r="M35" s="77">
        <v>0</v>
      </c>
      <c r="N35" s="77">
        <v>0.38</v>
      </c>
      <c r="O35" s="77">
        <v>0.02</v>
      </c>
    </row>
    <row r="36" spans="2:15">
      <c r="B36" t="s">
        <v>506</v>
      </c>
      <c r="C36" t="s">
        <v>507</v>
      </c>
      <c r="D36" t="s">
        <v>119</v>
      </c>
      <c r="E36" t="s">
        <v>161</v>
      </c>
      <c r="F36" t="s">
        <v>508</v>
      </c>
      <c r="G36" t="s">
        <v>509</v>
      </c>
      <c r="H36" t="s">
        <v>84</v>
      </c>
      <c r="I36" s="77">
        <v>2722</v>
      </c>
      <c r="J36" s="77">
        <v>16920</v>
      </c>
      <c r="K36" s="77">
        <v>0</v>
      </c>
      <c r="L36" s="77">
        <v>460.56240000000003</v>
      </c>
      <c r="M36" s="77">
        <v>0.02</v>
      </c>
      <c r="N36" s="77">
        <v>7.15</v>
      </c>
      <c r="O36" s="77">
        <v>0.34</v>
      </c>
    </row>
    <row r="37" spans="2:15">
      <c r="B37" s="78" t="s">
        <v>510</v>
      </c>
      <c r="E37" s="16"/>
      <c r="F37" s="16"/>
      <c r="G37" s="16"/>
      <c r="I37" s="79">
        <v>1141244</v>
      </c>
      <c r="K37" s="79">
        <v>48.927880000000002</v>
      </c>
      <c r="L37" s="79">
        <v>1967.9816559999999</v>
      </c>
      <c r="N37" s="79">
        <v>30.57</v>
      </c>
      <c r="O37" s="79">
        <v>1.44</v>
      </c>
    </row>
    <row r="38" spans="2:15">
      <c r="B38" t="s">
        <v>511</v>
      </c>
      <c r="C38" t="s">
        <v>512</v>
      </c>
      <c r="D38" t="s">
        <v>119</v>
      </c>
      <c r="E38" t="s">
        <v>161</v>
      </c>
      <c r="F38" t="s">
        <v>513</v>
      </c>
      <c r="G38" t="s">
        <v>514</v>
      </c>
      <c r="H38" t="s">
        <v>84</v>
      </c>
      <c r="I38" s="77">
        <v>25010</v>
      </c>
      <c r="J38" s="77">
        <v>157.19999999999999</v>
      </c>
      <c r="K38" s="77">
        <v>0</v>
      </c>
      <c r="L38" s="77">
        <v>39.315719999999999</v>
      </c>
      <c r="M38" s="77">
        <v>0.02</v>
      </c>
      <c r="N38" s="77">
        <v>0.61</v>
      </c>
      <c r="O38" s="77">
        <v>0.03</v>
      </c>
    </row>
    <row r="39" spans="2:15">
      <c r="B39" t="s">
        <v>515</v>
      </c>
      <c r="C39" t="s">
        <v>516</v>
      </c>
      <c r="D39" t="s">
        <v>119</v>
      </c>
      <c r="E39" t="s">
        <v>161</v>
      </c>
      <c r="F39" t="s">
        <v>517</v>
      </c>
      <c r="G39" t="s">
        <v>179</v>
      </c>
      <c r="H39" t="s">
        <v>84</v>
      </c>
      <c r="I39" s="77">
        <v>1116234</v>
      </c>
      <c r="J39" s="77">
        <v>168.4</v>
      </c>
      <c r="K39" s="77">
        <v>48.927880000000002</v>
      </c>
      <c r="L39" s="77">
        <v>1928.6659360000001</v>
      </c>
      <c r="M39" s="77">
        <v>0.49</v>
      </c>
      <c r="N39" s="77">
        <v>29.96</v>
      </c>
      <c r="O39" s="77">
        <v>1.41</v>
      </c>
    </row>
    <row r="40" spans="2:15">
      <c r="B40" s="78" t="s">
        <v>518</v>
      </c>
      <c r="E40" s="16"/>
      <c r="F40" s="16"/>
      <c r="G40" s="16"/>
      <c r="I40" s="79">
        <v>0</v>
      </c>
      <c r="K40" s="79">
        <v>0</v>
      </c>
      <c r="L40" s="79">
        <v>0</v>
      </c>
      <c r="N40" s="79">
        <v>0</v>
      </c>
      <c r="O40" s="79">
        <v>0</v>
      </c>
    </row>
    <row r="41" spans="2:15">
      <c r="B41" t="s">
        <v>81</v>
      </c>
      <c r="C41" t="s">
        <v>81</v>
      </c>
      <c r="E41" s="16"/>
      <c r="F41" s="16"/>
      <c r="G41" t="s">
        <v>81</v>
      </c>
      <c r="H41" t="s">
        <v>81</v>
      </c>
      <c r="I41" s="77">
        <v>0</v>
      </c>
      <c r="J41" s="77">
        <v>0</v>
      </c>
      <c r="L41" s="77">
        <v>0</v>
      </c>
      <c r="M41" s="77">
        <v>0</v>
      </c>
      <c r="N41" s="77">
        <v>0</v>
      </c>
      <c r="O41" s="77">
        <v>0</v>
      </c>
    </row>
    <row r="42" spans="2:15">
      <c r="B42" s="78" t="s">
        <v>91</v>
      </c>
      <c r="E42" s="16"/>
      <c r="F42" s="16"/>
      <c r="G42" s="16"/>
      <c r="I42" s="79">
        <v>1675</v>
      </c>
      <c r="K42" s="79">
        <v>0</v>
      </c>
      <c r="L42" s="79">
        <v>605.46703935999994</v>
      </c>
      <c r="N42" s="79">
        <v>9.41</v>
      </c>
      <c r="O42" s="79">
        <v>0.44</v>
      </c>
    </row>
    <row r="43" spans="2:15">
      <c r="B43" s="78" t="s">
        <v>155</v>
      </c>
      <c r="E43" s="16"/>
      <c r="F43" s="16"/>
      <c r="G43" s="16"/>
      <c r="I43" s="79">
        <v>0</v>
      </c>
      <c r="K43" s="79">
        <v>0</v>
      </c>
      <c r="L43" s="79">
        <v>0</v>
      </c>
      <c r="N43" s="79">
        <v>0</v>
      </c>
      <c r="O43" s="79">
        <v>0</v>
      </c>
    </row>
    <row r="44" spans="2:15">
      <c r="B44" t="s">
        <v>81</v>
      </c>
      <c r="C44" t="s">
        <v>81</v>
      </c>
      <c r="E44" s="16"/>
      <c r="F44" s="16"/>
      <c r="G44" t="s">
        <v>81</v>
      </c>
      <c r="H44" t="s">
        <v>81</v>
      </c>
      <c r="I44" s="77">
        <v>0</v>
      </c>
      <c r="J44" s="77">
        <v>0</v>
      </c>
      <c r="L44" s="77">
        <v>0</v>
      </c>
      <c r="M44" s="77">
        <v>0</v>
      </c>
      <c r="N44" s="77">
        <v>0</v>
      </c>
      <c r="O44" s="77">
        <v>0</v>
      </c>
    </row>
    <row r="45" spans="2:15">
      <c r="B45" s="78" t="s">
        <v>156</v>
      </c>
      <c r="E45" s="16"/>
      <c r="F45" s="16"/>
      <c r="G45" s="16"/>
      <c r="I45" s="79">
        <v>1675</v>
      </c>
      <c r="K45" s="79">
        <v>0</v>
      </c>
      <c r="L45" s="79">
        <v>605.46703935999994</v>
      </c>
      <c r="N45" s="79">
        <v>9.41</v>
      </c>
      <c r="O45" s="79">
        <v>0.44</v>
      </c>
    </row>
    <row r="46" spans="2:15">
      <c r="B46" t="s">
        <v>519</v>
      </c>
      <c r="C46" t="s">
        <v>520</v>
      </c>
      <c r="D46" t="s">
        <v>433</v>
      </c>
      <c r="E46" t="s">
        <v>521</v>
      </c>
      <c r="F46" t="s">
        <v>522</v>
      </c>
      <c r="G46" t="s">
        <v>523</v>
      </c>
      <c r="H46" t="s">
        <v>55</v>
      </c>
      <c r="I46" s="77">
        <v>216</v>
      </c>
      <c r="J46" s="77">
        <v>16485</v>
      </c>
      <c r="K46" s="77">
        <v>0</v>
      </c>
      <c r="L46" s="77">
        <v>129.3268032</v>
      </c>
      <c r="M46" s="77">
        <v>0</v>
      </c>
      <c r="N46" s="77">
        <v>2.0099999999999998</v>
      </c>
      <c r="O46" s="77">
        <v>0.09</v>
      </c>
    </row>
    <row r="47" spans="2:15">
      <c r="B47" t="s">
        <v>524</v>
      </c>
      <c r="C47" t="s">
        <v>525</v>
      </c>
      <c r="D47" t="s">
        <v>433</v>
      </c>
      <c r="E47" t="s">
        <v>521</v>
      </c>
      <c r="F47" t="s">
        <v>526</v>
      </c>
      <c r="G47" t="s">
        <v>527</v>
      </c>
      <c r="H47" t="s">
        <v>55</v>
      </c>
      <c r="I47" s="77">
        <v>921</v>
      </c>
      <c r="J47" s="77">
        <v>3768</v>
      </c>
      <c r="K47" s="77">
        <v>0</v>
      </c>
      <c r="L47" s="77">
        <v>126.04231296</v>
      </c>
      <c r="M47" s="77">
        <v>0</v>
      </c>
      <c r="N47" s="77">
        <v>1.96</v>
      </c>
      <c r="O47" s="77">
        <v>0.09</v>
      </c>
    </row>
    <row r="48" spans="2:15">
      <c r="B48" t="s">
        <v>528</v>
      </c>
      <c r="C48" t="s">
        <v>529</v>
      </c>
      <c r="D48" t="s">
        <v>433</v>
      </c>
      <c r="E48" t="s">
        <v>521</v>
      </c>
      <c r="F48" t="s">
        <v>530</v>
      </c>
      <c r="G48" t="s">
        <v>531</v>
      </c>
      <c r="H48" t="s">
        <v>55</v>
      </c>
      <c r="I48" s="77">
        <v>392</v>
      </c>
      <c r="J48" s="77">
        <v>10384</v>
      </c>
      <c r="K48" s="77">
        <v>0</v>
      </c>
      <c r="L48" s="77">
        <v>147.84157696</v>
      </c>
      <c r="M48" s="77">
        <v>0</v>
      </c>
      <c r="N48" s="77">
        <v>2.2999999999999998</v>
      </c>
      <c r="O48" s="77">
        <v>0.11</v>
      </c>
    </row>
    <row r="49" spans="2:15">
      <c r="B49" t="s">
        <v>532</v>
      </c>
      <c r="C49" t="s">
        <v>533</v>
      </c>
      <c r="D49" t="s">
        <v>433</v>
      </c>
      <c r="E49" t="s">
        <v>521</v>
      </c>
      <c r="F49" t="s">
        <v>534</v>
      </c>
      <c r="G49" t="s">
        <v>161</v>
      </c>
      <c r="H49" t="s">
        <v>55</v>
      </c>
      <c r="I49" s="77">
        <v>146</v>
      </c>
      <c r="J49" s="77">
        <v>38142</v>
      </c>
      <c r="K49" s="77">
        <v>0</v>
      </c>
      <c r="L49" s="77">
        <v>202.25634624</v>
      </c>
      <c r="M49" s="77">
        <v>0</v>
      </c>
      <c r="N49" s="77">
        <v>3.14</v>
      </c>
      <c r="O49" s="77">
        <v>0.15</v>
      </c>
    </row>
    <row r="50" spans="2:15">
      <c r="B50" t="s">
        <v>93</v>
      </c>
      <c r="E50" s="16"/>
      <c r="F50" s="16"/>
      <c r="G50" s="16"/>
    </row>
    <row r="51" spans="2:15">
      <c r="B51" t="s">
        <v>141</v>
      </c>
      <c r="E51" s="16"/>
      <c r="F51" s="16"/>
      <c r="G51" s="16"/>
    </row>
    <row r="52" spans="2:15">
      <c r="B52" t="s">
        <v>142</v>
      </c>
      <c r="E52" s="16"/>
      <c r="F52" s="16"/>
      <c r="G52" s="16"/>
    </row>
    <row r="53" spans="2:15">
      <c r="B53" t="s">
        <v>143</v>
      </c>
      <c r="E53" s="16"/>
      <c r="F53" s="16"/>
      <c r="G53" s="16"/>
    </row>
    <row r="54" spans="2:15">
      <c r="B54" t="s">
        <v>144</v>
      </c>
      <c r="E54" s="16"/>
      <c r="F54" s="16"/>
      <c r="G54" s="16"/>
    </row>
    <row r="55" spans="2:15">
      <c r="E55" s="16"/>
      <c r="F55" s="16"/>
      <c r="G55" s="16"/>
    </row>
    <row r="56" spans="2:15">
      <c r="E56" s="16"/>
      <c r="F56" s="16"/>
      <c r="G56" s="16"/>
    </row>
    <row r="57" spans="2:15">
      <c r="E57" s="16"/>
      <c r="F57" s="16"/>
      <c r="G57" s="16"/>
    </row>
    <row r="58" spans="2:15">
      <c r="E58" s="16"/>
      <c r="F58" s="16"/>
      <c r="G58" s="16"/>
    </row>
    <row r="59" spans="2:15">
      <c r="E59" s="16"/>
      <c r="F59" s="16"/>
      <c r="G59" s="16"/>
    </row>
    <row r="60" spans="2:15"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topLeftCell="A4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2104</v>
      </c>
    </row>
    <row r="5" spans="2:63">
      <c r="B5" s="75" t="s">
        <v>7</v>
      </c>
      <c r="C5" t="s">
        <v>8</v>
      </c>
    </row>
    <row r="6" spans="2:63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535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147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148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536</v>
      </c>
      <c r="C11" s="7"/>
      <c r="D11" s="7"/>
      <c r="E11" s="7"/>
      <c r="F11" s="7"/>
      <c r="G11" s="7"/>
      <c r="H11" s="76">
        <v>3831716.64</v>
      </c>
      <c r="I11" s="7"/>
      <c r="J11" s="76">
        <v>8.5034921600000004</v>
      </c>
      <c r="K11" s="76">
        <v>24100.518930483999</v>
      </c>
      <c r="L11" s="7"/>
      <c r="M11" s="76">
        <v>100</v>
      </c>
      <c r="N11" s="76">
        <v>17.59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3817935.64</v>
      </c>
      <c r="J12" s="79">
        <v>0</v>
      </c>
      <c r="K12" s="79">
        <v>17858.403378163999</v>
      </c>
      <c r="M12" s="79">
        <v>74.099999999999994</v>
      </c>
      <c r="N12" s="79">
        <v>13.03</v>
      </c>
    </row>
    <row r="13" spans="2:63">
      <c r="B13" s="78" t="s">
        <v>537</v>
      </c>
      <c r="D13" s="16"/>
      <c r="E13" s="16"/>
      <c r="F13" s="16"/>
      <c r="G13" s="16"/>
      <c r="H13" s="79">
        <v>138104.62</v>
      </c>
      <c r="J13" s="79">
        <v>0</v>
      </c>
      <c r="K13" s="79">
        <v>1836.9451276</v>
      </c>
      <c r="M13" s="79">
        <v>7.62</v>
      </c>
      <c r="N13" s="79">
        <v>1.34</v>
      </c>
    </row>
    <row r="14" spans="2:63">
      <c r="B14" t="s">
        <v>538</v>
      </c>
      <c r="C14" t="s">
        <v>539</v>
      </c>
      <c r="D14" t="s">
        <v>119</v>
      </c>
      <c r="E14" t="s">
        <v>540</v>
      </c>
      <c r="F14" t="s">
        <v>541</v>
      </c>
      <c r="G14" t="s">
        <v>84</v>
      </c>
      <c r="H14" s="77">
        <v>57840</v>
      </c>
      <c r="I14" s="77">
        <v>1408</v>
      </c>
      <c r="J14" s="77">
        <v>0</v>
      </c>
      <c r="K14" s="77">
        <v>814.38720000000001</v>
      </c>
      <c r="L14" s="77">
        <v>0.03</v>
      </c>
      <c r="M14" s="77">
        <v>3.38</v>
      </c>
      <c r="N14" s="77">
        <v>0.59</v>
      </c>
    </row>
    <row r="15" spans="2:63">
      <c r="B15" t="s">
        <v>542</v>
      </c>
      <c r="C15" t="s">
        <v>543</v>
      </c>
      <c r="D15" t="s">
        <v>119</v>
      </c>
      <c r="E15" t="s">
        <v>544</v>
      </c>
      <c r="F15" t="s">
        <v>541</v>
      </c>
      <c r="G15" t="s">
        <v>84</v>
      </c>
      <c r="H15" s="77">
        <v>17570</v>
      </c>
      <c r="I15" s="77">
        <v>1541</v>
      </c>
      <c r="J15" s="77">
        <v>0</v>
      </c>
      <c r="K15" s="77">
        <v>270.75369999999998</v>
      </c>
      <c r="L15" s="77">
        <v>0</v>
      </c>
      <c r="M15" s="77">
        <v>1.1200000000000001</v>
      </c>
      <c r="N15" s="77">
        <v>0.2</v>
      </c>
    </row>
    <row r="16" spans="2:63">
      <c r="B16" t="s">
        <v>545</v>
      </c>
      <c r="C16" t="s">
        <v>546</v>
      </c>
      <c r="D16" t="s">
        <v>119</v>
      </c>
      <c r="E16" t="s">
        <v>544</v>
      </c>
      <c r="F16" t="s">
        <v>541</v>
      </c>
      <c r="G16" t="s">
        <v>84</v>
      </c>
      <c r="H16" s="77">
        <v>2770</v>
      </c>
      <c r="I16" s="77">
        <v>1077</v>
      </c>
      <c r="J16" s="77">
        <v>0</v>
      </c>
      <c r="K16" s="77">
        <v>29.832899999999999</v>
      </c>
      <c r="L16" s="77">
        <v>0</v>
      </c>
      <c r="M16" s="77">
        <v>0.12</v>
      </c>
      <c r="N16" s="77">
        <v>0.02</v>
      </c>
    </row>
    <row r="17" spans="2:14">
      <c r="B17" t="s">
        <v>547</v>
      </c>
      <c r="C17" t="s">
        <v>548</v>
      </c>
      <c r="D17" t="s">
        <v>119</v>
      </c>
      <c r="E17" t="s">
        <v>549</v>
      </c>
      <c r="F17" t="s">
        <v>541</v>
      </c>
      <c r="G17" t="s">
        <v>84</v>
      </c>
      <c r="H17" s="77">
        <v>450</v>
      </c>
      <c r="I17" s="77">
        <v>15320</v>
      </c>
      <c r="J17" s="77">
        <v>0</v>
      </c>
      <c r="K17" s="77">
        <v>68.94</v>
      </c>
      <c r="L17" s="77">
        <v>0</v>
      </c>
      <c r="M17" s="77">
        <v>0.28999999999999998</v>
      </c>
      <c r="N17" s="77">
        <v>0.05</v>
      </c>
    </row>
    <row r="18" spans="2:14">
      <c r="B18" t="s">
        <v>550</v>
      </c>
      <c r="C18" t="s">
        <v>551</v>
      </c>
      <c r="D18" t="s">
        <v>119</v>
      </c>
      <c r="E18" t="s">
        <v>552</v>
      </c>
      <c r="F18" t="s">
        <v>541</v>
      </c>
      <c r="G18" t="s">
        <v>84</v>
      </c>
      <c r="H18" s="77">
        <v>59474.62</v>
      </c>
      <c r="I18" s="77">
        <v>1098</v>
      </c>
      <c r="J18" s="77">
        <v>0</v>
      </c>
      <c r="K18" s="77">
        <v>653.03132760000005</v>
      </c>
      <c r="L18" s="77">
        <v>0.01</v>
      </c>
      <c r="M18" s="77">
        <v>2.71</v>
      </c>
      <c r="N18" s="77">
        <v>0.48</v>
      </c>
    </row>
    <row r="19" spans="2:14">
      <c r="B19" s="78" t="s">
        <v>553</v>
      </c>
      <c r="D19" s="16"/>
      <c r="E19" s="16"/>
      <c r="F19" s="16"/>
      <c r="G19" s="16"/>
      <c r="H19" s="79">
        <v>37657.5</v>
      </c>
      <c r="J19" s="79">
        <v>0</v>
      </c>
      <c r="K19" s="79">
        <v>3472.1882227999999</v>
      </c>
      <c r="M19" s="79">
        <v>14.41</v>
      </c>
      <c r="N19" s="79">
        <v>2.5299999999999998</v>
      </c>
    </row>
    <row r="20" spans="2:14">
      <c r="B20" t="s">
        <v>554</v>
      </c>
      <c r="C20" t="s">
        <v>555</v>
      </c>
      <c r="D20" t="s">
        <v>119</v>
      </c>
      <c r="E20" t="s">
        <v>544</v>
      </c>
      <c r="F20" t="s">
        <v>541</v>
      </c>
      <c r="G20" t="s">
        <v>84</v>
      </c>
      <c r="H20" s="77">
        <v>7076.29</v>
      </c>
      <c r="I20" s="77">
        <v>7427</v>
      </c>
      <c r="J20" s="77">
        <v>0</v>
      </c>
      <c r="K20" s="77">
        <v>525.55605830000002</v>
      </c>
      <c r="L20" s="77">
        <v>0.03</v>
      </c>
      <c r="M20" s="77">
        <v>2.1800000000000002</v>
      </c>
      <c r="N20" s="77">
        <v>0.38</v>
      </c>
    </row>
    <row r="21" spans="2:14">
      <c r="B21" t="s">
        <v>556</v>
      </c>
      <c r="C21" t="s">
        <v>557</v>
      </c>
      <c r="D21" t="s">
        <v>119</v>
      </c>
      <c r="E21" t="s">
        <v>549</v>
      </c>
      <c r="F21" t="s">
        <v>541</v>
      </c>
      <c r="G21" t="s">
        <v>84</v>
      </c>
      <c r="H21" s="77">
        <v>19538</v>
      </c>
      <c r="I21" s="77">
        <v>10860</v>
      </c>
      <c r="J21" s="77">
        <v>0</v>
      </c>
      <c r="K21" s="77">
        <v>2121.8267999999998</v>
      </c>
      <c r="L21" s="77">
        <v>0.13</v>
      </c>
      <c r="M21" s="77">
        <v>8.8000000000000007</v>
      </c>
      <c r="N21" s="77">
        <v>1.55</v>
      </c>
    </row>
    <row r="22" spans="2:14">
      <c r="B22" t="s">
        <v>558</v>
      </c>
      <c r="C22" t="s">
        <v>559</v>
      </c>
      <c r="D22" t="s">
        <v>119</v>
      </c>
      <c r="E22" t="s">
        <v>552</v>
      </c>
      <c r="F22" t="s">
        <v>541</v>
      </c>
      <c r="G22" t="s">
        <v>84</v>
      </c>
      <c r="H22" s="77">
        <v>4290.21</v>
      </c>
      <c r="I22" s="77">
        <v>2745</v>
      </c>
      <c r="J22" s="77">
        <v>0</v>
      </c>
      <c r="K22" s="77">
        <v>117.76626450000001</v>
      </c>
      <c r="L22" s="77">
        <v>0</v>
      </c>
      <c r="M22" s="77">
        <v>0.49</v>
      </c>
      <c r="N22" s="77">
        <v>0.09</v>
      </c>
    </row>
    <row r="23" spans="2:14">
      <c r="B23" t="s">
        <v>560</v>
      </c>
      <c r="C23" t="s">
        <v>561</v>
      </c>
      <c r="D23" t="s">
        <v>119</v>
      </c>
      <c r="E23" t="s">
        <v>552</v>
      </c>
      <c r="F23" t="s">
        <v>541</v>
      </c>
      <c r="G23" t="s">
        <v>84</v>
      </c>
      <c r="H23" s="77">
        <v>6753</v>
      </c>
      <c r="I23" s="77">
        <v>10470</v>
      </c>
      <c r="J23" s="77">
        <v>0</v>
      </c>
      <c r="K23" s="77">
        <v>707.03909999999996</v>
      </c>
      <c r="L23" s="77">
        <v>0.18</v>
      </c>
      <c r="M23" s="77">
        <v>2.93</v>
      </c>
      <c r="N23" s="77">
        <v>0.52</v>
      </c>
    </row>
    <row r="24" spans="2:14">
      <c r="B24" s="78" t="s">
        <v>562</v>
      </c>
      <c r="D24" s="16"/>
      <c r="E24" s="16"/>
      <c r="F24" s="16"/>
      <c r="G24" s="16"/>
      <c r="H24" s="79">
        <v>3642173.52</v>
      </c>
      <c r="J24" s="79">
        <v>0</v>
      </c>
      <c r="K24" s="79">
        <v>12549.270027764</v>
      </c>
      <c r="M24" s="79">
        <v>52.07</v>
      </c>
      <c r="N24" s="79">
        <v>9.16</v>
      </c>
    </row>
    <row r="25" spans="2:14">
      <c r="B25" t="s">
        <v>563</v>
      </c>
      <c r="C25" t="s">
        <v>564</v>
      </c>
      <c r="D25" t="s">
        <v>119</v>
      </c>
      <c r="E25" t="s">
        <v>544</v>
      </c>
      <c r="F25" t="s">
        <v>565</v>
      </c>
      <c r="G25" t="s">
        <v>84</v>
      </c>
      <c r="H25" s="77">
        <v>2401499.7200000002</v>
      </c>
      <c r="I25" s="77">
        <v>334.87</v>
      </c>
      <c r="J25" s="77">
        <v>0</v>
      </c>
      <c r="K25" s="77">
        <v>8041.9021123639995</v>
      </c>
      <c r="L25" s="77">
        <v>0.17</v>
      </c>
      <c r="M25" s="77">
        <v>33.369999999999997</v>
      </c>
      <c r="N25" s="77">
        <v>5.87</v>
      </c>
    </row>
    <row r="26" spans="2:14">
      <c r="B26" t="s">
        <v>566</v>
      </c>
      <c r="C26" t="s">
        <v>567</v>
      </c>
      <c r="D26" t="s">
        <v>119</v>
      </c>
      <c r="E26" t="s">
        <v>568</v>
      </c>
      <c r="F26" t="s">
        <v>565</v>
      </c>
      <c r="G26" t="s">
        <v>84</v>
      </c>
      <c r="H26" s="77">
        <v>1240673.8</v>
      </c>
      <c r="I26" s="77">
        <v>363.3</v>
      </c>
      <c r="J26" s="77">
        <v>0</v>
      </c>
      <c r="K26" s="77">
        <v>4507.3679154000001</v>
      </c>
      <c r="L26" s="77">
        <v>0.13</v>
      </c>
      <c r="M26" s="77">
        <v>18.7</v>
      </c>
      <c r="N26" s="77">
        <v>3.29</v>
      </c>
    </row>
    <row r="27" spans="2:14">
      <c r="B27" s="78" t="s">
        <v>569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81</v>
      </c>
      <c r="C28" t="s">
        <v>81</v>
      </c>
      <c r="D28" s="16"/>
      <c r="E28" s="16"/>
      <c r="F28" t="s">
        <v>81</v>
      </c>
      <c r="G28" t="s">
        <v>81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430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81</v>
      </c>
      <c r="C30" t="s">
        <v>81</v>
      </c>
      <c r="D30" s="16"/>
      <c r="E30" s="16"/>
      <c r="F30" t="s">
        <v>81</v>
      </c>
      <c r="G30" t="s">
        <v>81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570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81</v>
      </c>
      <c r="C32" t="s">
        <v>81</v>
      </c>
      <c r="D32" s="16"/>
      <c r="E32" s="16"/>
      <c r="F32" t="s">
        <v>81</v>
      </c>
      <c r="G32" t="s">
        <v>81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91</v>
      </c>
      <c r="D33" s="16"/>
      <c r="E33" s="16"/>
      <c r="F33" s="16"/>
      <c r="G33" s="16"/>
      <c r="H33" s="79">
        <v>13781</v>
      </c>
      <c r="J33" s="79">
        <v>8.5034921600000004</v>
      </c>
      <c r="K33" s="79">
        <v>6242.1155523199996</v>
      </c>
      <c r="M33" s="79">
        <v>25.9</v>
      </c>
      <c r="N33" s="79">
        <v>4.5599999999999996</v>
      </c>
    </row>
    <row r="34" spans="2:14">
      <c r="B34" s="78" t="s">
        <v>571</v>
      </c>
      <c r="D34" s="16"/>
      <c r="E34" s="16"/>
      <c r="F34" s="16"/>
      <c r="G34" s="16"/>
      <c r="H34" s="79">
        <v>13781</v>
      </c>
      <c r="J34" s="79">
        <v>8.5034921600000004</v>
      </c>
      <c r="K34" s="79">
        <v>6242.1155523199996</v>
      </c>
      <c r="M34" s="79">
        <v>25.9</v>
      </c>
      <c r="N34" s="79">
        <v>4.5599999999999996</v>
      </c>
    </row>
    <row r="35" spans="2:14">
      <c r="B35" t="s">
        <v>572</v>
      </c>
      <c r="C35" t="s">
        <v>573</v>
      </c>
      <c r="D35" t="s">
        <v>433</v>
      </c>
      <c r="E35" t="s">
        <v>574</v>
      </c>
      <c r="F35" t="s">
        <v>541</v>
      </c>
      <c r="G35" t="s">
        <v>55</v>
      </c>
      <c r="H35" s="77">
        <v>709</v>
      </c>
      <c r="I35" s="77">
        <v>4001</v>
      </c>
      <c r="J35" s="77">
        <v>0</v>
      </c>
      <c r="K35" s="77">
        <v>103.02927088</v>
      </c>
      <c r="L35" s="77">
        <v>0</v>
      </c>
      <c r="M35" s="77">
        <v>0.43</v>
      </c>
      <c r="N35" s="77">
        <v>0.08</v>
      </c>
    </row>
    <row r="36" spans="2:14">
      <c r="B36" t="s">
        <v>575</v>
      </c>
      <c r="C36" t="s">
        <v>576</v>
      </c>
      <c r="D36" t="s">
        <v>433</v>
      </c>
      <c r="E36" t="s">
        <v>577</v>
      </c>
      <c r="F36" t="s">
        <v>541</v>
      </c>
      <c r="G36" t="s">
        <v>55</v>
      </c>
      <c r="H36" s="77">
        <v>468</v>
      </c>
      <c r="I36" s="77">
        <v>4459</v>
      </c>
      <c r="J36" s="77">
        <v>0</v>
      </c>
      <c r="K36" s="77">
        <v>75.793011840000005</v>
      </c>
      <c r="L36" s="77">
        <v>0</v>
      </c>
      <c r="M36" s="77">
        <v>0.31</v>
      </c>
      <c r="N36" s="77">
        <v>0.06</v>
      </c>
    </row>
    <row r="37" spans="2:14">
      <c r="B37" t="s">
        <v>578</v>
      </c>
      <c r="C37" t="s">
        <v>579</v>
      </c>
      <c r="D37" t="s">
        <v>580</v>
      </c>
      <c r="E37" t="s">
        <v>581</v>
      </c>
      <c r="F37" t="s">
        <v>541</v>
      </c>
      <c r="G37" t="s">
        <v>55</v>
      </c>
      <c r="H37" s="77">
        <v>1162</v>
      </c>
      <c r="I37" s="77">
        <v>2768</v>
      </c>
      <c r="J37" s="77">
        <v>0</v>
      </c>
      <c r="K37" s="77">
        <v>116.82022911999999</v>
      </c>
      <c r="L37" s="77">
        <v>0</v>
      </c>
      <c r="M37" s="77">
        <v>0.48</v>
      </c>
      <c r="N37" s="77">
        <v>0.09</v>
      </c>
    </row>
    <row r="38" spans="2:14">
      <c r="B38" t="s">
        <v>582</v>
      </c>
      <c r="C38" t="s">
        <v>583</v>
      </c>
      <c r="D38" t="s">
        <v>433</v>
      </c>
      <c r="E38" t="s">
        <v>584</v>
      </c>
      <c r="F38" t="s">
        <v>541</v>
      </c>
      <c r="G38" t="s">
        <v>55</v>
      </c>
      <c r="H38" s="77">
        <v>75</v>
      </c>
      <c r="I38" s="77">
        <v>23153</v>
      </c>
      <c r="J38" s="77">
        <v>0</v>
      </c>
      <c r="K38" s="77">
        <v>63.068772000000003</v>
      </c>
      <c r="L38" s="77">
        <v>0</v>
      </c>
      <c r="M38" s="77">
        <v>0.26</v>
      </c>
      <c r="N38" s="77">
        <v>0.05</v>
      </c>
    </row>
    <row r="39" spans="2:14">
      <c r="B39" t="s">
        <v>585</v>
      </c>
      <c r="C39" t="s">
        <v>586</v>
      </c>
      <c r="D39" t="s">
        <v>433</v>
      </c>
      <c r="E39" t="s">
        <v>587</v>
      </c>
      <c r="F39" t="s">
        <v>541</v>
      </c>
      <c r="G39" t="s">
        <v>55</v>
      </c>
      <c r="H39" s="77">
        <v>250</v>
      </c>
      <c r="I39" s="77">
        <v>17966</v>
      </c>
      <c r="J39" s="77">
        <v>0.21751000000000001</v>
      </c>
      <c r="K39" s="77">
        <v>163.34879000000001</v>
      </c>
      <c r="L39" s="77">
        <v>0</v>
      </c>
      <c r="M39" s="77">
        <v>0.68</v>
      </c>
      <c r="N39" s="77">
        <v>0.12</v>
      </c>
    </row>
    <row r="40" spans="2:14">
      <c r="B40" t="s">
        <v>588</v>
      </c>
      <c r="C40" t="s">
        <v>589</v>
      </c>
      <c r="D40" t="s">
        <v>433</v>
      </c>
      <c r="E40" t="s">
        <v>590</v>
      </c>
      <c r="F40" t="s">
        <v>541</v>
      </c>
      <c r="G40" t="s">
        <v>55</v>
      </c>
      <c r="H40" s="77">
        <v>336</v>
      </c>
      <c r="I40" s="77">
        <v>13890</v>
      </c>
      <c r="J40" s="77">
        <v>0</v>
      </c>
      <c r="K40" s="77">
        <v>169.5068928</v>
      </c>
      <c r="L40" s="77">
        <v>0</v>
      </c>
      <c r="M40" s="77">
        <v>0.7</v>
      </c>
      <c r="N40" s="77">
        <v>0.12</v>
      </c>
    </row>
    <row r="41" spans="2:14">
      <c r="B41" t="s">
        <v>591</v>
      </c>
      <c r="C41" t="s">
        <v>592</v>
      </c>
      <c r="D41" t="s">
        <v>433</v>
      </c>
      <c r="E41" t="s">
        <v>593</v>
      </c>
      <c r="F41" t="s">
        <v>541</v>
      </c>
      <c r="G41" t="s">
        <v>55</v>
      </c>
      <c r="H41" s="77">
        <v>157</v>
      </c>
      <c r="I41" s="77">
        <v>9054</v>
      </c>
      <c r="J41" s="77">
        <v>0</v>
      </c>
      <c r="K41" s="77">
        <v>51.628080959999998</v>
      </c>
      <c r="L41" s="77">
        <v>0</v>
      </c>
      <c r="M41" s="77">
        <v>0.21</v>
      </c>
      <c r="N41" s="77">
        <v>0.04</v>
      </c>
    </row>
    <row r="42" spans="2:14">
      <c r="B42" t="s">
        <v>594</v>
      </c>
      <c r="C42" t="s">
        <v>595</v>
      </c>
      <c r="D42" t="s">
        <v>433</v>
      </c>
      <c r="E42" t="s">
        <v>593</v>
      </c>
      <c r="F42" t="s">
        <v>541</v>
      </c>
      <c r="G42" t="s">
        <v>55</v>
      </c>
      <c r="H42" s="77">
        <v>386</v>
      </c>
      <c r="I42" s="77">
        <v>25913</v>
      </c>
      <c r="J42" s="77">
        <v>0.56413999999999997</v>
      </c>
      <c r="K42" s="77">
        <v>363.85196175999999</v>
      </c>
      <c r="L42" s="77">
        <v>0</v>
      </c>
      <c r="M42" s="77">
        <v>1.51</v>
      </c>
      <c r="N42" s="77">
        <v>0.27</v>
      </c>
    </row>
    <row r="43" spans="2:14">
      <c r="B43" t="s">
        <v>596</v>
      </c>
      <c r="C43" t="s">
        <v>597</v>
      </c>
      <c r="D43" t="s">
        <v>433</v>
      </c>
      <c r="E43" t="s">
        <v>593</v>
      </c>
      <c r="F43" t="s">
        <v>541</v>
      </c>
      <c r="G43" t="s">
        <v>55</v>
      </c>
      <c r="H43" s="77">
        <v>639</v>
      </c>
      <c r="I43" s="77">
        <v>7503</v>
      </c>
      <c r="J43" s="77">
        <v>0</v>
      </c>
      <c r="K43" s="77">
        <v>174.13322543999999</v>
      </c>
      <c r="L43" s="77">
        <v>0</v>
      </c>
      <c r="M43" s="77">
        <v>0.72</v>
      </c>
      <c r="N43" s="77">
        <v>0.13</v>
      </c>
    </row>
    <row r="44" spans="2:14">
      <c r="B44" t="s">
        <v>598</v>
      </c>
      <c r="C44" t="s">
        <v>599</v>
      </c>
      <c r="D44" t="s">
        <v>433</v>
      </c>
      <c r="E44" t="s">
        <v>593</v>
      </c>
      <c r="F44" t="s">
        <v>541</v>
      </c>
      <c r="G44" t="s">
        <v>55</v>
      </c>
      <c r="H44" s="77">
        <v>2059</v>
      </c>
      <c r="I44" s="77">
        <v>28248</v>
      </c>
      <c r="J44" s="77">
        <v>6.8133699999999999</v>
      </c>
      <c r="K44" s="77">
        <v>2119.28016424</v>
      </c>
      <c r="L44" s="77">
        <v>0</v>
      </c>
      <c r="M44" s="77">
        <v>8.7899999999999991</v>
      </c>
      <c r="N44" s="77">
        <v>1.55</v>
      </c>
    </row>
    <row r="45" spans="2:14">
      <c r="B45" t="s">
        <v>600</v>
      </c>
      <c r="C45" t="s">
        <v>601</v>
      </c>
      <c r="D45" t="s">
        <v>433</v>
      </c>
      <c r="E45" t="s">
        <v>593</v>
      </c>
      <c r="F45" t="s">
        <v>541</v>
      </c>
      <c r="G45" t="s">
        <v>55</v>
      </c>
      <c r="H45" s="77">
        <v>2690</v>
      </c>
      <c r="I45" s="77">
        <v>5134</v>
      </c>
      <c r="J45" s="77">
        <v>0</v>
      </c>
      <c r="K45" s="77">
        <v>501.5959072</v>
      </c>
      <c r="L45" s="77">
        <v>0</v>
      </c>
      <c r="M45" s="77">
        <v>2.08</v>
      </c>
      <c r="N45" s="77">
        <v>0.37</v>
      </c>
    </row>
    <row r="46" spans="2:14">
      <c r="B46" t="s">
        <v>602</v>
      </c>
      <c r="C46" t="s">
        <v>603</v>
      </c>
      <c r="D46" t="s">
        <v>433</v>
      </c>
      <c r="E46" t="s">
        <v>604</v>
      </c>
      <c r="F46" t="s">
        <v>541</v>
      </c>
      <c r="G46" t="s">
        <v>55</v>
      </c>
      <c r="H46" s="77">
        <v>367</v>
      </c>
      <c r="I46" s="77">
        <v>10633</v>
      </c>
      <c r="J46" s="77">
        <v>0</v>
      </c>
      <c r="K46" s="77">
        <v>141.73193552000001</v>
      </c>
      <c r="L46" s="77">
        <v>0</v>
      </c>
      <c r="M46" s="77">
        <v>0.59</v>
      </c>
      <c r="N46" s="77">
        <v>0.1</v>
      </c>
    </row>
    <row r="47" spans="2:14">
      <c r="B47" t="s">
        <v>605</v>
      </c>
      <c r="C47" t="s">
        <v>606</v>
      </c>
      <c r="D47" t="s">
        <v>433</v>
      </c>
      <c r="E47" t="s">
        <v>607</v>
      </c>
      <c r="F47" t="s">
        <v>541</v>
      </c>
      <c r="G47" t="s">
        <v>55</v>
      </c>
      <c r="H47" s="77">
        <v>605</v>
      </c>
      <c r="I47" s="77">
        <v>17241</v>
      </c>
      <c r="J47" s="77">
        <v>0</v>
      </c>
      <c r="K47" s="77">
        <v>378.84683760000001</v>
      </c>
      <c r="L47" s="77">
        <v>0</v>
      </c>
      <c r="M47" s="77">
        <v>1.57</v>
      </c>
      <c r="N47" s="77">
        <v>0.28000000000000003</v>
      </c>
    </row>
    <row r="48" spans="2:14">
      <c r="B48" t="s">
        <v>608</v>
      </c>
      <c r="C48" t="s">
        <v>609</v>
      </c>
      <c r="D48" t="s">
        <v>433</v>
      </c>
      <c r="E48" t="s">
        <v>607</v>
      </c>
      <c r="F48" t="s">
        <v>541</v>
      </c>
      <c r="G48" t="s">
        <v>55</v>
      </c>
      <c r="H48" s="77">
        <v>144</v>
      </c>
      <c r="I48" s="77">
        <v>17248</v>
      </c>
      <c r="J48" s="77">
        <v>0</v>
      </c>
      <c r="K48" s="77">
        <v>90.208419840000005</v>
      </c>
      <c r="L48" s="77">
        <v>0</v>
      </c>
      <c r="M48" s="77">
        <v>0.37</v>
      </c>
      <c r="N48" s="77">
        <v>7.0000000000000007E-2</v>
      </c>
    </row>
    <row r="49" spans="2:14">
      <c r="B49" t="s">
        <v>610</v>
      </c>
      <c r="C49" t="s">
        <v>611</v>
      </c>
      <c r="D49" t="s">
        <v>433</v>
      </c>
      <c r="E49" t="s">
        <v>607</v>
      </c>
      <c r="F49" t="s">
        <v>541</v>
      </c>
      <c r="G49" t="s">
        <v>55</v>
      </c>
      <c r="H49" s="77">
        <v>1820</v>
      </c>
      <c r="I49" s="77">
        <v>6454</v>
      </c>
      <c r="J49" s="77">
        <v>0</v>
      </c>
      <c r="K49" s="77">
        <v>426.62488960000002</v>
      </c>
      <c r="L49" s="77">
        <v>0</v>
      </c>
      <c r="M49" s="77">
        <v>1.77</v>
      </c>
      <c r="N49" s="77">
        <v>0.31</v>
      </c>
    </row>
    <row r="50" spans="2:14">
      <c r="B50" t="s">
        <v>612</v>
      </c>
      <c r="C50" t="s">
        <v>613</v>
      </c>
      <c r="D50" t="s">
        <v>433</v>
      </c>
      <c r="E50" t="s">
        <v>607</v>
      </c>
      <c r="F50" t="s">
        <v>541</v>
      </c>
      <c r="G50" t="s">
        <v>55</v>
      </c>
      <c r="H50" s="77">
        <v>1335</v>
      </c>
      <c r="I50" s="77">
        <v>20063</v>
      </c>
      <c r="J50" s="77">
        <v>0</v>
      </c>
      <c r="K50" s="77">
        <v>972.79869359999998</v>
      </c>
      <c r="L50" s="77">
        <v>0</v>
      </c>
      <c r="M50" s="77">
        <v>4.04</v>
      </c>
      <c r="N50" s="77">
        <v>0.71</v>
      </c>
    </row>
    <row r="51" spans="2:14">
      <c r="B51" t="s">
        <v>614</v>
      </c>
      <c r="C51" t="s">
        <v>615</v>
      </c>
      <c r="D51" t="s">
        <v>433</v>
      </c>
      <c r="E51" t="s">
        <v>607</v>
      </c>
      <c r="F51" t="s">
        <v>541</v>
      </c>
      <c r="G51" t="s">
        <v>55</v>
      </c>
      <c r="H51" s="77">
        <v>579</v>
      </c>
      <c r="I51" s="77">
        <v>15642</v>
      </c>
      <c r="J51" s="77">
        <v>0.90847215999999997</v>
      </c>
      <c r="K51" s="77">
        <v>329.84846992000001</v>
      </c>
      <c r="L51" s="77">
        <v>0</v>
      </c>
      <c r="M51" s="77">
        <v>1.37</v>
      </c>
      <c r="N51" s="77">
        <v>0.24</v>
      </c>
    </row>
    <row r="52" spans="2:14">
      <c r="B52" s="78" t="s">
        <v>616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81</v>
      </c>
      <c r="C53" t="s">
        <v>81</v>
      </c>
      <c r="D53" s="16"/>
      <c r="E53" s="16"/>
      <c r="F53" t="s">
        <v>81</v>
      </c>
      <c r="G53" t="s">
        <v>81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430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t="s">
        <v>81</v>
      </c>
      <c r="C55" t="s">
        <v>81</v>
      </c>
      <c r="D55" s="16"/>
      <c r="E55" s="16"/>
      <c r="F55" t="s">
        <v>81</v>
      </c>
      <c r="G55" t="s">
        <v>81</v>
      </c>
      <c r="H55" s="77">
        <v>0</v>
      </c>
      <c r="I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2:14">
      <c r="B56" s="78" t="s">
        <v>570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81</v>
      </c>
      <c r="C57" t="s">
        <v>81</v>
      </c>
      <c r="D57" s="16"/>
      <c r="E57" s="16"/>
      <c r="F57" t="s">
        <v>81</v>
      </c>
      <c r="G57" t="s">
        <v>81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t="s">
        <v>93</v>
      </c>
      <c r="D58" s="16"/>
      <c r="E58" s="16"/>
      <c r="F58" s="16"/>
      <c r="G58" s="16"/>
    </row>
    <row r="59" spans="2:14">
      <c r="B59" t="s">
        <v>141</v>
      </c>
      <c r="D59" s="16"/>
      <c r="E59" s="16"/>
      <c r="F59" s="16"/>
      <c r="G59" s="16"/>
    </row>
    <row r="60" spans="2:14">
      <c r="B60" t="s">
        <v>142</v>
      </c>
      <c r="D60" s="16"/>
      <c r="E60" s="16"/>
      <c r="F60" s="16"/>
      <c r="G60" s="16"/>
    </row>
    <row r="61" spans="2:14">
      <c r="B61" t="s">
        <v>143</v>
      </c>
      <c r="D61" s="16"/>
      <c r="E61" s="16"/>
      <c r="F61" s="16"/>
      <c r="G61" s="16"/>
    </row>
    <row r="62" spans="2:14">
      <c r="B62" t="s">
        <v>144</v>
      </c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2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617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148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618</v>
      </c>
      <c r="C11" s="7"/>
      <c r="D11" s="7"/>
      <c r="E11" s="7"/>
      <c r="F11" s="7"/>
      <c r="G11" s="7"/>
      <c r="H11" s="7"/>
      <c r="I11" s="7"/>
      <c r="J11" s="76">
        <v>13435</v>
      </c>
      <c r="K11" s="7"/>
      <c r="L11" s="76">
        <v>1721.024336816</v>
      </c>
      <c r="M11" s="7"/>
      <c r="N11" s="76">
        <v>100</v>
      </c>
      <c r="O11" s="76">
        <v>1.26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619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81</v>
      </c>
      <c r="C14" t="s">
        <v>81</v>
      </c>
      <c r="D14" s="16"/>
      <c r="E14" s="16"/>
      <c r="F14" t="s">
        <v>81</v>
      </c>
      <c r="G14" t="s">
        <v>81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620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81</v>
      </c>
      <c r="C16" t="s">
        <v>81</v>
      </c>
      <c r="D16" s="16"/>
      <c r="E16" s="16"/>
      <c r="F16" t="s">
        <v>81</v>
      </c>
      <c r="G16" t="s">
        <v>81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438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81</v>
      </c>
      <c r="C18" t="s">
        <v>81</v>
      </c>
      <c r="D18" s="16"/>
      <c r="E18" s="16"/>
      <c r="F18" t="s">
        <v>81</v>
      </c>
      <c r="G18" t="s">
        <v>81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81</v>
      </c>
      <c r="C20" t="s">
        <v>81</v>
      </c>
      <c r="D20" s="16"/>
      <c r="E20" s="16"/>
      <c r="F20" t="s">
        <v>81</v>
      </c>
      <c r="G20" t="s">
        <v>81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</v>
      </c>
      <c r="C21" s="16"/>
      <c r="D21" s="16"/>
      <c r="E21" s="16"/>
      <c r="J21" s="79">
        <v>13435</v>
      </c>
      <c r="L21" s="79">
        <v>1721.024336816</v>
      </c>
      <c r="N21" s="79">
        <v>100</v>
      </c>
      <c r="O21" s="79">
        <v>1.26</v>
      </c>
    </row>
    <row r="22" spans="2:15">
      <c r="B22" s="78" t="s">
        <v>619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81</v>
      </c>
      <c r="C23" t="s">
        <v>81</v>
      </c>
      <c r="D23" s="16"/>
      <c r="E23" s="16"/>
      <c r="F23" t="s">
        <v>81</v>
      </c>
      <c r="G23" t="s">
        <v>81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620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81</v>
      </c>
      <c r="C25" t="s">
        <v>81</v>
      </c>
      <c r="D25" s="16"/>
      <c r="E25" s="16"/>
      <c r="F25" t="s">
        <v>81</v>
      </c>
      <c r="G25" t="s">
        <v>81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438</v>
      </c>
      <c r="C26" s="16"/>
      <c r="D26" s="16"/>
      <c r="E26" s="16"/>
      <c r="J26" s="79">
        <v>13435</v>
      </c>
      <c r="L26" s="79">
        <v>1721.024336816</v>
      </c>
      <c r="N26" s="79">
        <v>100</v>
      </c>
      <c r="O26" s="79">
        <v>1.26</v>
      </c>
    </row>
    <row r="27" spans="2:15">
      <c r="B27" t="s">
        <v>621</v>
      </c>
      <c r="C27" t="s">
        <v>622</v>
      </c>
      <c r="D27" t="s">
        <v>623</v>
      </c>
      <c r="E27" t="s">
        <v>624</v>
      </c>
      <c r="F27" t="s">
        <v>541</v>
      </c>
      <c r="G27" t="s">
        <v>81</v>
      </c>
      <c r="H27" t="s">
        <v>403</v>
      </c>
      <c r="I27" t="s">
        <v>55</v>
      </c>
      <c r="J27" s="77">
        <v>11895</v>
      </c>
      <c r="K27" s="77">
        <v>1159</v>
      </c>
      <c r="L27" s="77">
        <v>500.71859760000001</v>
      </c>
      <c r="M27" s="77">
        <v>0</v>
      </c>
      <c r="N27" s="77">
        <v>29.09</v>
      </c>
      <c r="O27" s="77">
        <v>0.37</v>
      </c>
    </row>
    <row r="28" spans="2:15">
      <c r="B28" t="s">
        <v>625</v>
      </c>
      <c r="C28" t="s">
        <v>626</v>
      </c>
      <c r="D28" t="s">
        <v>627</v>
      </c>
      <c r="E28" t="s">
        <v>628</v>
      </c>
      <c r="F28" t="s">
        <v>541</v>
      </c>
      <c r="G28" t="s">
        <v>81</v>
      </c>
      <c r="H28" t="s">
        <v>403</v>
      </c>
      <c r="I28" t="s">
        <v>55</v>
      </c>
      <c r="J28" s="77">
        <v>875</v>
      </c>
      <c r="K28" s="77">
        <v>13763</v>
      </c>
      <c r="L28" s="77">
        <v>437.38814000000002</v>
      </c>
      <c r="M28" s="77">
        <v>0</v>
      </c>
      <c r="N28" s="77">
        <v>25.41</v>
      </c>
      <c r="O28" s="77">
        <v>0.32</v>
      </c>
    </row>
    <row r="29" spans="2:15">
      <c r="B29" t="s">
        <v>629</v>
      </c>
      <c r="C29" t="s">
        <v>630</v>
      </c>
      <c r="D29" t="s">
        <v>631</v>
      </c>
      <c r="E29" t="s">
        <v>632</v>
      </c>
      <c r="F29" t="s">
        <v>541</v>
      </c>
      <c r="G29" t="s">
        <v>81</v>
      </c>
      <c r="H29" t="s">
        <v>403</v>
      </c>
      <c r="I29" t="s">
        <v>55</v>
      </c>
      <c r="J29" s="77">
        <v>305</v>
      </c>
      <c r="K29" s="77">
        <v>17444.099999999999</v>
      </c>
      <c r="L29" s="77">
        <v>193.23876215999999</v>
      </c>
      <c r="M29" s="77">
        <v>0</v>
      </c>
      <c r="N29" s="77">
        <v>11.23</v>
      </c>
      <c r="O29" s="77">
        <v>0.14000000000000001</v>
      </c>
    </row>
    <row r="30" spans="2:15">
      <c r="B30" t="s">
        <v>633</v>
      </c>
      <c r="C30" t="s">
        <v>634</v>
      </c>
      <c r="D30" t="s">
        <v>631</v>
      </c>
      <c r="E30" t="s">
        <v>635</v>
      </c>
      <c r="F30" t="s">
        <v>541</v>
      </c>
      <c r="G30" t="s">
        <v>81</v>
      </c>
      <c r="H30" t="s">
        <v>403</v>
      </c>
      <c r="I30" t="s">
        <v>55</v>
      </c>
      <c r="J30" s="77">
        <v>360</v>
      </c>
      <c r="K30" s="77">
        <v>45099.03</v>
      </c>
      <c r="L30" s="77">
        <v>589.67883705600002</v>
      </c>
      <c r="M30" s="77">
        <v>0</v>
      </c>
      <c r="N30" s="77">
        <v>34.26</v>
      </c>
      <c r="O30" s="77">
        <v>0.43</v>
      </c>
    </row>
    <row r="31" spans="2:15">
      <c r="B31" s="78" t="s">
        <v>430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81</v>
      </c>
      <c r="C32" t="s">
        <v>81</v>
      </c>
      <c r="D32" s="16"/>
      <c r="E32" s="16"/>
      <c r="F32" t="s">
        <v>81</v>
      </c>
      <c r="G32" t="s">
        <v>81</v>
      </c>
      <c r="I32" t="s">
        <v>81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93</v>
      </c>
      <c r="C33" s="16"/>
      <c r="D33" s="16"/>
      <c r="E33" s="16"/>
    </row>
    <row r="34" spans="2:5">
      <c r="B34" t="s">
        <v>141</v>
      </c>
      <c r="C34" s="16"/>
      <c r="D34" s="16"/>
      <c r="E34" s="16"/>
    </row>
    <row r="35" spans="2:5">
      <c r="B35" t="s">
        <v>142</v>
      </c>
      <c r="C35" s="16"/>
      <c r="D35" s="16"/>
      <c r="E35" s="16"/>
    </row>
    <row r="36" spans="2:5">
      <c r="B36" t="s">
        <v>143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6" spans="2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636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637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148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638</v>
      </c>
      <c r="C11" s="7"/>
      <c r="D11" s="7"/>
      <c r="E11" s="7"/>
      <c r="F11" s="7"/>
      <c r="G11" s="76">
        <v>360000</v>
      </c>
      <c r="H11" s="7"/>
      <c r="I11" s="76">
        <v>25.92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360000</v>
      </c>
      <c r="I12" s="79">
        <v>25.92</v>
      </c>
      <c r="K12" s="79">
        <v>100</v>
      </c>
      <c r="L12" s="79">
        <v>0.02</v>
      </c>
    </row>
    <row r="13" spans="2:60">
      <c r="B13" s="78" t="s">
        <v>639</v>
      </c>
      <c r="D13" s="16"/>
      <c r="E13" s="16"/>
      <c r="G13" s="79">
        <v>360000</v>
      </c>
      <c r="I13" s="79">
        <v>25.92</v>
      </c>
      <c r="K13" s="79">
        <v>100</v>
      </c>
      <c r="L13" s="79">
        <v>0.02</v>
      </c>
    </row>
    <row r="14" spans="2:60">
      <c r="B14" t="s">
        <v>640</v>
      </c>
      <c r="C14" t="s">
        <v>641</v>
      </c>
      <c r="D14" t="s">
        <v>119</v>
      </c>
      <c r="E14" t="s">
        <v>179</v>
      </c>
      <c r="F14" t="s">
        <v>84</v>
      </c>
      <c r="G14" s="77">
        <v>360000</v>
      </c>
      <c r="H14" s="77">
        <v>7.2</v>
      </c>
      <c r="I14" s="77">
        <v>25.92</v>
      </c>
      <c r="J14" s="77">
        <v>0.55000000000000004</v>
      </c>
      <c r="K14" s="77">
        <v>100</v>
      </c>
      <c r="L14" s="77">
        <v>0.02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642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81</v>
      </c>
      <c r="C17" t="s">
        <v>81</v>
      </c>
      <c r="D17" s="16"/>
      <c r="E17" t="s">
        <v>81</v>
      </c>
      <c r="F17" t="s">
        <v>81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141</v>
      </c>
      <c r="D19" s="16"/>
      <c r="E19" s="16"/>
    </row>
    <row r="20" spans="2:12">
      <c r="B20" t="s">
        <v>142</v>
      </c>
      <c r="D20" s="16"/>
      <c r="E20" s="16"/>
    </row>
    <row r="21" spans="2:12">
      <c r="B21" t="s">
        <v>143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2019-07-02T08:59:41Z</dcterms:modified>
  <cp:category/>
  <cp:contentStatus/>
</cp:coreProperties>
</file>