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16CDB149-D423-4C7F-9229-D5782EDECDF3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8" i="27" l="1"/>
  <c r="C11" i="27"/>
  <c r="C10" i="27" s="1"/>
</calcChain>
</file>

<file path=xl/sharedStrings.xml><?xml version="1.0" encoding="utf-8"?>
<sst xmlns="http://schemas.openxmlformats.org/spreadsheetml/2006/main" count="5662" uniqueCount="1738">
  <si>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</si>
  <si>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</si>
  <si>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</si>
  <si>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</si>
  <si>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</si>
  <si>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</si>
  <si>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</si>
  <si>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</si>
  <si>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</si>
  <si>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</si>
  <si>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</si>
  <si>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</si>
  <si>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</si>
  <si>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</si>
  <si>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</si>
  <si>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</si>
  <si>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</si>
  <si>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</si>
  <si>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</si>
  <si>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</si>
  <si>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</si>
  <si>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</si>
  <si>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</si>
  <si>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</si>
  <si>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</si>
  <si>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</si>
  <si>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</si>
  <si>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</si>
  <si>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</si>
  <si>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</si>
  <si>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</si>
  <si>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</si>
  <si>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</si>
  <si>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</si>
  <si>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</si>
  <si>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</si>
  <si>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</si>
  <si>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</si>
  <si>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</si>
  <si>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</si>
  <si>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</si>
  <si>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</si>
  <si>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</si>
  <si>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</si>
  <si>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</si>
  <si>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</si>
  <si>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</si>
  <si>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</si>
  <si>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</si>
  <si>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</si>
  <si>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</si>
  <si>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</si>
  <si>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</si>
  <si>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</si>
  <si>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</si>
  <si>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</si>
  <si>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</si>
  <si>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</si>
  <si>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</si>
  <si>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</si>
  <si>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</si>
  <si>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</si>
  <si>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</si>
  <si>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</si>
  <si>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</si>
  <si>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</si>
  <si>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</si>
  <si>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</si>
  <si>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</si>
  <si>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</si>
  <si>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</si>
  <si>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</si>
  <si>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</si>
  <si>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</si>
  <si>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</si>
  <si>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</si>
  <si>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</si>
  <si>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</si>
  <si>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</si>
  <si>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</si>
  <si>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</si>
  <si>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</si>
  <si>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</si>
  <si>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</si>
  <si>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</si>
  <si>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</si>
  <si>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</si>
  <si>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</si>
  <si>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</si>
  <si>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</si>
  <si>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</si>
  <si>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</si>
  <si>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</si>
  <si>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</si>
  <si>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</si>
  <si>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</si>
  <si>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</si>
  <si>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</si>
  <si>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</si>
  <si>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</si>
  <si>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</si>
  <si>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</si>
  <si>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</si>
  <si>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</si>
  <si>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</si>
  <si>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</si>
  <si>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</si>
  <si>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</si>
  <si>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</si>
  <si>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</si>
  <si>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</si>
  <si>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</si>
  <si>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</si>
  <si>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</si>
  <si>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</si>
  <si>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</si>
  <si>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</si>
  <si>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</si>
  <si>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</si>
  <si>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</si>
  <si>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</si>
  <si>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</si>
  <si>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</si>
  <si>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</si>
  <si>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</si>
  <si>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</si>
  <si>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</si>
  <si>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</si>
  <si>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</si>
  <si>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</si>
  <si>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</si>
  <si>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</si>
  <si>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</si>
  <si>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</si>
  <si>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</si>
  <si>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</si>
  <si>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</si>
  <si>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</si>
  <si>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</si>
  <si>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</si>
  <si>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</si>
  <si>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</si>
  <si>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</si>
  <si>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</si>
  <si>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</si>
  <si>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</si>
  <si>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</si>
  <si>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</si>
  <si>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</si>
  <si>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</si>
  <si>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</si>
  <si>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</si>
  <si>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</si>
  <si>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</si>
  <si>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</si>
  <si>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</si>
  <si>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</si>
  <si>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</si>
  <si>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</si>
  <si>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</si>
  <si>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</si>
  <si>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</si>
  <si>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</si>
  <si>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</si>
  <si>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</si>
  <si>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</si>
  <si>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</si>
  <si>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</si>
  <si>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</si>
  <si>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</si>
  <si>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</si>
  <si>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</si>
  <si>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</si>
  <si>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</si>
  <si>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</si>
  <si>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</si>
  <si>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</si>
  <si>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</si>
  <si>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</si>
  <si>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</si>
  <si>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</si>
  <si>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</si>
  <si>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</si>
  <si>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</si>
  <si>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</si>
  <si>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</si>
  <si>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</si>
  <si>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</si>
  <si>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</si>
  <si>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</si>
  <si>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</si>
  <si>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</si>
  <si>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</si>
  <si>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</si>
  <si>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</si>
  <si>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</si>
  <si>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79ילין לפידות גמל מניות</t>
  </si>
  <si>
    <t>1036</t>
  </si>
  <si>
    <t>קוד קופת הגמל</t>
  </si>
  <si>
    <t>513611509-00000000001035-1036-000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</si>
  <si>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</si>
  <si>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</si>
  <si>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</si>
  <si>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</si>
  <si>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</si>
  <si>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</si>
  <si>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</si>
  <si>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</si>
  <si>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</si>
  <si>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</si>
  <si>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</si>
  <si>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</si>
  <si>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</si>
  <si>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</si>
  <si>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</si>
  <si>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</si>
  <si>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</si>
  <si>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</si>
  <si>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</si>
  <si>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</si>
  <si>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</si>
  <si>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</si>
  <si>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</si>
  <si>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</si>
  <si>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</si>
  <si>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</si>
  <si>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</si>
  <si>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פ.ח.ק.- בנק מזרחי</t>
  </si>
  <si>
    <t>סה"כ פק"מ לתקופה של עד שלושה חודשים</t>
  </si>
  <si>
    <t>פקדון ז"ק  0.43 _050619- נשואה</t>
  </si>
  <si>
    <t>פקדון ז"ק  0.43 _080519- נשואה</t>
  </si>
  <si>
    <t>פקדון זק  14.04.19 0.43%- נשואה</t>
  </si>
  <si>
    <t>פקדון זק 0.43% 050519- נשואה</t>
  </si>
  <si>
    <t>פיקדון שקלי לשלושה 0.37% 12.06.19- לאומי</t>
  </si>
  <si>
    <t>פיקדון שקלי לשלושה 0.37% 18.06.19- לאומי</t>
  </si>
  <si>
    <t>פיקדון שקלי לשלושה 0.38% 10.04.19- לאומי</t>
  </si>
  <si>
    <t>פקדון בלל 260519_0.37%- לאומי</t>
  </si>
  <si>
    <t>פקדון שקלי בלאומי 0.37% 21.05.19- לאומי</t>
  </si>
  <si>
    <t>פקדון שקלי בלאומי 0.42% 08.04.19- לאומי</t>
  </si>
  <si>
    <t>פקדון במזרחי 0.41% _14.04.2019- בנק מזרחי</t>
  </si>
  <si>
    <t>פקדון במזרחי 0.41% _16.04.2019- בנק מזרחי</t>
  </si>
  <si>
    <t>פקדון מתעצם במזרחי פתיחה 110618- בנק מזרחי</t>
  </si>
  <si>
    <t>פקדון שיקלי מתעצם במזרחי 040619- בנק מזרחי</t>
  </si>
  <si>
    <t>פקדון שיקלי מתעצם בנק מזרחי- בנק מזרחי</t>
  </si>
  <si>
    <t>פקדון שקלי במזרחי 0.38% 19.05.19- בנק מזרחי</t>
  </si>
  <si>
    <t>פקדון שקלי במזרחי לשלשה 0.42% 08.04.19-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</si>
  <si>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</si>
  <si>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</si>
  <si>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</si>
  <si>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</si>
  <si>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2.47% 03.04.19- לאומי</t>
  </si>
  <si>
    <t>פקדון דולרי ז"ק  2.54% 24.04.19-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</si>
  <si>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</si>
  <si>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</si>
  <si>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</si>
  <si>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</si>
  <si>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</si>
  <si>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</si>
  <si>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</si>
  <si>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</si>
  <si>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</si>
  <si>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</si>
  <si>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</si>
  <si>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07/02/19</t>
  </si>
  <si>
    <t>ממשל צמודה 0527- גליל</t>
  </si>
  <si>
    <t>1140847</t>
  </si>
  <si>
    <t>05/02/19</t>
  </si>
  <si>
    <t>ממשל צמודה 0545- גליל</t>
  </si>
  <si>
    <t>1134865</t>
  </si>
  <si>
    <t>23/01/18</t>
  </si>
  <si>
    <t>ממשל צמודה 0923- גליל</t>
  </si>
  <si>
    <t>1128081</t>
  </si>
  <si>
    <t>31/03/19</t>
  </si>
  <si>
    <t>ממשל צמודה 1019- גליל</t>
  </si>
  <si>
    <t>1114750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</si>
  <si>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</si>
  <si>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</si>
  <si>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</si>
  <si>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</si>
  <si>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</si>
  <si>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</si>
  <si>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</si>
  <si>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20/03/19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</si>
  <si>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</si>
  <si>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</si>
  <si>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</si>
  <si>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</si>
  <si>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</si>
  <si>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</si>
  <si>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</si>
  <si>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</si>
  <si>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</si>
  <si>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</si>
  <si>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</si>
  <si>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</si>
  <si>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</si>
  <si>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26/12/18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</si>
  <si>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</si>
  <si>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</si>
  <si>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</si>
  <si>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</si>
  <si>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</si>
  <si>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</si>
  <si>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</si>
  <si>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</si>
  <si>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</si>
  <si>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</si>
  <si>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</si>
  <si>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</si>
  <si>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</si>
  <si>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</si>
  <si>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</si>
  <si>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</si>
  <si>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</si>
  <si>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</si>
  <si>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</si>
  <si>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</si>
  <si>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שקלית 0121- שחר</t>
  </si>
  <si>
    <t>1142223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</si>
  <si>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</si>
  <si>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</si>
  <si>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</si>
  <si>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</si>
  <si>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</si>
  <si>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</si>
  <si>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</si>
  <si>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</si>
  <si>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</si>
  <si>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</si>
  <si>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</si>
  <si>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</si>
  <si>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</si>
  <si>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</si>
  <si>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</si>
  <si>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ממשלתית שקלית 1.5% 11/23- שחר</t>
  </si>
  <si>
    <t>1155068</t>
  </si>
  <si>
    <t>26/02/19</t>
  </si>
  <si>
    <t>סה"כ גילון</t>
  </si>
  <si>
    <t>סה"כ צמודות לדולר</t>
  </si>
  <si>
    <t>סה"כ אג"ח של ממשלת ישראל שהונפקו בחו"ל</t>
  </si>
  <si>
    <t>ISRAEL 2.5 01/16/49- ממשל דואלית</t>
  </si>
  <si>
    <t>XS1936101291</t>
  </si>
  <si>
    <t>EURONEXT</t>
  </si>
  <si>
    <t>A1</t>
  </si>
  <si>
    <t>Moodys</t>
  </si>
  <si>
    <t>11/01/19</t>
  </si>
  <si>
    <t>Israel 4.5  01/43- ממשל דואלית</t>
  </si>
  <si>
    <t>US4651387N91</t>
  </si>
  <si>
    <t>A+</t>
  </si>
  <si>
    <t>S&amp;P</t>
  </si>
  <si>
    <t>01/07/14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</si>
  <si>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</si>
  <si>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</si>
  <si>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</si>
  <si>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</si>
  <si>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</si>
  <si>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</si>
  <si>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</si>
  <si>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</si>
  <si>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</si>
  <si>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</si>
  <si>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</si>
  <si>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520032046</t>
  </si>
  <si>
    <t>בנקים</t>
  </si>
  <si>
    <t>15/03/16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</si>
  <si>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</si>
  <si>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</si>
  <si>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</si>
  <si>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</si>
  <si>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</si>
  <si>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</si>
  <si>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בזק אגח 10- בזק החברה הישראלית לתקשורת בע"מ</t>
  </si>
  <si>
    <t>2300184</t>
  </si>
  <si>
    <t>520031931</t>
  </si>
  <si>
    <t>AA.IL</t>
  </si>
  <si>
    <t>08/06/17</t>
  </si>
  <si>
    <t>שיכון ובינוי אגח 8- שיכון ובינוי - אחזקות בע"מ</t>
  </si>
  <si>
    <t>1135888</t>
  </si>
  <si>
    <t>נדל"ן ובינוי</t>
  </si>
  <si>
    <t>A.IL</t>
  </si>
  <si>
    <t>14/01/19</t>
  </si>
  <si>
    <t>בזן אגח א- בתי זקוק לנפט בע"מ</t>
  </si>
  <si>
    <t>2590255</t>
  </si>
  <si>
    <t>520036658</t>
  </si>
  <si>
    <t>אנרגיה</t>
  </si>
  <si>
    <t>A-.IL</t>
  </si>
  <si>
    <t>30/01/14</t>
  </si>
  <si>
    <t>נאוויטס פט אגחא- נאוויטס פטרוליום, שותפות מוגבלת</t>
  </si>
  <si>
    <t>1147651</t>
  </si>
  <si>
    <t>550263107</t>
  </si>
  <si>
    <t>17/02/19</t>
  </si>
  <si>
    <t>אינטרנט זהב אגח ד- אינטרנט גולד - קווי זהב בע"מ</t>
  </si>
  <si>
    <t>1131614</t>
  </si>
  <si>
    <t>520044264</t>
  </si>
  <si>
    <t>C.IL</t>
  </si>
  <si>
    <t>27/02/19</t>
  </si>
  <si>
    <t>קרדן אן וי אגח ב- קרדן אן.וי.</t>
  </si>
  <si>
    <t>1113034</t>
  </si>
  <si>
    <t>1239114</t>
  </si>
  <si>
    <t>השקעה ואחזקות</t>
  </si>
  <si>
    <t>D.IL</t>
  </si>
  <si>
    <t>05/07/12</t>
  </si>
  <si>
    <t>אלביט הדמיה ט- אלביט הדמיה בע"מ</t>
  </si>
  <si>
    <t>1131275</t>
  </si>
  <si>
    <t>520043035</t>
  </si>
  <si>
    <t>26/07/18</t>
  </si>
  <si>
    <t>אפריקה אגח כו- אפריקה-ישראל להשקעות בע"מ</t>
  </si>
  <si>
    <t>6110365</t>
  </si>
  <si>
    <t>520005067</t>
  </si>
  <si>
    <t>21/02/19</t>
  </si>
  <si>
    <t>סאני תקשורת אגח יא- סאני תקשורת סלולרית  בע"מ</t>
  </si>
  <si>
    <t>1134493</t>
  </si>
  <si>
    <t>520031808</t>
  </si>
  <si>
    <t>מסחר</t>
  </si>
  <si>
    <t>05/07/16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</si>
  <si>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</si>
  <si>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</si>
  <si>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</si>
  <si>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</si>
  <si>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</si>
  <si>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</si>
  <si>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</si>
  <si>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12/03/19</t>
  </si>
  <si>
    <t>פלאזה סנטרס אגח א- פלאזה סנטרס</t>
  </si>
  <si>
    <t>1109495</t>
  </si>
  <si>
    <t>33248324</t>
  </si>
  <si>
    <t>25/12/18</t>
  </si>
  <si>
    <t>פלאזה סנטרס אגח ב- פלאזה סנטרס</t>
  </si>
  <si>
    <t>1109503</t>
  </si>
  <si>
    <t>שטראוס אגח ה (חסום )- שטראוס גרופ בע"מ</t>
  </si>
  <si>
    <t>7460389</t>
  </si>
  <si>
    <t>520003781</t>
  </si>
  <si>
    <t>מזון</t>
  </si>
  <si>
    <t>Aa2.IL</t>
  </si>
  <si>
    <t>01/11/18</t>
  </si>
  <si>
    <t>אלוני חץ אגח י- אלוני-חץ נכסים והשקעות בע"מ</t>
  </si>
  <si>
    <t>3900362</t>
  </si>
  <si>
    <t>520038506</t>
  </si>
  <si>
    <t>AA-.IL</t>
  </si>
  <si>
    <t>10/03/19</t>
  </si>
  <si>
    <t>סטרוברי   אגח ב- סטרוברי פילדס ריט לימיטד</t>
  </si>
  <si>
    <t>1145432</t>
  </si>
  <si>
    <t>1863501</t>
  </si>
  <si>
    <t>A+.IL</t>
  </si>
  <si>
    <t>25/03/19</t>
  </si>
  <si>
    <t>ספנסר אגח ג- ספנסר אקוויטי גרופ לימיטד</t>
  </si>
  <si>
    <t>1147495</t>
  </si>
  <si>
    <t>1838863</t>
  </si>
  <si>
    <t>19/02/19</t>
  </si>
  <si>
    <t>ספנסר אגח ב- ספנסר אקוויטי גרופ לימיטד</t>
  </si>
  <si>
    <t>1139898</t>
  </si>
  <si>
    <t>אול-יר אג"ח סדרה ג- אול-יר  הולדינגס לימיטד</t>
  </si>
  <si>
    <t>1140136</t>
  </si>
  <si>
    <t>1841580</t>
  </si>
  <si>
    <t>A3.IL</t>
  </si>
  <si>
    <t>אול-יר אגח ה- אול-יר  הולדינגס לימיטד</t>
  </si>
  <si>
    <t>1143304</t>
  </si>
  <si>
    <t>19/03/19</t>
  </si>
  <si>
    <t>אנקור פרופרטיס א- אנקור פרופרטיס,לימיטד</t>
  </si>
  <si>
    <t>1141118</t>
  </si>
  <si>
    <t>1939883</t>
  </si>
  <si>
    <t>אורון אגח א- קבוצת אורון אחזקות והשקעות בע"מ</t>
  </si>
  <si>
    <t>1135714</t>
  </si>
  <si>
    <t>513432765</t>
  </si>
  <si>
    <t>BBB+.IL</t>
  </si>
  <si>
    <t>11/02/19</t>
  </si>
  <si>
    <t>אלון רבוע כחול אגח ד'- אלון החזקות ברבוע כחול- ישראל בע"מ לשעבר רבוע כחול</t>
  </si>
  <si>
    <t>1139583</t>
  </si>
  <si>
    <t>520042847</t>
  </si>
  <si>
    <t>Baa1.IL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</si>
  <si>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</si>
  <si>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</si>
  <si>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</si>
  <si>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</si>
  <si>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</si>
  <si>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</si>
  <si>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22/10/17</t>
  </si>
  <si>
    <t>דיסקונט השקעות אגח י- חברת השקעות דיסקונט בע"מ</t>
  </si>
  <si>
    <t>6390348</t>
  </si>
  <si>
    <t>520023896</t>
  </si>
  <si>
    <t>03/01/19</t>
  </si>
  <si>
    <t>ווסיג'י אגח א- וו.סי.ג'י נכסים לימיטד</t>
  </si>
  <si>
    <t>1141209</t>
  </si>
  <si>
    <t>1938333</t>
  </si>
  <si>
    <t>13/03/19</t>
  </si>
  <si>
    <t>סטרווד ווסט אגח א- סטרווד ווסט לימיטד</t>
  </si>
  <si>
    <t>1143544</t>
  </si>
  <si>
    <t>1964054</t>
  </si>
  <si>
    <t>רגנסי אגח א'- מלון רג'נסי ירושלים בע"מ</t>
  </si>
  <si>
    <t>5510029</t>
  </si>
  <si>
    <t>520040288</t>
  </si>
  <si>
    <t>10/12/18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</si>
  <si>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</si>
  <si>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</si>
  <si>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</si>
  <si>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</si>
  <si>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</si>
  <si>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</si>
  <si>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</si>
  <si>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Baa2.IL</t>
  </si>
  <si>
    <t>08/01/19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</si>
  <si>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</si>
  <si>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</si>
  <si>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</si>
  <si>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</si>
  <si>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</si>
  <si>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</si>
  <si>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</si>
  <si>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14/02/19</t>
  </si>
  <si>
    <t>אלביט מדקל אג ג- אלביט מדיקל טכנולוג'יס בע"מ</t>
  </si>
  <si>
    <t>4740247</t>
  </si>
  <si>
    <t>520039645</t>
  </si>
  <si>
    <t>השקעות במדעי החיים</t>
  </si>
  <si>
    <t>01/01/19</t>
  </si>
  <si>
    <t>ברוקלנד אפריל אגח ב- ברוקלנד אפריל לימיטד</t>
  </si>
  <si>
    <t>1136993</t>
  </si>
  <si>
    <t>1617</t>
  </si>
  <si>
    <t>מירלנד אגח ז- מירלנד דיוולופמנט קורפריישן פיי אל סי</t>
  </si>
  <si>
    <t>1139559</t>
  </si>
  <si>
    <t>500423264</t>
  </si>
  <si>
    <t>04/11/18</t>
  </si>
  <si>
    <t>מליבו אגח ג- מליבו אינווסט.</t>
  </si>
  <si>
    <t>1139302</t>
  </si>
  <si>
    <t>2008787</t>
  </si>
  <si>
    <t>24/02/19</t>
  </si>
  <si>
    <t>נתנאל גרופ אגח ט- נתנאל גרופ בע"מ</t>
  </si>
  <si>
    <t>4210142</t>
  </si>
  <si>
    <t>520039074</t>
  </si>
  <si>
    <t>פטרוכימיים ג- מפעלים פטרוכימיים בישראל בע"מ</t>
  </si>
  <si>
    <t>7560055</t>
  </si>
  <si>
    <t>11/05/17</t>
  </si>
  <si>
    <t>פטרוכימים אגח 1- מפעלים פטרוכימיים בישראל בע"מ</t>
  </si>
  <si>
    <t>7560154</t>
  </si>
  <si>
    <t>רבל אגח ב- רבל אי.סי.אס. בע"מ</t>
  </si>
  <si>
    <t>1142769</t>
  </si>
  <si>
    <t>513506329</t>
  </si>
  <si>
    <t>כימיה, גומי ופלסטיק</t>
  </si>
  <si>
    <t>תיא אגח רכישה ב- תיא חברה להשקעות בע"מ</t>
  </si>
  <si>
    <t>7960032</t>
  </si>
  <si>
    <t>520008483</t>
  </si>
  <si>
    <t>19/12/18</t>
  </si>
  <si>
    <t>מדלי אגח א- מדלי קפיטל קורפורשיין</t>
  </si>
  <si>
    <t>1143155</t>
  </si>
  <si>
    <t>4815200</t>
  </si>
  <si>
    <t>31/12/18</t>
  </si>
  <si>
    <t>אורביט אגח ו להמרה- אורביט-אלחוט טכנולוגיות בע"מ</t>
  </si>
  <si>
    <t>2650125</t>
  </si>
  <si>
    <t>520036153</t>
  </si>
  <si>
    <t>ביטחוניות</t>
  </si>
  <si>
    <t>09/07/14</t>
  </si>
  <si>
    <t>סה"כ אחר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</si>
  <si>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</si>
  <si>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</si>
  <si>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</si>
  <si>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</si>
  <si>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</si>
  <si>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</si>
  <si>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</si>
  <si>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</si>
  <si>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</si>
  <si>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</si>
  <si>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</si>
  <si>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</si>
  <si>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</si>
  <si>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</si>
  <si>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</si>
  <si>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</si>
  <si>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</si>
  <si>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</si>
  <si>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</si>
  <si>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</si>
  <si>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</si>
  <si>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</si>
  <si>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</si>
  <si>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</si>
  <si>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</si>
  <si>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</si>
  <si>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</si>
  <si>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</si>
  <si>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</si>
  <si>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</si>
  <si>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</si>
  <si>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</si>
  <si>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</si>
  <si>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</si>
  <si>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</si>
  <si>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</si>
  <si>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</si>
  <si>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</si>
  <si>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</si>
  <si>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</si>
  <si>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</si>
  <si>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</si>
  <si>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</si>
  <si>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</si>
  <si>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</si>
  <si>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</si>
  <si>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</si>
  <si>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</si>
  <si>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</si>
  <si>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</si>
  <si>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</si>
  <si>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</si>
  <si>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</si>
  <si>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</si>
  <si>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</si>
  <si>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</si>
  <si>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</si>
  <si>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</si>
  <si>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</si>
  <si>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</si>
  <si>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</si>
  <si>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</si>
  <si>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</si>
  <si>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</si>
  <si>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</si>
  <si>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</si>
  <si>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</si>
  <si>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</si>
  <si>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</si>
  <si>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</si>
  <si>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</si>
  <si>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</si>
  <si>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</si>
  <si>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</si>
  <si>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</si>
  <si>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</si>
  <si>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</si>
  <si>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</si>
  <si>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</si>
  <si>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</si>
  <si>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</si>
  <si>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</si>
  <si>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</si>
  <si>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</si>
  <si>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</si>
  <si>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</si>
  <si>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</si>
  <si>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</si>
  <si>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</si>
  <si>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</si>
  <si>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</si>
  <si>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</si>
  <si>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</si>
  <si>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</si>
  <si>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</si>
  <si>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</si>
  <si>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</si>
  <si>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</si>
  <si>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</si>
  <si>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</si>
  <si>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</si>
  <si>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</si>
  <si>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</si>
  <si>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</si>
  <si>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</si>
  <si>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</si>
  <si>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</si>
  <si>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</si>
  <si>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</si>
  <si>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</si>
  <si>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</si>
  <si>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</si>
  <si>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</si>
  <si>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</si>
  <si>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</si>
  <si>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</si>
  <si>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</si>
  <si>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</si>
  <si>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</si>
  <si>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</si>
  <si>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</si>
  <si>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</si>
  <si>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</si>
  <si>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</si>
  <si>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</si>
  <si>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</si>
  <si>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</si>
  <si>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</si>
  <si>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</si>
  <si>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</si>
  <si>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</si>
  <si>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</si>
  <si>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</si>
  <si>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</si>
  <si>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</si>
  <si>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</si>
  <si>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</si>
  <si>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</si>
  <si>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</si>
  <si>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</si>
  <si>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</si>
  <si>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</si>
  <si>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</si>
  <si>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</si>
  <si>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</si>
  <si>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 חסום- תמר פטרוליום בעמ</t>
  </si>
  <si>
    <t>1141357</t>
  </si>
  <si>
    <t>515334662</t>
  </si>
  <si>
    <t>תמר פטרוליום- תמר פטרוליום בעמ</t>
  </si>
  <si>
    <t>נובה- נובה מכשירי מדידה בע"מ</t>
  </si>
  <si>
    <t>1084557</t>
  </si>
  <si>
    <t>511812463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</si>
  <si>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</si>
  <si>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</si>
  <si>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</si>
  <si>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</si>
  <si>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</si>
  <si>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</si>
  <si>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</si>
  <si>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</si>
  <si>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</si>
  <si>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</si>
  <si>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</si>
  <si>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</si>
  <si>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</si>
  <si>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</si>
  <si>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</si>
  <si>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</si>
  <si>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</si>
  <si>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</si>
  <si>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</si>
  <si>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</si>
  <si>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514065283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</si>
  <si>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</si>
  <si>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</si>
  <si>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</si>
  <si>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</si>
  <si>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</si>
  <si>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</si>
  <si>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</si>
  <si>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אדגר- אדגר השקעות ופיתוח בע"מ</t>
  </si>
  <si>
    <t>1820083</t>
  </si>
  <si>
    <t>520035171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</si>
  <si>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</si>
  <si>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</si>
  <si>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</si>
  <si>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</si>
  <si>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</si>
  <si>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</si>
  <si>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</si>
  <si>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</si>
  <si>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</si>
  <si>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דמרי- י.ח.דמרי בניה ופיתוח בע"מ</t>
  </si>
  <si>
    <t>1090315</t>
  </si>
  <si>
    <t>511399388</t>
  </si>
  <si>
    <t>ישראל קנדה- ישראל קנדה (ט.ר) בעמ</t>
  </si>
  <si>
    <t>434019</t>
  </si>
  <si>
    <t>520039298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</si>
  <si>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</si>
  <si>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</si>
  <si>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</si>
  <si>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</si>
  <si>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</si>
  <si>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</si>
  <si>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</si>
  <si>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</si>
  <si>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</si>
  <si>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</si>
  <si>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</si>
  <si>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</si>
  <si>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</si>
  <si>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</si>
  <si>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</si>
  <si>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</si>
  <si>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</si>
  <si>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</si>
  <si>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</si>
  <si>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</si>
  <si>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</si>
  <si>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</si>
  <si>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</si>
  <si>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</si>
  <si>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</si>
  <si>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</si>
  <si>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</si>
  <si>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</si>
  <si>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</si>
  <si>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</si>
  <si>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</si>
  <si>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</si>
  <si>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</si>
  <si>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</si>
  <si>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</si>
  <si>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</si>
  <si>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</si>
  <si>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</si>
  <si>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</si>
  <si>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</si>
  <si>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</si>
  <si>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</si>
  <si>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</si>
  <si>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</si>
  <si>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</si>
  <si>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</si>
  <si>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</si>
  <si>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</si>
  <si>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</si>
  <si>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</si>
  <si>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</si>
  <si>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</si>
  <si>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</si>
  <si>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</si>
  <si>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</si>
  <si>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</si>
  <si>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</si>
  <si>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</si>
  <si>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</si>
  <si>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</si>
  <si>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</si>
  <si>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</si>
  <si>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</si>
  <si>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</si>
  <si>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</si>
  <si>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</si>
  <si>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</si>
  <si>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</si>
  <si>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</si>
  <si>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</si>
  <si>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</si>
  <si>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</si>
  <si>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</si>
  <si>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בי קומיונקיישנס חסום- בי קומיוניקיישנס בע"מ לשעבר סמייל 012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</si>
  <si>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</si>
  <si>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</si>
  <si>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</si>
  <si>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</si>
  <si>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</si>
  <si>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</si>
  <si>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</si>
  <si>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</si>
  <si>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</si>
  <si>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</si>
  <si>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</si>
  <si>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</si>
  <si>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</si>
  <si>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</si>
  <si>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</si>
  <si>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</si>
  <si>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</si>
  <si>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</si>
  <si>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</si>
  <si>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</si>
  <si>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</si>
  <si>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</si>
  <si>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גי.פי. גלובל פאוור- ג'י.פי. גלובל פאוור בע"מ</t>
  </si>
  <si>
    <t>1144781</t>
  </si>
  <si>
    <t>512821216</t>
  </si>
  <si>
    <t>אבוג'ן- אבוג'ן בע"מ</t>
  </si>
  <si>
    <t>1105055</t>
  </si>
  <si>
    <t>512838723</t>
  </si>
  <si>
    <t>אנקיאנו - אנקיאנו תרפיוטיקס בע"מ</t>
  </si>
  <si>
    <t>1126788</t>
  </si>
  <si>
    <t>514672625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</si>
  <si>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</si>
  <si>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</si>
  <si>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</si>
  <si>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</si>
  <si>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</si>
  <si>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</si>
  <si>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</si>
  <si>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</si>
  <si>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</si>
  <si>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</si>
  <si>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</si>
  <si>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</si>
  <si>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</si>
  <si>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</si>
  <si>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אגוד- בנק אגוד לישראל בע"מ</t>
  </si>
  <si>
    <t>722314</t>
  </si>
  <si>
    <t>520018649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</si>
  <si>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</si>
  <si>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</si>
  <si>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</si>
  <si>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</si>
  <si>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</si>
  <si>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</si>
  <si>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בבילון- בבילון בע"מ</t>
  </si>
  <si>
    <t>1101666</t>
  </si>
  <si>
    <t>512512468</t>
  </si>
  <si>
    <t>בי.ג'י.איי (בהשעיה) 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</si>
  <si>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</si>
  <si>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</si>
  <si>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</si>
  <si>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</si>
  <si>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</si>
  <si>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</si>
  <si>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</si>
  <si>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</si>
  <si>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</si>
  <si>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</si>
  <si>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</si>
  <si>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קפיטל בעמ</t>
  </si>
  <si>
    <t>642017</t>
  </si>
  <si>
    <t>520022971</t>
  </si>
  <si>
    <t>סאני- סאני אלקטרוניקה בע"מ</t>
  </si>
  <si>
    <t>5550157</t>
  </si>
  <si>
    <t>520040759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</si>
  <si>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</si>
  <si>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</si>
  <si>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</si>
  <si>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</si>
  <si>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</si>
  <si>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</si>
  <si>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</si>
  <si>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</si>
  <si>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</si>
  <si>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קסניה- קסניה ונצ'ר קפיטל בע"מ</t>
  </si>
  <si>
    <t>1099571</t>
  </si>
  <si>
    <t>513813162</t>
  </si>
  <si>
    <t>השקעות בהיי-טק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</si>
  <si>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</si>
  <si>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</si>
  <si>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</si>
  <si>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</si>
  <si>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</si>
  <si>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</si>
  <si>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</si>
  <si>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</si>
  <si>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</si>
  <si>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</si>
  <si>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</si>
  <si>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</si>
  <si>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</si>
  <si>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</si>
  <si>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</si>
  <si>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</si>
  <si>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</si>
  <si>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</si>
  <si>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</si>
  <si>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</si>
  <si>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</si>
  <si>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חשמל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</si>
  <si>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</si>
  <si>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</si>
  <si>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</si>
  <si>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</si>
  <si>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</si>
  <si>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</si>
  <si>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</si>
  <si>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</si>
  <si>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</si>
  <si>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</si>
  <si>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</si>
  <si>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</si>
  <si>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</si>
  <si>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</si>
  <si>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</si>
  <si>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</si>
  <si>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</si>
  <si>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</si>
  <si>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</si>
  <si>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</si>
  <si>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</si>
  <si>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</si>
  <si>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</si>
  <si>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</si>
  <si>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</si>
  <si>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</si>
  <si>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</si>
  <si>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</si>
  <si>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</si>
  <si>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</si>
  <si>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</si>
  <si>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</si>
  <si>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</si>
  <si>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</si>
  <si>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</si>
  <si>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</si>
  <si>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</si>
  <si>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</si>
  <si>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</si>
  <si>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</si>
  <si>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</si>
  <si>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</si>
  <si>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</si>
  <si>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</si>
  <si>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</si>
  <si>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</si>
  <si>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</si>
  <si>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</si>
  <si>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</si>
  <si>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</si>
  <si>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</si>
  <si>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</si>
  <si>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</si>
  <si>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</si>
  <si>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</si>
  <si>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</si>
  <si>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</si>
  <si>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</si>
  <si>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</si>
  <si>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</si>
  <si>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</si>
  <si>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</si>
  <si>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</si>
  <si>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</si>
  <si>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</si>
  <si>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</si>
  <si>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</si>
  <si>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</si>
  <si>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</si>
  <si>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</si>
  <si>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</si>
  <si>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512665373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</si>
  <si>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</si>
  <si>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</si>
  <si>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</si>
  <si>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</si>
  <si>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</si>
  <si>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</si>
  <si>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</si>
  <si>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</si>
  <si>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</si>
  <si>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</si>
  <si>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</si>
  <si>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</si>
  <si>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</si>
  <si>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</si>
  <si>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</si>
  <si>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</si>
  <si>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</si>
  <si>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חמת- קבוצת חמת בע"מ</t>
  </si>
  <si>
    <t>384016</t>
  </si>
  <si>
    <t>520038530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</si>
  <si>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</si>
  <si>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</si>
  <si>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</si>
  <si>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</si>
  <si>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</si>
  <si>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</si>
  <si>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</si>
  <si>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</si>
  <si>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</si>
  <si>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</si>
  <si>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</si>
  <si>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</si>
  <si>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</si>
  <si>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</si>
  <si>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</si>
  <si>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</si>
  <si>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</si>
  <si>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</si>
  <si>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</si>
  <si>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</si>
  <si>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וויי בוקס (שם קודם-מרתון)- ויי בוקס נדלן בע"מ</t>
  </si>
  <si>
    <t>486027</t>
  </si>
  <si>
    <t>520038688</t>
  </si>
  <si>
    <t>וילאר- וילאר אינטרנשיונל בע"מ</t>
  </si>
  <si>
    <t>416016</t>
  </si>
  <si>
    <t>520038910</t>
  </si>
  <si>
    <t>לודזיה- לודזיה רוטקס השקעות בע"מ</t>
  </si>
  <si>
    <t>753012</t>
  </si>
  <si>
    <t>520000779</t>
  </si>
  <si>
    <t>מגוריט ( חסום)</t>
  </si>
  <si>
    <t>113919513</t>
  </si>
  <si>
    <t>515434074</t>
  </si>
  <si>
    <t>מהדרין- מהדרין בע"מ</t>
  </si>
  <si>
    <t>686014</t>
  </si>
  <si>
    <t>520018482</t>
  </si>
  <si>
    <t>מישורים- מישורים חברה לפיתוח בע"מ</t>
  </si>
  <si>
    <t>1105196</t>
  </si>
  <si>
    <t>511491839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</si>
  <si>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</si>
  <si>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</si>
  <si>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</si>
  <si>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</si>
  <si>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</si>
  <si>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</si>
  <si>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</si>
  <si>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</si>
  <si>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</si>
  <si>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</si>
  <si>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</si>
  <si>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</si>
  <si>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</si>
  <si>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</si>
  <si>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</si>
  <si>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</si>
  <si>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</si>
  <si>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</si>
  <si>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</si>
  <si>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</si>
  <si>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</si>
  <si>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</si>
  <si>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</si>
  <si>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</si>
  <si>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</si>
  <si>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</si>
  <si>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</si>
  <si>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שלאג- שלא"ג תעשיות בע"מ</t>
  </si>
  <si>
    <t>1090547</t>
  </si>
  <si>
    <t>513507574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</si>
  <si>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</si>
  <si>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</si>
  <si>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</si>
  <si>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</si>
  <si>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</si>
  <si>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</si>
  <si>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</si>
  <si>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</si>
  <si>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</si>
  <si>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</si>
  <si>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</si>
  <si>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</si>
  <si>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</si>
  <si>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</si>
  <si>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</si>
  <si>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</si>
  <si>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</si>
  <si>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</si>
  <si>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</si>
  <si>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</si>
  <si>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</si>
  <si>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</si>
  <si>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</si>
  <si>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</si>
  <si>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</si>
  <si>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</si>
  <si>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</si>
  <si>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</si>
  <si>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</si>
  <si>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</si>
  <si>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</si>
  <si>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</si>
  <si>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</si>
  <si>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</si>
  <si>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</si>
  <si>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</si>
  <si>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</si>
  <si>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</si>
  <si>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</si>
  <si>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</si>
  <si>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</si>
  <si>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</si>
  <si>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</si>
  <si>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</si>
  <si>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</si>
  <si>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</si>
  <si>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</si>
  <si>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</si>
  <si>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</si>
  <si>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</si>
  <si>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</si>
  <si>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</si>
  <si>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</si>
  <si>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</si>
  <si>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</si>
  <si>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</si>
  <si>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</si>
  <si>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סינאל- סינאל מלל פייווי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</si>
  <si>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</si>
  <si>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</si>
  <si>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</si>
  <si>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</si>
  <si>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</si>
  <si>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</si>
  <si>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</si>
  <si>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</si>
  <si>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</si>
  <si>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</si>
  <si>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</si>
  <si>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</si>
  <si>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</si>
  <si>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</si>
  <si>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</si>
  <si>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</si>
  <si>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</si>
  <si>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</si>
  <si>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</si>
  <si>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GAMIDA CELL LTD(חסום)- גאמידה בע"מ</t>
  </si>
  <si>
    <t>IL0011552663</t>
  </si>
  <si>
    <t>511383374</t>
  </si>
  <si>
    <t>Camtek Ltd- קמטק בע"מ</t>
  </si>
  <si>
    <t>IL0010952641</t>
  </si>
  <si>
    <t>Semiconductors &amp; Semiconductor Equipment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</si>
  <si>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</si>
  <si>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</si>
  <si>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</si>
  <si>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</si>
  <si>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</si>
  <si>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</si>
  <si>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</si>
  <si>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</si>
  <si>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</si>
  <si>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</si>
  <si>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</si>
  <si>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</si>
  <si>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</si>
  <si>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Ituran Location And Control- איתוראן איתור ושליטה בע"מ</t>
  </si>
  <si>
    <t>IL0010818685</t>
  </si>
  <si>
    <t>520043811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</si>
  <si>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</si>
  <si>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</si>
  <si>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</si>
  <si>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</si>
  <si>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</si>
  <si>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</si>
  <si>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</si>
  <si>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</si>
  <si>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</si>
  <si>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</si>
  <si>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</si>
  <si>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</si>
  <si>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</si>
  <si>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</si>
  <si>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</si>
  <si>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</si>
  <si>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</si>
  <si>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</si>
  <si>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</si>
  <si>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</si>
  <si>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</si>
  <si>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</si>
  <si>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</si>
  <si>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</si>
  <si>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</si>
  <si>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</si>
  <si>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</si>
  <si>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</si>
  <si>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</si>
  <si>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</si>
  <si>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Brack Capital real state- BRACK CAPITAL Real Estate ln</t>
  </si>
  <si>
    <t>NL0010763611</t>
  </si>
  <si>
    <t>11242</t>
  </si>
  <si>
    <t>CIM COMMERCIAL T- סים קומרשייל טראסט קורפוריישן</t>
  </si>
  <si>
    <t>US1255251050</t>
  </si>
  <si>
    <t>KLA-Tencor corportion- KLA-Tencor corporation</t>
  </si>
  <si>
    <t>US4824801009</t>
  </si>
  <si>
    <t>12071</t>
  </si>
  <si>
    <t>סה"כ שמחקות מדדי מניות בישראל</t>
  </si>
  <si>
    <t>פסגות סל תא 35- פסגות קרנות מדדים בע"מ</t>
  </si>
  <si>
    <t>1148790</t>
  </si>
  <si>
    <t>513865626</t>
  </si>
  <si>
    <t>סה"כ שמחקות מדדי מניות בחו"ל</t>
  </si>
  <si>
    <t>קסם גרמניה 30 DAX GTR- קסם קרנות נאמנות בע"מ</t>
  </si>
  <si>
    <t>1146513</t>
  </si>
  <si>
    <t>510938608</t>
  </si>
  <si>
    <t>תכלית 500 PR P&amp;S- תכלית מדדים ניהול קרנות נאמנות</t>
  </si>
  <si>
    <t>1144385</t>
  </si>
  <si>
    <t>513534974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</si>
  <si>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</si>
  <si>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</si>
  <si>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</si>
  <si>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</si>
  <si>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</si>
  <si>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</si>
  <si>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</si>
  <si>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</si>
  <si>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</si>
  <si>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</si>
  <si>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</si>
  <si>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</si>
  <si>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וויי בוקס  אפ 2- ויי בוקס נדלן בע"מ</t>
  </si>
  <si>
    <t>4860128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</si>
  <si>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</si>
  <si>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</si>
  <si>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</si>
  <si>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</si>
  <si>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</si>
  <si>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</si>
  <si>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</si>
  <si>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</si>
  <si>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</si>
  <si>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</si>
  <si>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RXM9_EURO-BOND FUT JUN18- חוזים עתידיים בחול</t>
  </si>
  <si>
    <t>70178959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</si>
  <si>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</si>
  <si>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</si>
  <si>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</si>
  <si>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</si>
  <si>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</si>
  <si>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07/11/17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</si>
  <si>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</si>
  <si>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</si>
  <si>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</si>
  <si>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</si>
  <si>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</si>
  <si>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</si>
  <si>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</si>
  <si>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</si>
  <si>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</si>
  <si>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</si>
  <si>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</si>
  <si>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</si>
  <si>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</si>
  <si>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</si>
  <si>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</si>
  <si>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</si>
  <si>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</si>
  <si>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</si>
  <si>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</si>
  <si>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מימון רמלה אגח א לס- החברה למימון רמלה 2005 בע"מ</t>
  </si>
  <si>
    <t>1094739</t>
  </si>
  <si>
    <t>513736512</t>
  </si>
  <si>
    <t>AA+.IL</t>
  </si>
  <si>
    <t>30/11/10</t>
  </si>
  <si>
    <t>סופרגז אגח א לס- סופרגז לבית בע"מ</t>
  </si>
  <si>
    <t>1106822</t>
  </si>
  <si>
    <t>513938548</t>
  </si>
  <si>
    <t>Aa1.IL</t>
  </si>
  <si>
    <t>12/12/13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</si>
  <si>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</si>
  <si>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</si>
  <si>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</si>
  <si>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</si>
  <si>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</si>
  <si>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</si>
  <si>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10/03/16</t>
  </si>
  <si>
    <t>קמור אגח ו</t>
  </si>
  <si>
    <t>1320118</t>
  </si>
  <si>
    <t>520034117</t>
  </si>
  <si>
    <t>11/12/07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</si>
  <si>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</si>
  <si>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</si>
  <si>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</si>
  <si>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</si>
  <si>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</si>
  <si>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</si>
  <si>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</si>
  <si>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</si>
  <si>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</si>
  <si>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</si>
  <si>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</si>
  <si>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</si>
  <si>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</si>
  <si>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</si>
  <si>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</si>
  <si>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</si>
  <si>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</si>
  <si>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</si>
  <si>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</si>
  <si>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</si>
  <si>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</si>
  <si>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30/07/14</t>
  </si>
  <si>
    <t>לגנא הולדינגס  אג"ח 1 (פ- לגנא הולדינגס בע"מ</t>
  </si>
  <si>
    <t>3520046</t>
  </si>
  <si>
    <t>520038043</t>
  </si>
  <si>
    <t>24/02/09</t>
  </si>
  <si>
    <t>מעין ונצורס אגח ב' להמרה(מחוקה)- מעין ונצ'ורס בע"מ</t>
  </si>
  <si>
    <t>1135185</t>
  </si>
  <si>
    <t>512420647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</si>
  <si>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</si>
  <si>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</si>
  <si>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</si>
  <si>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</si>
  <si>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</si>
  <si>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</si>
  <si>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</si>
  <si>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yl ג'י.אם.אף אגח א- ג'י.אם.אף לימיטד</t>
  </si>
  <si>
    <t>1100791</t>
  </si>
  <si>
    <t>1387</t>
  </si>
  <si>
    <t>20/03/12</t>
  </si>
  <si>
    <t>אורכית אגח א ( מחוקה )- אורכית תקשורת ( לא סחירה )</t>
  </si>
  <si>
    <t>1103209</t>
  </si>
  <si>
    <t>515169928</t>
  </si>
  <si>
    <t>24/09/15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</si>
  <si>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</si>
  <si>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</si>
  <si>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</si>
  <si>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</si>
  <si>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</si>
  <si>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</si>
  <si>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</si>
  <si>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</si>
  <si>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</si>
  <si>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</si>
  <si>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</si>
  <si>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</si>
  <si>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</si>
  <si>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</si>
  <si>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</si>
  <si>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</si>
  <si>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18/02/08</t>
  </si>
  <si>
    <t>פסיפיקה אגח א(מחוקה)- פסיפיקה אחזקות בע"מ</t>
  </si>
  <si>
    <t>4380044</t>
  </si>
  <si>
    <t>520039215</t>
  </si>
  <si>
    <t>23/07/07</t>
  </si>
  <si>
    <t>רילון אגח 2 (מחוקה)- רילון בע"מ</t>
  </si>
  <si>
    <t>3770070</t>
  </si>
  <si>
    <t>520038522</t>
  </si>
  <si>
    <t>17/12/12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</si>
  <si>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</si>
  <si>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</si>
  <si>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</si>
  <si>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</si>
  <si>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</si>
  <si>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</si>
  <si>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</si>
  <si>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</si>
  <si>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</si>
  <si>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</si>
  <si>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</si>
  <si>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</si>
  <si>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</si>
  <si>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</si>
  <si>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</si>
  <si>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</si>
  <si>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</si>
  <si>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</si>
  <si>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</si>
  <si>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</si>
  <si>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</si>
  <si>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</si>
  <si>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</si>
  <si>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</si>
  <si>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</si>
  <si>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</si>
  <si>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</si>
  <si>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</si>
  <si>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</si>
  <si>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</si>
  <si>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</si>
  <si>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</si>
  <si>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</si>
  <si>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</si>
  <si>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קרן נוי 2 להשקעה בתשתיות אנרגיה- קרן נוי 2 להשקעה בתשתיות אנרגיה</t>
  </si>
  <si>
    <t>29992361</t>
  </si>
  <si>
    <t>08/11/18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</si>
  <si>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</si>
  <si>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</si>
  <si>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</si>
  <si>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</si>
  <si>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</si>
  <si>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</si>
  <si>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</si>
  <si>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</si>
  <si>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16/01/19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</si>
  <si>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</si>
  <si>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</si>
  <si>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</si>
  <si>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</si>
  <si>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</si>
  <si>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</si>
  <si>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</si>
  <si>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</si>
  <si>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</si>
  <si>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</si>
  <si>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</si>
  <si>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MADISON REALTY CAPITAL DEBT FUND IV LP- Madison Realty Capital</t>
  </si>
  <si>
    <t>29992902</t>
  </si>
  <si>
    <t>קרן נפתלי- Naftali Capital Partners L.p</t>
  </si>
  <si>
    <t>29992613</t>
  </si>
  <si>
    <t>10/01/19</t>
  </si>
  <si>
    <t>סה"כ כתבי אופציה בישראל</t>
  </si>
  <si>
    <t>Gamida Cell_אופציה לס- Cim Commercial Trust Corp</t>
  </si>
  <si>
    <t>29992580</t>
  </si>
  <si>
    <t>31/10/18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</si>
  <si>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</si>
  <si>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</si>
  <si>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</si>
  <si>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</si>
  <si>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</si>
  <si>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</si>
  <si>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מגוריט כתב אופציה לס 1119- מגוריט ישראל בעמ</t>
  </si>
  <si>
    <t>29993101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</si>
  <si>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</si>
  <si>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</si>
  <si>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</si>
  <si>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</si>
  <si>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</si>
  <si>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</si>
  <si>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</si>
  <si>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</si>
  <si>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</si>
  <si>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</si>
  <si>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</si>
  <si>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</si>
  <si>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</si>
  <si>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</si>
  <si>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</si>
  <si>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</si>
  <si>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</si>
  <si>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</si>
  <si>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</si>
  <si>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</si>
  <si>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</si>
  <si>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</si>
  <si>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</si>
  <si>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</si>
  <si>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</si>
  <si>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</si>
  <si>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</si>
  <si>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</si>
  <si>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</si>
  <si>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</si>
  <si>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04/09/18</t>
  </si>
  <si>
    <t>FWD CCY\ILS 20181003 USD\ILS 3.5320000 20191003- בנק לאומי לישראל בע"מ</t>
  </si>
  <si>
    <t>90007175</t>
  </si>
  <si>
    <t>03/10/18</t>
  </si>
  <si>
    <t>לונג דולר שח 170919_3.456- בנק לאומי לישראל בע"מ</t>
  </si>
  <si>
    <t>89998325</t>
  </si>
  <si>
    <t>17/09/14</t>
  </si>
  <si>
    <t>FWD  EUR\GBP 0.9043_220719_  בפועלים- בנק הפועלים בע"מ</t>
  </si>
  <si>
    <t>89998464</t>
  </si>
  <si>
    <t>19/07/18</t>
  </si>
  <si>
    <t>FWD CCY\CCY 20190206 AUD\USD 0.7171700 20200206- בנק לאומי לישראל בע"מ</t>
  </si>
  <si>
    <t>90007899</t>
  </si>
  <si>
    <t>06/02/19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</si>
  <si>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</si>
  <si>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</si>
  <si>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</si>
  <si>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</si>
  <si>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004 20490104 USD USD LIBOR FLOAT FIXED 0 2.823- בנק לאומי לישראל בע"מ</t>
  </si>
  <si>
    <t>90007702</t>
  </si>
  <si>
    <t>004 20490107 USD USD LIBOR FLOAT FIXED 0 2.748- בנק לאומי לישראל בע"מ</t>
  </si>
  <si>
    <t>90007688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</si>
  <si>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</si>
  <si>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</si>
  <si>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</si>
  <si>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</si>
  <si>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</si>
  <si>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24/12/18</t>
  </si>
  <si>
    <t>IRS החלפת %R קבוע ב- T_3M</t>
  </si>
  <si>
    <t>89998411</t>
  </si>
  <si>
    <t>20/01/15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</si>
  <si>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</si>
  <si>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</si>
  <si>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</si>
  <si>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</si>
  <si>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</si>
  <si>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</si>
  <si>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ASA51_05032020- בנק לאומי לישראל בע"מ</t>
  </si>
  <si>
    <t>89998663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</si>
  <si>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</si>
  <si>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</si>
  <si>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</si>
  <si>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</si>
  <si>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</si>
  <si>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06/03/19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</si>
  <si>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</si>
  <si>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</si>
  <si>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</si>
  <si>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</si>
  <si>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</si>
  <si>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</si>
  <si>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</si>
  <si>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</si>
  <si>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</si>
  <si>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SPTR_150120- בנק לאומי לישראל בע"מ</t>
  </si>
  <si>
    <t>89998659</t>
  </si>
  <si>
    <t>18/01/19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</si>
  <si>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</si>
  <si>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</si>
  <si>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</si>
  <si>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</si>
  <si>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</si>
  <si>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</si>
  <si>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13122019_מימוני- בנק לאומי לישראל בע"מ</t>
  </si>
  <si>
    <t>89998656</t>
  </si>
  <si>
    <t>Sptr swap_ מימוני 170120- בנק לאומי לישראל בע"מ</t>
  </si>
  <si>
    <t>89998660</t>
  </si>
  <si>
    <t>Swap  Dax_ 13032020_מימוני- בנק לאומי לישראל בע"מ</t>
  </si>
  <si>
    <t>89998666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</si>
  <si>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</si>
  <si>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</si>
  <si>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</si>
  <si>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</si>
  <si>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</si>
  <si>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</si>
  <si>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090320_מימוני- בנק לאומי לישראל בע"מ</t>
  </si>
  <si>
    <t>89998664</t>
  </si>
  <si>
    <t>Swap DJITR_מימוני_060320- בנק לאומי לישראל בע"מ</t>
  </si>
  <si>
    <t>89998662</t>
  </si>
  <si>
    <t>Swap Sptr _מימוני _140619- בנק לאומי לישראל בע"מ</t>
  </si>
  <si>
    <t>89998638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</si>
  <si>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</si>
  <si>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</si>
  <si>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</si>
  <si>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</si>
  <si>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</si>
  <si>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</si>
  <si>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</si>
  <si>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</si>
  <si>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</si>
  <si>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</si>
  <si>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</si>
  <si>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</si>
  <si>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</si>
  <si>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</si>
  <si>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</si>
  <si>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</si>
  <si>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</si>
  <si>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</si>
  <si>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</si>
  <si>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</si>
  <si>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</si>
  <si>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</si>
  <si>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</si>
  <si>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</si>
  <si>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</si>
  <si>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</si>
  <si>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</si>
  <si>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</si>
  <si>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סה"כ כנגד חסכון עמיתים/מבוטחים</t>
  </si>
  <si>
    <t>סה"כ מבוטחות במשכנתא או תיקי משכנתאות</t>
  </si>
  <si>
    <t>לא</t>
  </si>
  <si>
    <t>90552211</t>
  </si>
  <si>
    <t>24/03/19</t>
  </si>
  <si>
    <t>90552208</t>
  </si>
  <si>
    <t>26/03/19</t>
  </si>
  <si>
    <t>29992899</t>
  </si>
  <si>
    <t>14/06/18</t>
  </si>
  <si>
    <t>90552230</t>
  </si>
  <si>
    <t>29993062</t>
  </si>
  <si>
    <t>11/12/18</t>
  </si>
  <si>
    <t>90552201</t>
  </si>
  <si>
    <t>90552203</t>
  </si>
  <si>
    <t>31/01/19</t>
  </si>
  <si>
    <t>90552217</t>
  </si>
  <si>
    <t>29993011</t>
  </si>
  <si>
    <t>11/11/18</t>
  </si>
  <si>
    <t>29992617</t>
  </si>
  <si>
    <t>12/12/17</t>
  </si>
  <si>
    <t>90552202</t>
  </si>
  <si>
    <t>90552209</t>
  </si>
  <si>
    <t>28/06/18</t>
  </si>
  <si>
    <t>90552206</t>
  </si>
  <si>
    <t>03/05/18</t>
  </si>
  <si>
    <t>90552210</t>
  </si>
  <si>
    <t>25/10/18</t>
  </si>
  <si>
    <t>90552238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</si>
  <si>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</si>
  <si>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</si>
  <si>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</si>
  <si>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</si>
  <si>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</si>
  <si>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</si>
  <si>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</si>
  <si>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</si>
  <si>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</si>
  <si>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</si>
  <si>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</si>
  <si>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</si>
  <si>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90552244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</si>
  <si>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</si>
  <si>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</si>
  <si>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</si>
  <si>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</si>
  <si>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</si>
  <si>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</si>
  <si>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</si>
  <si>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05/12/18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</si>
  <si>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</si>
  <si>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</si>
  <si>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</si>
  <si>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</si>
  <si>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</si>
  <si>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</si>
  <si>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</si>
  <si>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שיקלי בל"ל 07.07.19 0.42%- בנק לאומי לישראל בע"מ</t>
  </si>
  <si>
    <t>29993337</t>
  </si>
  <si>
    <t>פקדון שקלי ל-4 חוד' 0.42% 21.07.19- בנק לאומי לישראל בע"מ</t>
  </si>
  <si>
    <t>29993351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</si>
  <si>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</si>
  <si>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</si>
  <si>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</si>
  <si>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</si>
  <si>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</si>
  <si>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</si>
  <si>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28080000</t>
  </si>
  <si>
    <t>זכאים מס עמיתים</t>
  </si>
  <si>
    <t>28200000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</si>
  <si>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</si>
  <si>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</si>
  <si>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</si>
  <si>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</si>
  <si>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</si>
  <si>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</si>
  <si>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</si>
  <si>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</si>
  <si>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</si>
  <si>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29993342- 10</t>
  </si>
  <si>
    <t>29993347- 10</t>
  </si>
  <si>
    <t>29993075- 10</t>
  </si>
  <si>
    <t>29993335- 10</t>
  </si>
  <si>
    <t>29993020- 10</t>
  </si>
  <si>
    <t>29993072- 10</t>
  </si>
  <si>
    <t>29993352- 10</t>
  </si>
  <si>
    <t>29993336- 10</t>
  </si>
  <si>
    <t>29993360- 10</t>
  </si>
  <si>
    <t>1111111111- 20</t>
  </si>
  <si>
    <t>20001- 20</t>
  </si>
  <si>
    <t>70002- 20</t>
  </si>
  <si>
    <t>1111111110- 20</t>
  </si>
  <si>
    <t>29993076- 20</t>
  </si>
  <si>
    <t>29993077- 20</t>
  </si>
  <si>
    <t>29992891- 20</t>
  </si>
  <si>
    <t>29992884- 20</t>
  </si>
  <si>
    <t>29992880- 20</t>
  </si>
  <si>
    <t>29993092- 20</t>
  </si>
  <si>
    <t>29993073- 20</t>
  </si>
  <si>
    <t>1111111111-53</t>
  </si>
  <si>
    <t>4060519-53</t>
  </si>
  <si>
    <t>4050819-53</t>
  </si>
  <si>
    <t>4041415-53</t>
  </si>
  <si>
    <t>4050516-53</t>
  </si>
  <si>
    <t>1111111111- 12</t>
  </si>
  <si>
    <t>20001- 12</t>
  </si>
  <si>
    <t>70002- 12</t>
  </si>
  <si>
    <t>חוז חברה מנהלת*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</si>
  <si>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</si>
  <si>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</si>
  <si>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</si>
  <si>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</si>
  <si>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</si>
  <si>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</si>
  <si>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</si>
  <si>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</si>
  <si>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אקסלמד</t>
  </si>
  <si>
    <t>נפתלי גרופ</t>
  </si>
  <si>
    <t>הלוואה  ד'</t>
  </si>
  <si>
    <t>הלוואה ג'</t>
  </si>
  <si>
    <t>הלוואה ד'1 רבית נצברת</t>
  </si>
  <si>
    <t>הלוואה ה'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</si>
  <si>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</si>
  <si>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</si>
  <si>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</si>
  <si>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</si>
  <si>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</si>
  <si>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</si>
  <si>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</si>
  <si>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</si>
  <si>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</si>
  <si>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</si>
  <si>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</si>
  <si>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</si>
  <si>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</si>
  <si>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</si>
  <si>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כ'</t>
  </si>
  <si>
    <t>הלוואה ל'</t>
  </si>
  <si>
    <t>הלוואה ע'</t>
  </si>
  <si>
    <t>הלוואה פ'</t>
  </si>
  <si>
    <t>הלוואה ש</t>
  </si>
  <si>
    <t>הלוואה א'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</si>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</sst>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6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195</v>
      </c>
    </row>
    <row r="2" spans="1:36">
      <c r="B2" s="2" t="s">
        <v>1</v>
      </c>
    </row>
    <row r="3" spans="1:36">
      <c r="B3" s="2" t="s">
        <v>2</v>
      </c>
      <c r="C3" t="s">
        <v>196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419066.9263629358</v>
      </c>
      <c r="D11" s="76">
        <v>32.61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253681.01852259689</v>
      </c>
      <c r="D13" s="77">
        <v>19.739999999999998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21406.443515664399</v>
      </c>
      <c r="D15" s="77">
        <v>1.67</v>
      </c>
    </row>
    <row r="16" spans="1:36">
      <c r="A16" s="10" t="s">
        <v>13</v>
      </c>
      <c r="B16" s="70" t="s">
        <v>19</v>
      </c>
      <c r="C16" s="77">
        <v>521623.46539923042</v>
      </c>
      <c r="D16" s="77">
        <v>40.6</v>
      </c>
    </row>
    <row r="17" spans="1:4">
      <c r="A17" s="10" t="s">
        <v>13</v>
      </c>
      <c r="B17" s="70" t="s">
        <v>20</v>
      </c>
      <c r="C17" s="77">
        <v>8536.2360924799996</v>
      </c>
      <c r="D17" s="77">
        <v>0.66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111.441124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-303.254952</v>
      </c>
      <c r="D21" s="77">
        <v>-0.02</v>
      </c>
    </row>
    <row r="22" spans="1:4">
      <c r="A22" s="10" t="s">
        <v>13</v>
      </c>
      <c r="B22" s="70" t="s">
        <v>25</v>
      </c>
      <c r="C22" s="77">
        <v>3670.8193225999999</v>
      </c>
      <c r="D22" s="77">
        <v>0.28999999999999998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2229.1163999999999</v>
      </c>
      <c r="D25" s="77">
        <v>0.17</v>
      </c>
    </row>
    <row r="26" spans="1:4">
      <c r="A26" s="10" t="s">
        <v>13</v>
      </c>
      <c r="B26" s="70" t="s">
        <v>18</v>
      </c>
      <c r="C26" s="77">
        <v>2791.1713332129948</v>
      </c>
      <c r="D26" s="77">
        <v>0.22</v>
      </c>
    </row>
    <row r="27" spans="1:4">
      <c r="A27" s="10" t="s">
        <v>13</v>
      </c>
      <c r="B27" s="70" t="s">
        <v>29</v>
      </c>
      <c r="C27" s="77">
        <v>1165.831083189744</v>
      </c>
      <c r="D27" s="77">
        <v>0.09</v>
      </c>
    </row>
    <row r="28" spans="1:4">
      <c r="A28" s="10" t="s">
        <v>13</v>
      </c>
      <c r="B28" s="70" t="s">
        <v>30</v>
      </c>
      <c r="C28" s="77">
        <v>5730.5121833612266</v>
      </c>
      <c r="D28" s="77">
        <v>0.45</v>
      </c>
    </row>
    <row r="29" spans="1:4">
      <c r="A29" s="10" t="s">
        <v>13</v>
      </c>
      <c r="B29" s="70" t="s">
        <v>31</v>
      </c>
      <c r="C29" s="77">
        <v>634.65868331240199</v>
      </c>
      <c r="D29" s="77">
        <v>0.05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17356.21042384359</v>
      </c>
      <c r="D31" s="77">
        <v>1.35</v>
      </c>
    </row>
    <row r="32" spans="1:4">
      <c r="A32" s="10" t="s">
        <v>13</v>
      </c>
      <c r="B32" s="70" t="s">
        <v>34</v>
      </c>
      <c r="C32" s="77">
        <v>979.70922424294599</v>
      </c>
      <c r="D32" s="77">
        <v>0.08</v>
      </c>
    </row>
    <row r="33" spans="1:4">
      <c r="A33" s="10" t="s">
        <v>13</v>
      </c>
      <c r="B33" s="69" t="s">
        <v>35</v>
      </c>
      <c r="C33" s="77">
        <v>19093.560244654607</v>
      </c>
      <c r="D33" s="77">
        <v>1.49</v>
      </c>
    </row>
    <row r="34" spans="1:4">
      <c r="A34" s="10" t="s">
        <v>13</v>
      </c>
      <c r="B34" s="69" t="s">
        <v>36</v>
      </c>
      <c r="C34" s="77">
        <v>7817.6648445299998</v>
      </c>
      <c r="D34" s="77">
        <v>0.61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-687.54494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1284903.984867855</v>
      </c>
      <c r="D42" s="77">
        <v>100</v>
      </c>
    </row>
    <row r="43" spans="1:4">
      <c r="A43" s="10" t="s">
        <v>13</v>
      </c>
      <c r="B43" s="73" t="s">
        <v>45</v>
      </c>
      <c r="C43" s="77">
        <v>19836.46</v>
      </c>
      <c r="D43" s="77">
        <v>1.54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123</v>
      </c>
      <c r="D50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195</v>
      </c>
    </row>
    <row r="2" spans="2:61">
      <c r="B2" s="2" t="s">
        <v>1</v>
      </c>
    </row>
    <row r="3" spans="2:61">
      <c r="B3" s="2" t="s">
        <v>2</v>
      </c>
      <c r="C3" t="s">
        <v>196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74</v>
      </c>
      <c r="K8" s="28" t="s">
        <v>58</v>
      </c>
      <c r="L8" s="36" t="s">
        <v>185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186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550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254</v>
      </c>
      <c r="C32" s="16"/>
      <c r="D32" s="16"/>
      <c r="E32" s="16"/>
    </row>
    <row r="33" spans="2:5">
      <c r="B33" t="s">
        <v>352</v>
      </c>
      <c r="C33" s="16"/>
      <c r="D33" s="16"/>
      <c r="E33" s="16"/>
    </row>
    <row r="34" spans="2:5">
      <c r="B34" t="s">
        <v>353</v>
      </c>
      <c r="C34" s="16"/>
      <c r="D34" s="16"/>
      <c r="E34" s="16"/>
    </row>
    <row r="35" spans="2:5">
      <c r="B35" t="s">
        <v>354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195</v>
      </c>
    </row>
    <row r="2" spans="1:60">
      <c r="B2" s="2" t="s">
        <v>1</v>
      </c>
    </row>
    <row r="3" spans="1:60">
      <c r="B3" s="2" t="s">
        <v>2</v>
      </c>
      <c r="C3" t="s">
        <v>196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58</v>
      </c>
      <c r="K8" s="28" t="s">
        <v>185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186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-22</v>
      </c>
      <c r="H11" s="25"/>
      <c r="I11" s="76">
        <v>-303.254952</v>
      </c>
      <c r="J11" s="76">
        <v>100</v>
      </c>
      <c r="K11" s="76">
        <v>-0.02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252</v>
      </c>
      <c r="C14" s="19"/>
      <c r="D14" s="19"/>
      <c r="E14" s="19"/>
      <c r="F14" s="19"/>
      <c r="G14" s="79">
        <v>-22</v>
      </c>
      <c r="H14" s="19"/>
      <c r="I14" s="79">
        <v>-303.254952</v>
      </c>
      <c r="J14" s="79">
        <v>100</v>
      </c>
      <c r="K14" s="79">
        <v>-0.02</v>
      </c>
      <c r="BF14" s="16" t="s">
        <v>129</v>
      </c>
    </row>
    <row r="15" spans="1:60">
      <c r="B15" t="s">
        <v>1265</v>
      </c>
      <c r="C15" t="s">
        <v>1266</v>
      </c>
      <c r="D15" t="s">
        <v>126</v>
      </c>
      <c r="E15" t="s">
        <v>126</v>
      </c>
      <c r="F15" t="s">
        <v>113</v>
      </c>
      <c r="G15" s="77">
        <v>-22</v>
      </c>
      <c r="H15" s="77">
        <v>338000</v>
      </c>
      <c r="I15" s="77">
        <v>-303.254952</v>
      </c>
      <c r="J15" s="77">
        <v>100</v>
      </c>
      <c r="K15" s="77">
        <v>-0.02</v>
      </c>
      <c r="BF15" s="16" t="s">
        <v>130</v>
      </c>
    </row>
    <row r="16" spans="1:60">
      <c r="B16" t="s">
        <v>254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2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195</v>
      </c>
    </row>
    <row r="2" spans="2:81">
      <c r="B2" s="2" t="s">
        <v>1</v>
      </c>
    </row>
    <row r="3" spans="2:81">
      <c r="B3" s="2" t="s">
        <v>2</v>
      </c>
      <c r="C3" t="s">
        <v>196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28" t="s">
        <v>57</v>
      </c>
      <c r="O8" s="28" t="s">
        <v>74</v>
      </c>
      <c r="P8" s="28" t="s">
        <v>58</v>
      </c>
      <c r="Q8" s="36" t="s">
        <v>185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3541211</v>
      </c>
      <c r="M11" s="7"/>
      <c r="N11" s="76">
        <v>3670.8193225999999</v>
      </c>
      <c r="O11" s="7"/>
      <c r="P11" s="76">
        <v>100</v>
      </c>
      <c r="Q11" s="76">
        <v>0.28999999999999998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3541211</v>
      </c>
      <c r="N12" s="79">
        <v>3670.8193225999999</v>
      </c>
      <c r="P12" s="79">
        <v>100</v>
      </c>
      <c r="Q12" s="79">
        <v>0.28999999999999998</v>
      </c>
    </row>
    <row r="13" spans="2:81">
      <c r="B13" s="78" t="s">
        <v>1267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1268</v>
      </c>
      <c r="H15" s="79">
        <v>3.55</v>
      </c>
      <c r="K15" s="79">
        <v>-7.0000000000000007E-2</v>
      </c>
      <c r="L15" s="79">
        <v>3541211</v>
      </c>
      <c r="N15" s="79">
        <v>3670.8193225999999</v>
      </c>
      <c r="P15" s="79">
        <v>100</v>
      </c>
      <c r="Q15" s="79">
        <v>0.28999999999999998</v>
      </c>
    </row>
    <row r="16" spans="2:81">
      <c r="B16" t="s">
        <v>1269</v>
      </c>
      <c r="C16" t="s">
        <v>1270</v>
      </c>
      <c r="D16" t="s">
        <v>1271</v>
      </c>
      <c r="E16" t="s">
        <v>205</v>
      </c>
      <c r="F16" t="s">
        <v>206</v>
      </c>
      <c r="G16" t="s">
        <v>1272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3541211</v>
      </c>
      <c r="M16" s="77">
        <v>103.66</v>
      </c>
      <c r="N16" s="77">
        <v>3670.8193225999999</v>
      </c>
      <c r="O16" s="77">
        <v>0.08</v>
      </c>
      <c r="P16" s="77">
        <v>100</v>
      </c>
      <c r="Q16" s="77">
        <v>0.28999999999999998</v>
      </c>
    </row>
    <row r="17" spans="2:17">
      <c r="B17" s="78" t="s">
        <v>1273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1274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1275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1276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1277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1267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1268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1273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1274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1275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1276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1277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254</v>
      </c>
    </row>
    <row r="41" spans="2:17">
      <c r="B41" t="s">
        <v>352</v>
      </c>
    </row>
    <row r="42" spans="2:17">
      <c r="B42" t="s">
        <v>353</v>
      </c>
    </row>
    <row r="43" spans="2:17">
      <c r="B43" t="s">
        <v>354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195</v>
      </c>
    </row>
    <row r="2" spans="2:72">
      <c r="B2" s="2" t="s">
        <v>1</v>
      </c>
    </row>
    <row r="3" spans="2:72">
      <c r="B3" s="2" t="s">
        <v>2</v>
      </c>
      <c r="C3" t="s">
        <v>196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189</v>
      </c>
      <c r="L8" s="28" t="s">
        <v>190</v>
      </c>
      <c r="M8" s="28" t="s">
        <v>5</v>
      </c>
      <c r="N8" s="28" t="s">
        <v>74</v>
      </c>
      <c r="O8" s="28" t="s">
        <v>58</v>
      </c>
      <c r="P8" s="36" t="s">
        <v>185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186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1278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1279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1280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1281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550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1282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352</v>
      </c>
    </row>
    <row r="29" spans="2:16">
      <c r="B29" t="s">
        <v>353</v>
      </c>
    </row>
    <row r="30" spans="2:16">
      <c r="B30" t="s">
        <v>354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195</v>
      </c>
    </row>
    <row r="2" spans="2:65">
      <c r="B2" s="2" t="s">
        <v>1</v>
      </c>
    </row>
    <row r="3" spans="2:65">
      <c r="B3" s="2" t="s">
        <v>2</v>
      </c>
      <c r="C3" t="s">
        <v>196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189</v>
      </c>
      <c r="O8" s="28" t="s">
        <v>190</v>
      </c>
      <c r="P8" s="28" t="s">
        <v>5</v>
      </c>
      <c r="Q8" s="28" t="s">
        <v>74</v>
      </c>
      <c r="R8" s="28" t="s">
        <v>58</v>
      </c>
      <c r="S8" s="36" t="s">
        <v>185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186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1.05</v>
      </c>
      <c r="N11" s="76">
        <v>2226000</v>
      </c>
      <c r="O11" s="7"/>
      <c r="P11" s="76">
        <v>2229.1163999999999</v>
      </c>
      <c r="Q11" s="7"/>
      <c r="R11" s="76">
        <v>100</v>
      </c>
      <c r="S11" s="76">
        <v>0.17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0.04</v>
      </c>
      <c r="M12" s="79">
        <v>1.05</v>
      </c>
      <c r="N12" s="79">
        <v>2226000</v>
      </c>
      <c r="P12" s="79">
        <v>2229.1163999999999</v>
      </c>
      <c r="R12" s="79">
        <v>100</v>
      </c>
      <c r="S12" s="79">
        <v>0.17</v>
      </c>
    </row>
    <row r="13" spans="2:65">
      <c r="B13" s="78" t="s">
        <v>1283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1284</v>
      </c>
      <c r="D15" s="16"/>
      <c r="E15" s="16"/>
      <c r="F15" s="16"/>
      <c r="J15" s="79">
        <v>0.04</v>
      </c>
      <c r="M15" s="79">
        <v>1.05</v>
      </c>
      <c r="N15" s="79">
        <v>2226000</v>
      </c>
      <c r="P15" s="79">
        <v>2229.1163999999999</v>
      </c>
      <c r="R15" s="79">
        <v>100</v>
      </c>
      <c r="S15" s="79">
        <v>0.17</v>
      </c>
    </row>
    <row r="16" spans="2:65">
      <c r="B16" t="s">
        <v>1285</v>
      </c>
      <c r="C16" t="s">
        <v>1286</v>
      </c>
      <c r="D16" t="s">
        <v>126</v>
      </c>
      <c r="E16" t="s">
        <v>637</v>
      </c>
      <c r="F16" t="s">
        <v>378</v>
      </c>
      <c r="G16" t="s">
        <v>1287</v>
      </c>
      <c r="H16" t="s">
        <v>1288</v>
      </c>
      <c r="I16" t="s">
        <v>1289</v>
      </c>
      <c r="J16" s="77">
        <v>0.04</v>
      </c>
      <c r="K16" t="s">
        <v>105</v>
      </c>
      <c r="L16" s="77">
        <v>0.55000000000000004</v>
      </c>
      <c r="M16" s="77">
        <v>1.05</v>
      </c>
      <c r="N16" s="77">
        <v>2226000</v>
      </c>
      <c r="O16" s="77">
        <v>100.14</v>
      </c>
      <c r="P16" s="77">
        <v>2229.1163999999999</v>
      </c>
      <c r="Q16" s="77">
        <v>0</v>
      </c>
      <c r="R16" s="77">
        <v>100</v>
      </c>
      <c r="S16" s="77">
        <v>0.17</v>
      </c>
    </row>
    <row r="17" spans="2:19">
      <c r="B17" s="78" t="s">
        <v>357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550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1290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1291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254</v>
      </c>
      <c r="D26" s="16"/>
      <c r="E26" s="16"/>
      <c r="F26" s="16"/>
    </row>
    <row r="27" spans="2:19">
      <c r="B27" t="s">
        <v>352</v>
      </c>
      <c r="D27" s="16"/>
      <c r="E27" s="16"/>
      <c r="F27" s="16"/>
    </row>
    <row r="28" spans="2:19">
      <c r="B28" t="s">
        <v>353</v>
      </c>
      <c r="D28" s="16"/>
      <c r="E28" s="16"/>
      <c r="F28" s="16"/>
    </row>
    <row r="29" spans="2:19">
      <c r="B29" t="s">
        <v>354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195</v>
      </c>
    </row>
    <row r="2" spans="2:81">
      <c r="B2" s="2" t="s">
        <v>1</v>
      </c>
    </row>
    <row r="3" spans="2:81">
      <c r="B3" s="2" t="s">
        <v>2</v>
      </c>
      <c r="C3" t="s">
        <v>196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189</v>
      </c>
      <c r="O8" s="28" t="s">
        <v>190</v>
      </c>
      <c r="P8" s="28" t="s">
        <v>5</v>
      </c>
      <c r="Q8" s="28" t="s">
        <v>74</v>
      </c>
      <c r="R8" s="28" t="s">
        <v>58</v>
      </c>
      <c r="S8" s="36" t="s">
        <v>185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186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1.51</v>
      </c>
      <c r="K11" s="7"/>
      <c r="L11" s="7"/>
      <c r="M11" s="76">
        <v>3.98</v>
      </c>
      <c r="N11" s="76">
        <v>2710254.46</v>
      </c>
      <c r="O11" s="7"/>
      <c r="P11" s="76">
        <v>2791.1713332129948</v>
      </c>
      <c r="Q11" s="7"/>
      <c r="R11" s="76">
        <v>100</v>
      </c>
      <c r="S11" s="76">
        <v>0.22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1.23</v>
      </c>
      <c r="M12" s="79">
        <v>3.38</v>
      </c>
      <c r="N12" s="79">
        <v>2411822.46</v>
      </c>
      <c r="P12" s="79">
        <v>1675.5078920097947</v>
      </c>
      <c r="R12" s="79">
        <v>60.03</v>
      </c>
      <c r="S12" s="79">
        <v>0.13</v>
      </c>
    </row>
    <row r="13" spans="2:81">
      <c r="B13" s="78" t="s">
        <v>1283</v>
      </c>
      <c r="C13" s="16"/>
      <c r="D13" s="16"/>
      <c r="E13" s="16"/>
      <c r="J13" s="79">
        <v>1.06</v>
      </c>
      <c r="M13" s="79">
        <v>1.96</v>
      </c>
      <c r="N13" s="79">
        <v>1844236.15</v>
      </c>
      <c r="P13" s="79">
        <v>1513.5140055054626</v>
      </c>
      <c r="R13" s="79">
        <v>54.23</v>
      </c>
      <c r="S13" s="79">
        <v>0.12</v>
      </c>
    </row>
    <row r="14" spans="2:81">
      <c r="B14" t="s">
        <v>1292</v>
      </c>
      <c r="C14" t="s">
        <v>1293</v>
      </c>
      <c r="D14" t="s">
        <v>126</v>
      </c>
      <c r="E14" t="s">
        <v>1294</v>
      </c>
      <c r="F14" t="s">
        <v>130</v>
      </c>
      <c r="G14" t="s">
        <v>1295</v>
      </c>
      <c r="H14" t="s">
        <v>206</v>
      </c>
      <c r="I14" t="s">
        <v>1296</v>
      </c>
      <c r="J14" s="77">
        <v>0.85</v>
      </c>
      <c r="K14" t="s">
        <v>105</v>
      </c>
      <c r="L14" s="77">
        <v>5.9</v>
      </c>
      <c r="M14" s="77">
        <v>-0.73</v>
      </c>
      <c r="N14" s="77">
        <v>33330.35</v>
      </c>
      <c r="O14" s="77">
        <v>129.35</v>
      </c>
      <c r="P14" s="77">
        <v>43.112807725000003</v>
      </c>
      <c r="Q14" s="77">
        <v>0.03</v>
      </c>
      <c r="R14" s="77">
        <v>1.54</v>
      </c>
      <c r="S14" s="77">
        <v>0</v>
      </c>
    </row>
    <row r="15" spans="2:81">
      <c r="B15" t="s">
        <v>1297</v>
      </c>
      <c r="C15" t="s">
        <v>1298</v>
      </c>
      <c r="D15" t="s">
        <v>126</v>
      </c>
      <c r="E15" t="s">
        <v>1299</v>
      </c>
      <c r="F15" t="s">
        <v>130</v>
      </c>
      <c r="G15" t="s">
        <v>1300</v>
      </c>
      <c r="H15" t="s">
        <v>153</v>
      </c>
      <c r="I15" t="s">
        <v>1301</v>
      </c>
      <c r="J15" s="77">
        <v>3.01</v>
      </c>
      <c r="K15" t="s">
        <v>105</v>
      </c>
      <c r="L15" s="77">
        <v>4.9000000000000004</v>
      </c>
      <c r="M15" s="77">
        <v>-0.18</v>
      </c>
      <c r="N15" s="77">
        <v>86416</v>
      </c>
      <c r="O15" s="77">
        <v>141.31</v>
      </c>
      <c r="P15" s="77">
        <v>122.1144496</v>
      </c>
      <c r="Q15" s="77">
        <v>0.02</v>
      </c>
      <c r="R15" s="77">
        <v>4.38</v>
      </c>
      <c r="S15" s="77">
        <v>0.01</v>
      </c>
    </row>
    <row r="16" spans="2:81">
      <c r="B16" t="s">
        <v>1302</v>
      </c>
      <c r="C16" t="s">
        <v>1303</v>
      </c>
      <c r="D16" t="s">
        <v>126</v>
      </c>
      <c r="E16" t="s">
        <v>1304</v>
      </c>
      <c r="F16" t="s">
        <v>378</v>
      </c>
      <c r="G16" t="s">
        <v>385</v>
      </c>
      <c r="H16" t="s">
        <v>206</v>
      </c>
      <c r="I16" t="s">
        <v>1305</v>
      </c>
      <c r="J16" s="77">
        <v>0.98</v>
      </c>
      <c r="K16" t="s">
        <v>105</v>
      </c>
      <c r="L16" s="77">
        <v>6.7</v>
      </c>
      <c r="M16" s="77">
        <v>2.3199999999999998</v>
      </c>
      <c r="N16" s="77">
        <v>248737.41</v>
      </c>
      <c r="O16" s="77">
        <v>131.47</v>
      </c>
      <c r="P16" s="77">
        <v>327.01507292700001</v>
      </c>
      <c r="Q16" s="77">
        <v>0.26</v>
      </c>
      <c r="R16" s="77">
        <v>11.72</v>
      </c>
      <c r="S16" s="77">
        <v>0.03</v>
      </c>
    </row>
    <row r="17" spans="2:19">
      <c r="B17" t="s">
        <v>1306</v>
      </c>
      <c r="C17" t="s">
        <v>1307</v>
      </c>
      <c r="D17" t="s">
        <v>126</v>
      </c>
      <c r="E17" t="s">
        <v>1304</v>
      </c>
      <c r="F17" t="s">
        <v>378</v>
      </c>
      <c r="G17" t="s">
        <v>385</v>
      </c>
      <c r="H17" t="s">
        <v>206</v>
      </c>
      <c r="I17" t="s">
        <v>1308</v>
      </c>
      <c r="J17" s="77">
        <v>1.1000000000000001</v>
      </c>
      <c r="K17" t="s">
        <v>105</v>
      </c>
      <c r="L17" s="77">
        <v>6.7</v>
      </c>
      <c r="M17" s="77">
        <v>2.11</v>
      </c>
      <c r="N17" s="77">
        <v>342746.52</v>
      </c>
      <c r="O17" s="77">
        <v>131.72999999999999</v>
      </c>
      <c r="P17" s="77">
        <v>451.49999079600002</v>
      </c>
      <c r="Q17" s="77">
        <v>0.79</v>
      </c>
      <c r="R17" s="77">
        <v>16.18</v>
      </c>
      <c r="S17" s="77">
        <v>0.04</v>
      </c>
    </row>
    <row r="18" spans="2:19">
      <c r="B18" t="s">
        <v>1309</v>
      </c>
      <c r="C18" t="s">
        <v>1310</v>
      </c>
      <c r="D18" t="s">
        <v>126</v>
      </c>
      <c r="E18" t="s">
        <v>1311</v>
      </c>
      <c r="F18" t="s">
        <v>399</v>
      </c>
      <c r="G18" t="s">
        <v>400</v>
      </c>
      <c r="H18" t="s">
        <v>206</v>
      </c>
      <c r="I18" t="s">
        <v>1312</v>
      </c>
      <c r="J18" s="77">
        <v>0.01</v>
      </c>
      <c r="K18" t="s">
        <v>105</v>
      </c>
      <c r="L18" s="77">
        <v>5.5</v>
      </c>
      <c r="M18" s="77">
        <v>0.01</v>
      </c>
      <c r="N18" s="77">
        <v>1457.2</v>
      </c>
      <c r="O18" s="77">
        <v>92.23</v>
      </c>
      <c r="P18" s="77">
        <v>1.3439755600000001</v>
      </c>
      <c r="Q18" s="77">
        <v>0</v>
      </c>
      <c r="R18" s="77">
        <v>0.05</v>
      </c>
      <c r="S18" s="77">
        <v>0</v>
      </c>
    </row>
    <row r="19" spans="2:19">
      <c r="B19" t="s">
        <v>1313</v>
      </c>
      <c r="C19" t="s">
        <v>1314</v>
      </c>
      <c r="D19" t="s">
        <v>126</v>
      </c>
      <c r="E19" t="s">
        <v>398</v>
      </c>
      <c r="F19" t="s">
        <v>399</v>
      </c>
      <c r="G19" t="s">
        <v>400</v>
      </c>
      <c r="H19" t="s">
        <v>206</v>
      </c>
      <c r="I19" t="s">
        <v>1315</v>
      </c>
      <c r="J19" s="77">
        <v>0.01</v>
      </c>
      <c r="K19" t="s">
        <v>105</v>
      </c>
      <c r="L19" s="77">
        <v>4.9000000000000004</v>
      </c>
      <c r="M19" s="77">
        <v>2.93</v>
      </c>
      <c r="N19" s="77">
        <v>11605.23</v>
      </c>
      <c r="O19" s="77">
        <v>48.03</v>
      </c>
      <c r="P19" s="77">
        <v>5.5739919689999997</v>
      </c>
      <c r="Q19" s="77">
        <v>0</v>
      </c>
      <c r="R19" s="77">
        <v>0.2</v>
      </c>
      <c r="S19" s="77">
        <v>0</v>
      </c>
    </row>
    <row r="20" spans="2:19">
      <c r="B20" t="s">
        <v>1316</v>
      </c>
      <c r="C20" t="s">
        <v>1317</v>
      </c>
      <c r="D20" t="s">
        <v>126</v>
      </c>
      <c r="E20" t="s">
        <v>1318</v>
      </c>
      <c r="F20" t="s">
        <v>399</v>
      </c>
      <c r="G20" t="s">
        <v>213</v>
      </c>
      <c r="H20" t="s">
        <v>214</v>
      </c>
      <c r="I20" t="s">
        <v>1319</v>
      </c>
      <c r="J20" s="77">
        <v>2</v>
      </c>
      <c r="K20" t="s">
        <v>105</v>
      </c>
      <c r="L20" s="77">
        <v>5.6</v>
      </c>
      <c r="M20" s="77">
        <v>8.5299999999999994</v>
      </c>
      <c r="N20" s="77">
        <v>182632.69</v>
      </c>
      <c r="O20" s="77">
        <v>82.33</v>
      </c>
      <c r="P20" s="77">
        <v>150.361493677</v>
      </c>
      <c r="Q20" s="77">
        <v>0.03</v>
      </c>
      <c r="R20" s="77">
        <v>5.39</v>
      </c>
      <c r="S20" s="77">
        <v>0.01</v>
      </c>
    </row>
    <row r="21" spans="2:19">
      <c r="B21" t="s">
        <v>1320</v>
      </c>
      <c r="C21" t="s">
        <v>1321</v>
      </c>
      <c r="D21" t="s">
        <v>126</v>
      </c>
      <c r="E21" t="s">
        <v>1322</v>
      </c>
      <c r="F21" t="s">
        <v>378</v>
      </c>
      <c r="G21" t="s">
        <v>213</v>
      </c>
      <c r="H21" t="s">
        <v>214</v>
      </c>
      <c r="I21" t="s">
        <v>1323</v>
      </c>
      <c r="J21" s="77">
        <v>0.01</v>
      </c>
      <c r="K21" t="s">
        <v>105</v>
      </c>
      <c r="L21" s="77">
        <v>13.41</v>
      </c>
      <c r="M21" s="77">
        <v>0.01</v>
      </c>
      <c r="N21" s="77">
        <v>1975.64</v>
      </c>
      <c r="O21" s="77">
        <v>5</v>
      </c>
      <c r="P21" s="77">
        <v>9.8781999999999995E-2</v>
      </c>
      <c r="Q21" s="77">
        <v>0</v>
      </c>
      <c r="R21" s="77">
        <v>0</v>
      </c>
      <c r="S21" s="77">
        <v>0</v>
      </c>
    </row>
    <row r="22" spans="2:19">
      <c r="B22" t="s">
        <v>1324</v>
      </c>
      <c r="C22" t="s">
        <v>1325</v>
      </c>
      <c r="D22" t="s">
        <v>126</v>
      </c>
      <c r="E22" t="s">
        <v>1326</v>
      </c>
      <c r="F22" t="s">
        <v>378</v>
      </c>
      <c r="G22" t="s">
        <v>213</v>
      </c>
      <c r="H22" t="s">
        <v>214</v>
      </c>
      <c r="I22" t="s">
        <v>1327</v>
      </c>
      <c r="J22" s="77">
        <v>0.01</v>
      </c>
      <c r="K22" t="s">
        <v>105</v>
      </c>
      <c r="L22" s="77">
        <v>7.1</v>
      </c>
      <c r="M22" s="77">
        <v>0.01</v>
      </c>
      <c r="N22" s="77">
        <v>332372.12</v>
      </c>
      <c r="O22" s="77">
        <v>84.34</v>
      </c>
      <c r="P22" s="77">
        <v>280.32264600799999</v>
      </c>
      <c r="Q22" s="77">
        <v>0</v>
      </c>
      <c r="R22" s="77">
        <v>10.039999999999999</v>
      </c>
      <c r="S22" s="77">
        <v>0.02</v>
      </c>
    </row>
    <row r="23" spans="2:19">
      <c r="B23" t="s">
        <v>1328</v>
      </c>
      <c r="C23" t="s">
        <v>1329</v>
      </c>
      <c r="D23" t="s">
        <v>126</v>
      </c>
      <c r="E23" t="s">
        <v>1326</v>
      </c>
      <c r="F23" t="s">
        <v>378</v>
      </c>
      <c r="G23" t="s">
        <v>213</v>
      </c>
      <c r="H23" t="s">
        <v>214</v>
      </c>
      <c r="I23" t="s">
        <v>1330</v>
      </c>
      <c r="J23" s="77">
        <v>0.01</v>
      </c>
      <c r="K23" t="s">
        <v>105</v>
      </c>
      <c r="L23" s="77">
        <v>7.1</v>
      </c>
      <c r="M23" s="77">
        <v>0.01</v>
      </c>
      <c r="N23" s="77">
        <v>110790.64</v>
      </c>
      <c r="O23" s="77">
        <v>84.34</v>
      </c>
      <c r="P23" s="77">
        <v>93.440825775999997</v>
      </c>
      <c r="Q23" s="77">
        <v>0.13</v>
      </c>
      <c r="R23" s="77">
        <v>3.35</v>
      </c>
      <c r="S23" s="77">
        <v>0.01</v>
      </c>
    </row>
    <row r="24" spans="2:19">
      <c r="B24" t="s">
        <v>1331</v>
      </c>
      <c r="C24" t="s">
        <v>1332</v>
      </c>
      <c r="D24" t="s">
        <v>126</v>
      </c>
      <c r="E24" t="s">
        <v>1333</v>
      </c>
      <c r="F24" t="s">
        <v>378</v>
      </c>
      <c r="G24" t="s">
        <v>213</v>
      </c>
      <c r="H24" t="s">
        <v>214</v>
      </c>
      <c r="I24" t="s">
        <v>1334</v>
      </c>
      <c r="J24" s="77">
        <v>4.1399999999999997</v>
      </c>
      <c r="K24" t="s">
        <v>105</v>
      </c>
      <c r="L24" s="77">
        <v>4.5</v>
      </c>
      <c r="M24" s="77">
        <v>0.01</v>
      </c>
      <c r="N24" s="77">
        <v>36442.61</v>
      </c>
      <c r="O24" s="77">
        <v>43.57</v>
      </c>
      <c r="P24" s="77">
        <v>15.878045177000001</v>
      </c>
      <c r="Q24" s="77">
        <v>0.05</v>
      </c>
      <c r="R24" s="77">
        <v>0.56999999999999995</v>
      </c>
      <c r="S24" s="77">
        <v>0</v>
      </c>
    </row>
    <row r="25" spans="2:19">
      <c r="B25" t="s">
        <v>1335</v>
      </c>
      <c r="C25" t="s">
        <v>1336</v>
      </c>
      <c r="D25" t="s">
        <v>126</v>
      </c>
      <c r="E25" t="s">
        <v>1337</v>
      </c>
      <c r="F25" t="s">
        <v>378</v>
      </c>
      <c r="G25" t="s">
        <v>213</v>
      </c>
      <c r="H25" t="s">
        <v>214</v>
      </c>
      <c r="I25" t="s">
        <v>1338</v>
      </c>
      <c r="J25" s="77">
        <v>0.01</v>
      </c>
      <c r="K25" t="s">
        <v>105</v>
      </c>
      <c r="L25" s="77">
        <v>6.4</v>
      </c>
      <c r="M25" s="77">
        <v>0.01</v>
      </c>
      <c r="N25" s="77">
        <v>60000</v>
      </c>
      <c r="O25" s="77">
        <v>1.33</v>
      </c>
      <c r="P25" s="77">
        <v>0.79800000000000004</v>
      </c>
      <c r="Q25" s="77">
        <v>0.04</v>
      </c>
      <c r="R25" s="77">
        <v>0.03</v>
      </c>
      <c r="S25" s="77">
        <v>0</v>
      </c>
    </row>
    <row r="26" spans="2:19">
      <c r="B26" t="s">
        <v>1339</v>
      </c>
      <c r="C26" t="s">
        <v>1340</v>
      </c>
      <c r="D26" t="s">
        <v>126</v>
      </c>
      <c r="E26" t="s">
        <v>1341</v>
      </c>
      <c r="F26" t="s">
        <v>910</v>
      </c>
      <c r="G26" t="s">
        <v>213</v>
      </c>
      <c r="H26" t="s">
        <v>214</v>
      </c>
      <c r="I26" t="s">
        <v>1342</v>
      </c>
      <c r="J26" s="77">
        <v>3.9</v>
      </c>
      <c r="K26" t="s">
        <v>105</v>
      </c>
      <c r="L26" s="77">
        <v>1.84</v>
      </c>
      <c r="M26" s="77">
        <v>0.01</v>
      </c>
      <c r="N26" s="77">
        <v>53813.32</v>
      </c>
      <c r="O26" s="77">
        <v>5.7</v>
      </c>
      <c r="P26" s="77">
        <v>3.06735924</v>
      </c>
      <c r="Q26" s="77">
        <v>0.17</v>
      </c>
      <c r="R26" s="77">
        <v>0.11</v>
      </c>
      <c r="S26" s="77">
        <v>0</v>
      </c>
    </row>
    <row r="27" spans="2:19">
      <c r="B27" t="s">
        <v>1343</v>
      </c>
      <c r="C27" t="s">
        <v>1344</v>
      </c>
      <c r="D27" t="s">
        <v>126</v>
      </c>
      <c r="E27" t="s">
        <v>412</v>
      </c>
      <c r="F27" t="s">
        <v>413</v>
      </c>
      <c r="G27" t="s">
        <v>213</v>
      </c>
      <c r="H27" t="s">
        <v>214</v>
      </c>
      <c r="I27" t="s">
        <v>1345</v>
      </c>
      <c r="J27" s="77">
        <v>0.01</v>
      </c>
      <c r="K27" t="s">
        <v>105</v>
      </c>
      <c r="L27" s="77">
        <v>0</v>
      </c>
      <c r="M27" s="77">
        <v>0.01</v>
      </c>
      <c r="N27" s="77">
        <v>46370.15</v>
      </c>
      <c r="O27" s="77">
        <v>40.729999999999997</v>
      </c>
      <c r="P27" s="77">
        <v>18.886562094999999</v>
      </c>
      <c r="Q27" s="77">
        <v>0.1</v>
      </c>
      <c r="R27" s="77">
        <v>0.68</v>
      </c>
      <c r="S27" s="77">
        <v>0</v>
      </c>
    </row>
    <row r="28" spans="2:19">
      <c r="B28" t="s">
        <v>1346</v>
      </c>
      <c r="C28" t="s">
        <v>1347</v>
      </c>
      <c r="D28" t="s">
        <v>126</v>
      </c>
      <c r="E28" t="s">
        <v>412</v>
      </c>
      <c r="F28" t="s">
        <v>413</v>
      </c>
      <c r="G28" t="s">
        <v>213</v>
      </c>
      <c r="H28" t="s">
        <v>214</v>
      </c>
      <c r="I28" t="s">
        <v>1348</v>
      </c>
      <c r="J28" s="77">
        <v>0.01</v>
      </c>
      <c r="K28" t="s">
        <v>105</v>
      </c>
      <c r="L28" s="77">
        <v>0</v>
      </c>
      <c r="M28" s="77">
        <v>0.01</v>
      </c>
      <c r="N28" s="77">
        <v>295546.27</v>
      </c>
      <c r="O28" s="77">
        <v>9.9999999999999995E-7</v>
      </c>
      <c r="P28" s="77">
        <v>2.9554627000000001E-6</v>
      </c>
      <c r="Q28" s="77">
        <v>0.15</v>
      </c>
      <c r="R28" s="77">
        <v>0</v>
      </c>
      <c r="S28" s="77">
        <v>0</v>
      </c>
    </row>
    <row r="29" spans="2:19">
      <c r="B29" s="78" t="s">
        <v>1284</v>
      </c>
      <c r="C29" s="16"/>
      <c r="D29" s="16"/>
      <c r="E29" s="16"/>
      <c r="J29" s="79">
        <v>0.01</v>
      </c>
      <c r="M29" s="79">
        <v>0.01</v>
      </c>
      <c r="N29" s="79">
        <v>541453.06000000006</v>
      </c>
      <c r="P29" s="79">
        <v>107.655279719532</v>
      </c>
      <c r="R29" s="79">
        <v>3.86</v>
      </c>
      <c r="S29" s="79">
        <v>0.01</v>
      </c>
    </row>
    <row r="30" spans="2:19">
      <c r="B30" t="s">
        <v>1349</v>
      </c>
      <c r="C30" t="s">
        <v>1350</v>
      </c>
      <c r="D30" t="s">
        <v>126</v>
      </c>
      <c r="E30" t="s">
        <v>1351</v>
      </c>
      <c r="F30" t="s">
        <v>131</v>
      </c>
      <c r="G30" t="s">
        <v>213</v>
      </c>
      <c r="H30" t="s">
        <v>214</v>
      </c>
      <c r="I30" t="s">
        <v>1352</v>
      </c>
      <c r="J30" s="77">
        <v>0.01</v>
      </c>
      <c r="K30" t="s">
        <v>105</v>
      </c>
      <c r="L30" s="77">
        <v>2.5</v>
      </c>
      <c r="M30" s="77">
        <v>0.01</v>
      </c>
      <c r="N30" s="77">
        <v>26696.03</v>
      </c>
      <c r="O30" s="77">
        <v>20.69</v>
      </c>
      <c r="P30" s="77">
        <v>5.5234086070000004</v>
      </c>
      <c r="Q30" s="77">
        <v>7.0000000000000007E-2</v>
      </c>
      <c r="R30" s="77">
        <v>0.2</v>
      </c>
      <c r="S30" s="77">
        <v>0</v>
      </c>
    </row>
    <row r="31" spans="2:19">
      <c r="B31" t="s">
        <v>1353</v>
      </c>
      <c r="C31" t="s">
        <v>1354</v>
      </c>
      <c r="D31" t="s">
        <v>126</v>
      </c>
      <c r="E31" t="s">
        <v>1355</v>
      </c>
      <c r="F31" t="s">
        <v>791</v>
      </c>
      <c r="G31" t="s">
        <v>213</v>
      </c>
      <c r="H31" t="s">
        <v>214</v>
      </c>
      <c r="I31" t="s">
        <v>1356</v>
      </c>
      <c r="J31" s="77">
        <v>0.01</v>
      </c>
      <c r="K31" t="s">
        <v>105</v>
      </c>
      <c r="L31" s="77">
        <v>6</v>
      </c>
      <c r="M31" s="77">
        <v>0.01</v>
      </c>
      <c r="N31" s="77">
        <v>292252.37</v>
      </c>
      <c r="O31" s="77">
        <v>22.63</v>
      </c>
      <c r="P31" s="77">
        <v>66.136711331000001</v>
      </c>
      <c r="Q31" s="77">
        <v>0.47</v>
      </c>
      <c r="R31" s="77">
        <v>2.37</v>
      </c>
      <c r="S31" s="77">
        <v>0.01</v>
      </c>
    </row>
    <row r="32" spans="2:19">
      <c r="B32" t="s">
        <v>1357</v>
      </c>
      <c r="C32" t="s">
        <v>1358</v>
      </c>
      <c r="D32" t="s">
        <v>126</v>
      </c>
      <c r="E32" t="s">
        <v>511</v>
      </c>
      <c r="F32" t="s">
        <v>512</v>
      </c>
      <c r="G32" t="s">
        <v>213</v>
      </c>
      <c r="H32" t="s">
        <v>214</v>
      </c>
      <c r="I32" t="s">
        <v>1359</v>
      </c>
      <c r="J32" s="77">
        <v>0.01</v>
      </c>
      <c r="K32" t="s">
        <v>105</v>
      </c>
      <c r="L32" s="77">
        <v>7.45</v>
      </c>
      <c r="M32" s="77">
        <v>0.01</v>
      </c>
      <c r="N32" s="77">
        <v>136380.16</v>
      </c>
      <c r="O32" s="77">
        <v>9.9999999999999995E-7</v>
      </c>
      <c r="P32" s="77">
        <v>1.3638016000000001E-6</v>
      </c>
      <c r="Q32" s="77">
        <v>0</v>
      </c>
      <c r="R32" s="77">
        <v>0</v>
      </c>
      <c r="S32" s="77">
        <v>0</v>
      </c>
    </row>
    <row r="33" spans="2:19">
      <c r="B33" t="s">
        <v>1360</v>
      </c>
      <c r="C33" t="s">
        <v>1361</v>
      </c>
      <c r="D33" t="s">
        <v>126</v>
      </c>
      <c r="E33" t="s">
        <v>1333</v>
      </c>
      <c r="F33" t="s">
        <v>378</v>
      </c>
      <c r="G33" t="s">
        <v>213</v>
      </c>
      <c r="H33" t="s">
        <v>214</v>
      </c>
      <c r="I33" t="s">
        <v>1362</v>
      </c>
      <c r="J33" s="77">
        <v>0.01</v>
      </c>
      <c r="K33" t="s">
        <v>105</v>
      </c>
      <c r="L33" s="77">
        <v>0</v>
      </c>
      <c r="M33" s="77">
        <v>0.01</v>
      </c>
      <c r="N33" s="77">
        <v>2033.04</v>
      </c>
      <c r="O33" s="77">
        <v>9.9999999999999995E-7</v>
      </c>
      <c r="P33" s="77">
        <v>2.0330399999999999E-8</v>
      </c>
      <c r="Q33" s="77">
        <v>0</v>
      </c>
      <c r="R33" s="77">
        <v>0</v>
      </c>
      <c r="S33" s="77">
        <v>0</v>
      </c>
    </row>
    <row r="34" spans="2:19">
      <c r="B34" t="s">
        <v>1363</v>
      </c>
      <c r="C34" t="s">
        <v>1364</v>
      </c>
      <c r="D34" t="s">
        <v>126</v>
      </c>
      <c r="E34" t="s">
        <v>1365</v>
      </c>
      <c r="F34" t="s">
        <v>378</v>
      </c>
      <c r="G34" t="s">
        <v>213</v>
      </c>
      <c r="H34" t="s">
        <v>214</v>
      </c>
      <c r="I34" t="s">
        <v>1366</v>
      </c>
      <c r="J34" s="77">
        <v>0.01</v>
      </c>
      <c r="K34" t="s">
        <v>105</v>
      </c>
      <c r="L34" s="77">
        <v>0.05</v>
      </c>
      <c r="M34" s="77">
        <v>0.01</v>
      </c>
      <c r="N34" s="77">
        <v>1236.54</v>
      </c>
      <c r="O34" s="77">
        <v>15</v>
      </c>
      <c r="P34" s="77">
        <v>0.18548100000000001</v>
      </c>
      <c r="Q34" s="77">
        <v>0.01</v>
      </c>
      <c r="R34" s="77">
        <v>0.01</v>
      </c>
      <c r="S34" s="77">
        <v>0</v>
      </c>
    </row>
    <row r="35" spans="2:19">
      <c r="B35" t="s">
        <v>1367</v>
      </c>
      <c r="C35" t="s">
        <v>1368</v>
      </c>
      <c r="D35" t="s">
        <v>126</v>
      </c>
      <c r="E35" t="s">
        <v>1365</v>
      </c>
      <c r="F35" t="s">
        <v>378</v>
      </c>
      <c r="G35" t="s">
        <v>213</v>
      </c>
      <c r="H35" t="s">
        <v>214</v>
      </c>
      <c r="I35" t="s">
        <v>1369</v>
      </c>
      <c r="J35" s="77">
        <v>0.01</v>
      </c>
      <c r="K35" t="s">
        <v>105</v>
      </c>
      <c r="L35" s="77">
        <v>3</v>
      </c>
      <c r="M35" s="77">
        <v>0.01</v>
      </c>
      <c r="N35" s="77">
        <v>247.46</v>
      </c>
      <c r="O35" s="77">
        <v>15</v>
      </c>
      <c r="P35" s="77">
        <v>3.7118999999999999E-2</v>
      </c>
      <c r="Q35" s="77">
        <v>0</v>
      </c>
      <c r="R35" s="77">
        <v>0</v>
      </c>
      <c r="S35" s="77">
        <v>0</v>
      </c>
    </row>
    <row r="36" spans="2:19">
      <c r="B36" t="s">
        <v>1370</v>
      </c>
      <c r="C36" t="s">
        <v>1371</v>
      </c>
      <c r="D36" t="s">
        <v>126</v>
      </c>
      <c r="E36" t="s">
        <v>1372</v>
      </c>
      <c r="F36" t="s">
        <v>977</v>
      </c>
      <c r="G36" t="s">
        <v>213</v>
      </c>
      <c r="H36" t="s">
        <v>214</v>
      </c>
      <c r="I36" t="s">
        <v>1373</v>
      </c>
      <c r="J36" s="77">
        <v>0.01</v>
      </c>
      <c r="K36" t="s">
        <v>105</v>
      </c>
      <c r="L36" s="77">
        <v>0.63</v>
      </c>
      <c r="M36" s="77">
        <v>0.01</v>
      </c>
      <c r="N36" s="77">
        <v>28740</v>
      </c>
      <c r="O36" s="77">
        <v>9.9999999999999995E-7</v>
      </c>
      <c r="P36" s="77">
        <v>2.8739999999999999E-7</v>
      </c>
      <c r="Q36" s="77">
        <v>0.18</v>
      </c>
      <c r="R36" s="77">
        <v>0</v>
      </c>
      <c r="S36" s="77">
        <v>0</v>
      </c>
    </row>
    <row r="37" spans="2:19">
      <c r="B37" t="s">
        <v>1374</v>
      </c>
      <c r="C37" t="s">
        <v>1375</v>
      </c>
      <c r="D37" t="s">
        <v>126</v>
      </c>
      <c r="E37" t="s">
        <v>1376</v>
      </c>
      <c r="F37" t="s">
        <v>378</v>
      </c>
      <c r="G37" t="s">
        <v>213</v>
      </c>
      <c r="H37" t="s">
        <v>214</v>
      </c>
      <c r="I37" t="s">
        <v>1377</v>
      </c>
      <c r="J37" s="77">
        <v>0.01</v>
      </c>
      <c r="K37" t="s">
        <v>105</v>
      </c>
      <c r="L37" s="77">
        <v>2.5</v>
      </c>
      <c r="M37" s="77">
        <v>0.01</v>
      </c>
      <c r="N37" s="77">
        <v>3200</v>
      </c>
      <c r="O37" s="77">
        <v>4</v>
      </c>
      <c r="P37" s="77">
        <v>0.128</v>
      </c>
      <c r="Q37" s="77">
        <v>0.01</v>
      </c>
      <c r="R37" s="77">
        <v>0</v>
      </c>
      <c r="S37" s="77">
        <v>0</v>
      </c>
    </row>
    <row r="38" spans="2:19">
      <c r="B38" t="s">
        <v>1378</v>
      </c>
      <c r="C38" t="s">
        <v>1379</v>
      </c>
      <c r="D38" t="s">
        <v>126</v>
      </c>
      <c r="E38" t="s">
        <v>1380</v>
      </c>
      <c r="F38" t="s">
        <v>378</v>
      </c>
      <c r="G38" t="s">
        <v>213</v>
      </c>
      <c r="H38" t="s">
        <v>214</v>
      </c>
      <c r="I38" t="s">
        <v>1381</v>
      </c>
      <c r="J38" s="77">
        <v>0.01</v>
      </c>
      <c r="K38" t="s">
        <v>105</v>
      </c>
      <c r="L38" s="77">
        <v>4</v>
      </c>
      <c r="M38" s="77">
        <v>0.01</v>
      </c>
      <c r="N38" s="77">
        <v>50667.46</v>
      </c>
      <c r="O38" s="77">
        <v>70.349999999999994</v>
      </c>
      <c r="P38" s="77">
        <v>35.644558109999998</v>
      </c>
      <c r="Q38" s="77">
        <v>0</v>
      </c>
      <c r="R38" s="77">
        <v>1.28</v>
      </c>
      <c r="S38" s="77">
        <v>0</v>
      </c>
    </row>
    <row r="39" spans="2:19">
      <c r="B39" s="78" t="s">
        <v>357</v>
      </c>
      <c r="C39" s="16"/>
      <c r="D39" s="16"/>
      <c r="E39" s="16"/>
      <c r="J39" s="79">
        <v>8.5</v>
      </c>
      <c r="M39" s="79">
        <v>49.81</v>
      </c>
      <c r="N39" s="79">
        <v>26133.25</v>
      </c>
      <c r="P39" s="79">
        <v>54.3386067848</v>
      </c>
      <c r="R39" s="79">
        <v>1.95</v>
      </c>
      <c r="S39" s="79">
        <v>0</v>
      </c>
    </row>
    <row r="40" spans="2:19">
      <c r="B40" t="s">
        <v>1382</v>
      </c>
      <c r="C40" t="s">
        <v>1383</v>
      </c>
      <c r="D40" t="s">
        <v>126</v>
      </c>
      <c r="E40" t="s">
        <v>1384</v>
      </c>
      <c r="F40" t="s">
        <v>130</v>
      </c>
      <c r="G40" t="s">
        <v>213</v>
      </c>
      <c r="H40" t="s">
        <v>214</v>
      </c>
      <c r="I40" t="s">
        <v>1385</v>
      </c>
      <c r="J40" s="77">
        <v>21.13</v>
      </c>
      <c r="K40" t="s">
        <v>109</v>
      </c>
      <c r="L40" s="77">
        <v>4.84</v>
      </c>
      <c r="M40" s="77">
        <v>3.58</v>
      </c>
      <c r="N40" s="77">
        <v>4157.28</v>
      </c>
      <c r="O40" s="77">
        <v>103.71</v>
      </c>
      <c r="P40" s="77">
        <v>15.659422799615999</v>
      </c>
      <c r="Q40" s="77">
        <v>0.02</v>
      </c>
      <c r="R40" s="77">
        <v>0.56000000000000005</v>
      </c>
      <c r="S40" s="77">
        <v>0</v>
      </c>
    </row>
    <row r="41" spans="2:19">
      <c r="B41" t="s">
        <v>1386</v>
      </c>
      <c r="C41" t="s">
        <v>1387</v>
      </c>
      <c r="D41" t="s">
        <v>126</v>
      </c>
      <c r="E41" t="s">
        <v>1384</v>
      </c>
      <c r="F41" t="s">
        <v>130</v>
      </c>
      <c r="G41" t="s">
        <v>213</v>
      </c>
      <c r="H41" t="s">
        <v>214</v>
      </c>
      <c r="I41" t="s">
        <v>1385</v>
      </c>
      <c r="J41" s="77">
        <v>3.39</v>
      </c>
      <c r="K41" t="s">
        <v>109</v>
      </c>
      <c r="L41" s="77">
        <v>3</v>
      </c>
      <c r="M41" s="77">
        <v>68.52</v>
      </c>
      <c r="N41" s="77">
        <v>21975.97</v>
      </c>
      <c r="O41" s="77">
        <v>48.46</v>
      </c>
      <c r="P41" s="77">
        <v>38.679183985183997</v>
      </c>
      <c r="Q41" s="77">
        <v>0.01</v>
      </c>
      <c r="R41" s="77">
        <v>1.39</v>
      </c>
      <c r="S41" s="77">
        <v>0</v>
      </c>
    </row>
    <row r="42" spans="2:19">
      <c r="B42" s="78" t="s">
        <v>550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213</v>
      </c>
      <c r="C43" t="s">
        <v>213</v>
      </c>
      <c r="D43" s="16"/>
      <c r="E43" s="16"/>
      <c r="F43" t="s">
        <v>213</v>
      </c>
      <c r="G43" t="s">
        <v>213</v>
      </c>
      <c r="J43" s="77">
        <v>0</v>
      </c>
      <c r="K43" t="s">
        <v>213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252</v>
      </c>
      <c r="C44" s="16"/>
      <c r="D44" s="16"/>
      <c r="E44" s="16"/>
      <c r="J44" s="79">
        <v>1.93</v>
      </c>
      <c r="M44" s="79">
        <v>4.87</v>
      </c>
      <c r="N44" s="79">
        <v>298432</v>
      </c>
      <c r="P44" s="79">
        <v>1115.6634412031999</v>
      </c>
      <c r="R44" s="79">
        <v>39.97</v>
      </c>
      <c r="S44" s="79">
        <v>0.09</v>
      </c>
    </row>
    <row r="45" spans="2:19">
      <c r="B45" s="78" t="s">
        <v>358</v>
      </c>
      <c r="C45" s="16"/>
      <c r="D45" s="16"/>
      <c r="E45" s="16"/>
      <c r="J45" s="79">
        <v>1.93</v>
      </c>
      <c r="M45" s="79">
        <v>4.87</v>
      </c>
      <c r="N45" s="79">
        <v>298432</v>
      </c>
      <c r="P45" s="79">
        <v>1115.6634412031999</v>
      </c>
      <c r="R45" s="79">
        <v>39.97</v>
      </c>
      <c r="S45" s="79">
        <v>0.09</v>
      </c>
    </row>
    <row r="46" spans="2:19">
      <c r="B46" t="s">
        <v>1388</v>
      </c>
      <c r="C46" t="s">
        <v>1389</v>
      </c>
      <c r="D46" t="s">
        <v>126</v>
      </c>
      <c r="E46" t="s">
        <v>1390</v>
      </c>
      <c r="F46" t="s">
        <v>598</v>
      </c>
      <c r="G46" t="s">
        <v>374</v>
      </c>
      <c r="H46" t="s">
        <v>206</v>
      </c>
      <c r="I46" t="s">
        <v>1391</v>
      </c>
      <c r="J46" s="77">
        <v>1.93</v>
      </c>
      <c r="K46" t="s">
        <v>109</v>
      </c>
      <c r="L46" s="77">
        <v>4.4400000000000004</v>
      </c>
      <c r="M46" s="77">
        <v>4.87</v>
      </c>
      <c r="N46" s="77">
        <v>298432</v>
      </c>
      <c r="O46" s="77">
        <v>102.93</v>
      </c>
      <c r="P46" s="77">
        <v>1115.6634412031999</v>
      </c>
      <c r="Q46" s="77">
        <v>7.0000000000000007E-2</v>
      </c>
      <c r="R46" s="77">
        <v>39.97</v>
      </c>
      <c r="S46" s="77">
        <v>0.09</v>
      </c>
    </row>
    <row r="47" spans="2:19">
      <c r="B47" s="78" t="s">
        <v>359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213</v>
      </c>
      <c r="C48" t="s">
        <v>213</v>
      </c>
      <c r="D48" s="16"/>
      <c r="E48" s="16"/>
      <c r="F48" t="s">
        <v>213</v>
      </c>
      <c r="G48" t="s">
        <v>213</v>
      </c>
      <c r="J48" s="77">
        <v>0</v>
      </c>
      <c r="K48" t="s">
        <v>213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5">
      <c r="B49" t="s">
        <v>254</v>
      </c>
      <c r="C49" s="16"/>
      <c r="D49" s="16"/>
      <c r="E49" s="16"/>
    </row>
    <row r="50" spans="2:5">
      <c r="B50" t="s">
        <v>352</v>
      </c>
      <c r="C50" s="16"/>
      <c r="D50" s="16"/>
      <c r="E50" s="16"/>
    </row>
    <row r="51" spans="2:5">
      <c r="B51" t="s">
        <v>353</v>
      </c>
      <c r="C51" s="16"/>
      <c r="D51" s="16"/>
      <c r="E51" s="16"/>
    </row>
    <row r="52" spans="2:5">
      <c r="B52" t="s">
        <v>354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195</v>
      </c>
    </row>
    <row r="2" spans="2:98">
      <c r="B2" s="2" t="s">
        <v>1</v>
      </c>
    </row>
    <row r="3" spans="2:98">
      <c r="B3" s="2" t="s">
        <v>2</v>
      </c>
      <c r="C3" t="s">
        <v>196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189</v>
      </c>
      <c r="I8" s="28" t="s">
        <v>190</v>
      </c>
      <c r="J8" s="28" t="s">
        <v>5</v>
      </c>
      <c r="K8" s="28" t="s">
        <v>74</v>
      </c>
      <c r="L8" s="28" t="s">
        <v>58</v>
      </c>
      <c r="M8" s="36" t="s">
        <v>185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186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1464101.31</v>
      </c>
      <c r="I11" s="7"/>
      <c r="J11" s="76">
        <v>1165.831083189744</v>
      </c>
      <c r="K11" s="7"/>
      <c r="L11" s="76">
        <v>100</v>
      </c>
      <c r="M11" s="76">
        <v>0.09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264101.31</v>
      </c>
      <c r="J12" s="79">
        <v>1165.826724789744</v>
      </c>
      <c r="L12" s="79">
        <v>100</v>
      </c>
      <c r="M12" s="79">
        <v>0.09</v>
      </c>
    </row>
    <row r="13" spans="2:98">
      <c r="B13" t="s">
        <v>1392</v>
      </c>
      <c r="C13" t="s">
        <v>1393</v>
      </c>
      <c r="D13" t="s">
        <v>126</v>
      </c>
      <c r="E13" t="s">
        <v>1394</v>
      </c>
      <c r="F13" t="s">
        <v>1169</v>
      </c>
      <c r="G13" t="s">
        <v>109</v>
      </c>
      <c r="H13" s="77">
        <v>16198</v>
      </c>
      <c r="I13" s="77">
        <v>1025.5454</v>
      </c>
      <c r="J13" s="77">
        <v>603.34000901574404</v>
      </c>
      <c r="K13" s="77">
        <v>0</v>
      </c>
      <c r="L13" s="77">
        <v>51.75</v>
      </c>
      <c r="M13" s="77">
        <v>0.05</v>
      </c>
    </row>
    <row r="14" spans="2:98">
      <c r="B14" t="s">
        <v>1395</v>
      </c>
      <c r="C14" t="s">
        <v>1396</v>
      </c>
      <c r="D14" t="s">
        <v>126</v>
      </c>
      <c r="E14" t="s">
        <v>1397</v>
      </c>
      <c r="F14" t="s">
        <v>413</v>
      </c>
      <c r="G14" t="s">
        <v>105</v>
      </c>
      <c r="H14" s="77">
        <v>214200</v>
      </c>
      <c r="I14" s="77">
        <v>9.9999999999999995E-7</v>
      </c>
      <c r="J14" s="77">
        <v>2.142E-6</v>
      </c>
      <c r="K14" s="77">
        <v>1.1599999999999999</v>
      </c>
      <c r="L14" s="77">
        <v>0</v>
      </c>
      <c r="M14" s="77">
        <v>0</v>
      </c>
    </row>
    <row r="15" spans="2:98">
      <c r="B15" t="s">
        <v>1398</v>
      </c>
      <c r="C15" t="s">
        <v>1399</v>
      </c>
      <c r="D15" t="s">
        <v>126</v>
      </c>
      <c r="E15" t="s">
        <v>1400</v>
      </c>
      <c r="F15" t="s">
        <v>784</v>
      </c>
      <c r="G15" t="s">
        <v>105</v>
      </c>
      <c r="H15" s="77">
        <v>2085</v>
      </c>
      <c r="I15" s="77">
        <v>24100</v>
      </c>
      <c r="J15" s="77">
        <v>502.48500000000001</v>
      </c>
      <c r="K15" s="77">
        <v>0.18</v>
      </c>
      <c r="L15" s="77">
        <v>43.1</v>
      </c>
      <c r="M15" s="77">
        <v>0.04</v>
      </c>
    </row>
    <row r="16" spans="2:98">
      <c r="B16" t="s">
        <v>1401</v>
      </c>
      <c r="C16" t="s">
        <v>1402</v>
      </c>
      <c r="D16" t="s">
        <v>126</v>
      </c>
      <c r="E16" t="s">
        <v>1403</v>
      </c>
      <c r="F16" t="s">
        <v>784</v>
      </c>
      <c r="G16" t="s">
        <v>105</v>
      </c>
      <c r="H16" s="77">
        <v>31282</v>
      </c>
      <c r="I16" s="77">
        <v>134.80000000000001</v>
      </c>
      <c r="J16" s="77">
        <v>42.168135999999997</v>
      </c>
      <c r="K16" s="77">
        <v>0.17</v>
      </c>
      <c r="L16" s="77">
        <v>3.62</v>
      </c>
      <c r="M16" s="77">
        <v>0</v>
      </c>
    </row>
    <row r="17" spans="2:13">
      <c r="B17" t="s">
        <v>1404</v>
      </c>
      <c r="C17" t="s">
        <v>1405</v>
      </c>
      <c r="D17" t="s">
        <v>126</v>
      </c>
      <c r="E17" t="s">
        <v>1384</v>
      </c>
      <c r="F17" t="s">
        <v>130</v>
      </c>
      <c r="G17" t="s">
        <v>109</v>
      </c>
      <c r="H17" s="77">
        <v>336.31</v>
      </c>
      <c r="I17" s="77">
        <v>1460</v>
      </c>
      <c r="J17" s="77">
        <v>17.833577632000001</v>
      </c>
      <c r="K17" s="77">
        <v>0</v>
      </c>
      <c r="L17" s="77">
        <v>1.53</v>
      </c>
      <c r="M17" s="77">
        <v>0</v>
      </c>
    </row>
    <row r="18" spans="2:13">
      <c r="B18" s="78" t="s">
        <v>252</v>
      </c>
      <c r="C18" s="16"/>
      <c r="D18" s="16"/>
      <c r="E18" s="16"/>
      <c r="H18" s="79">
        <v>1200000</v>
      </c>
      <c r="J18" s="79">
        <v>4.3584000000000001E-3</v>
      </c>
      <c r="L18" s="79">
        <v>0</v>
      </c>
      <c r="M18" s="79">
        <v>0</v>
      </c>
    </row>
    <row r="19" spans="2:13">
      <c r="B19" s="78" t="s">
        <v>358</v>
      </c>
      <c r="C19" s="16"/>
      <c r="D19" s="16"/>
      <c r="E19" s="16"/>
      <c r="H19" s="79">
        <v>1200000</v>
      </c>
      <c r="J19" s="79">
        <v>4.3584000000000001E-3</v>
      </c>
      <c r="L19" s="79">
        <v>0</v>
      </c>
      <c r="M19" s="79">
        <v>0</v>
      </c>
    </row>
    <row r="20" spans="2:13">
      <c r="B20" t="s">
        <v>1406</v>
      </c>
      <c r="C20" t="s">
        <v>1407</v>
      </c>
      <c r="D20" t="s">
        <v>126</v>
      </c>
      <c r="E20" t="s">
        <v>1408</v>
      </c>
      <c r="F20" t="s">
        <v>1188</v>
      </c>
      <c r="G20" t="s">
        <v>109</v>
      </c>
      <c r="H20" s="77">
        <v>1200000</v>
      </c>
      <c r="I20" s="77">
        <v>1E-4</v>
      </c>
      <c r="J20" s="77">
        <v>4.3584000000000001E-3</v>
      </c>
      <c r="K20" s="77">
        <v>0.66</v>
      </c>
      <c r="L20" s="77">
        <v>0</v>
      </c>
      <c r="M20" s="77">
        <v>0</v>
      </c>
    </row>
    <row r="21" spans="2:13">
      <c r="B21" s="78" t="s">
        <v>359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254</v>
      </c>
      <c r="C23" s="16"/>
      <c r="D23" s="16"/>
      <c r="E23" s="16"/>
    </row>
    <row r="24" spans="2:13">
      <c r="B24" t="s">
        <v>352</v>
      </c>
      <c r="C24" s="16"/>
      <c r="D24" s="16"/>
      <c r="E24" s="16"/>
    </row>
    <row r="25" spans="2:13">
      <c r="B25" t="s">
        <v>353</v>
      </c>
      <c r="C25" s="16"/>
      <c r="D25" s="16"/>
      <c r="E25" s="16"/>
    </row>
    <row r="26" spans="2:13">
      <c r="B26" t="s">
        <v>354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195</v>
      </c>
    </row>
    <row r="2" spans="2:55">
      <c r="B2" s="2" t="s">
        <v>1</v>
      </c>
    </row>
    <row r="3" spans="2:55">
      <c r="B3" s="2" t="s">
        <v>2</v>
      </c>
      <c r="C3" t="s">
        <v>196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189</v>
      </c>
      <c r="G8" s="28" t="s">
        <v>190</v>
      </c>
      <c r="H8" s="28" t="s">
        <v>5</v>
      </c>
      <c r="I8" s="28" t="s">
        <v>74</v>
      </c>
      <c r="J8" s="28" t="s">
        <v>58</v>
      </c>
      <c r="K8" s="36" t="s">
        <v>185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186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3494186.64</v>
      </c>
      <c r="G11" s="7"/>
      <c r="H11" s="76">
        <v>5730.5121833612266</v>
      </c>
      <c r="I11" s="7"/>
      <c r="J11" s="76">
        <v>100</v>
      </c>
      <c r="K11" s="76">
        <v>0.45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3131013.62</v>
      </c>
      <c r="H12" s="79">
        <v>3707.2747419361558</v>
      </c>
      <c r="J12" s="79">
        <v>64.69</v>
      </c>
      <c r="K12" s="79">
        <v>0.28999999999999998</v>
      </c>
    </row>
    <row r="13" spans="2:55">
      <c r="B13" s="78" t="s">
        <v>1409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1410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1411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1412</v>
      </c>
      <c r="C19" s="16"/>
      <c r="F19" s="79">
        <v>3131013.62</v>
      </c>
      <c r="H19" s="79">
        <v>3707.2747419361558</v>
      </c>
      <c r="J19" s="79">
        <v>64.69</v>
      </c>
      <c r="K19" s="79">
        <v>0.28999999999999998</v>
      </c>
    </row>
    <row r="20" spans="2:11">
      <c r="B20" t="s">
        <v>1413</v>
      </c>
      <c r="C20" t="s">
        <v>1414</v>
      </c>
      <c r="D20" t="s">
        <v>109</v>
      </c>
      <c r="E20" t="s">
        <v>1415</v>
      </c>
      <c r="F20" s="77">
        <v>95190</v>
      </c>
      <c r="G20" s="77">
        <v>94.641943999999938</v>
      </c>
      <c r="H20" s="77">
        <v>327.205668704755</v>
      </c>
      <c r="I20" s="77">
        <v>0.71</v>
      </c>
      <c r="J20" s="77">
        <v>5.71</v>
      </c>
      <c r="K20" s="77">
        <v>0.03</v>
      </c>
    </row>
    <row r="21" spans="2:11">
      <c r="B21" t="s">
        <v>1416</v>
      </c>
      <c r="C21" t="s">
        <v>1417</v>
      </c>
      <c r="D21" t="s">
        <v>105</v>
      </c>
      <c r="E21" t="s">
        <v>1418</v>
      </c>
      <c r="F21" s="77">
        <v>304902</v>
      </c>
      <c r="G21" s="77">
        <v>99.608157000000006</v>
      </c>
      <c r="H21" s="77">
        <v>303.70726285614001</v>
      </c>
      <c r="I21" s="77">
        <v>0.05</v>
      </c>
      <c r="J21" s="77">
        <v>5.3</v>
      </c>
      <c r="K21" s="77">
        <v>0.02</v>
      </c>
    </row>
    <row r="22" spans="2:11">
      <c r="B22" t="s">
        <v>1419</v>
      </c>
      <c r="C22" t="s">
        <v>1420</v>
      </c>
      <c r="D22" t="s">
        <v>109</v>
      </c>
      <c r="E22" t="s">
        <v>1421</v>
      </c>
      <c r="F22" s="77">
        <v>165600</v>
      </c>
      <c r="G22" s="77">
        <v>126.312737</v>
      </c>
      <c r="H22" s="77">
        <v>759.719577458304</v>
      </c>
      <c r="I22" s="77">
        <v>0.96</v>
      </c>
      <c r="J22" s="77">
        <v>13.26</v>
      </c>
      <c r="K22" s="77">
        <v>0.06</v>
      </c>
    </row>
    <row r="23" spans="2:11">
      <c r="B23" t="s">
        <v>1422</v>
      </c>
      <c r="C23" t="s">
        <v>1423</v>
      </c>
      <c r="D23" t="s">
        <v>105</v>
      </c>
      <c r="E23" t="s">
        <v>1424</v>
      </c>
      <c r="F23" s="77">
        <v>149419.47</v>
      </c>
      <c r="G23" s="77">
        <v>94.925175999999865</v>
      </c>
      <c r="H23" s="77">
        <v>141.83669487576699</v>
      </c>
      <c r="I23" s="77">
        <v>1.1499999999999999</v>
      </c>
      <c r="J23" s="77">
        <v>2.48</v>
      </c>
      <c r="K23" s="77">
        <v>0.01</v>
      </c>
    </row>
    <row r="24" spans="2:11">
      <c r="B24" t="s">
        <v>1425</v>
      </c>
      <c r="C24" t="s">
        <v>1426</v>
      </c>
      <c r="D24" t="s">
        <v>105</v>
      </c>
      <c r="E24" t="s">
        <v>1427</v>
      </c>
      <c r="F24" s="77">
        <v>1896772</v>
      </c>
      <c r="G24" s="77">
        <v>84.849637999999999</v>
      </c>
      <c r="H24" s="77">
        <v>1609.4041756853601</v>
      </c>
      <c r="I24" s="77">
        <v>1.01</v>
      </c>
      <c r="J24" s="77">
        <v>28.08</v>
      </c>
      <c r="K24" s="77">
        <v>0.13</v>
      </c>
    </row>
    <row r="25" spans="2:11">
      <c r="B25" t="s">
        <v>1428</v>
      </c>
      <c r="C25" t="s">
        <v>1429</v>
      </c>
      <c r="D25" t="s">
        <v>105</v>
      </c>
      <c r="E25" t="s">
        <v>1427</v>
      </c>
      <c r="F25" s="77">
        <v>519130.15</v>
      </c>
      <c r="G25" s="77">
        <v>108.91322</v>
      </c>
      <c r="H25" s="77">
        <v>565.40136235582997</v>
      </c>
      <c r="I25" s="77">
        <v>0.23</v>
      </c>
      <c r="J25" s="77">
        <v>9.8699999999999992</v>
      </c>
      <c r="K25" s="77">
        <v>0.04</v>
      </c>
    </row>
    <row r="26" spans="2:11">
      <c r="B26" s="78" t="s">
        <v>252</v>
      </c>
      <c r="C26" s="16"/>
      <c r="F26" s="79">
        <v>363173.02</v>
      </c>
      <c r="H26" s="79">
        <v>2023.237441425071</v>
      </c>
      <c r="J26" s="79">
        <v>35.31</v>
      </c>
      <c r="K26" s="79">
        <v>0.16</v>
      </c>
    </row>
    <row r="27" spans="2:11">
      <c r="B27" s="78" t="s">
        <v>1430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213</v>
      </c>
      <c r="C28" t="s">
        <v>213</v>
      </c>
      <c r="D28" t="s">
        <v>213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1431</v>
      </c>
      <c r="C29" s="16"/>
      <c r="F29" s="79">
        <v>173.84</v>
      </c>
      <c r="H29" s="79">
        <v>732.93817723172594</v>
      </c>
      <c r="J29" s="79">
        <v>12.79</v>
      </c>
      <c r="K29" s="79">
        <v>0.06</v>
      </c>
    </row>
    <row r="30" spans="2:11">
      <c r="B30" t="s">
        <v>1432</v>
      </c>
      <c r="C30" t="s">
        <v>1433</v>
      </c>
      <c r="D30" t="s">
        <v>109</v>
      </c>
      <c r="E30" t="s">
        <v>508</v>
      </c>
      <c r="F30" s="77">
        <v>173.84</v>
      </c>
      <c r="G30" s="77">
        <v>116083.84659999999</v>
      </c>
      <c r="H30" s="77">
        <v>732.93817723172594</v>
      </c>
      <c r="I30" s="77">
        <v>0.33</v>
      </c>
      <c r="J30" s="77">
        <v>12.79</v>
      </c>
      <c r="K30" s="77">
        <v>0.06</v>
      </c>
    </row>
    <row r="31" spans="2:11">
      <c r="B31" s="78" t="s">
        <v>1434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213</v>
      </c>
      <c r="C32" t="s">
        <v>213</v>
      </c>
      <c r="D32" t="s">
        <v>213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1435</v>
      </c>
      <c r="C33" s="16"/>
      <c r="F33" s="79">
        <v>362999.18</v>
      </c>
      <c r="H33" s="79">
        <v>1290.2992641933449</v>
      </c>
      <c r="J33" s="79">
        <v>22.52</v>
      </c>
      <c r="K33" s="79">
        <v>0.1</v>
      </c>
    </row>
    <row r="34" spans="2:11">
      <c r="B34" t="s">
        <v>1436</v>
      </c>
      <c r="C34" t="s">
        <v>1437</v>
      </c>
      <c r="D34" t="s">
        <v>109</v>
      </c>
      <c r="E34" t="s">
        <v>1438</v>
      </c>
      <c r="F34" s="77">
        <v>133024</v>
      </c>
      <c r="G34" s="77">
        <v>88.442927999999995</v>
      </c>
      <c r="H34" s="77">
        <v>427.30596421115899</v>
      </c>
      <c r="I34" s="77">
        <v>0.24</v>
      </c>
      <c r="J34" s="77">
        <v>7.46</v>
      </c>
      <c r="K34" s="77">
        <v>0.03</v>
      </c>
    </row>
    <row r="35" spans="2:11">
      <c r="B35" t="s">
        <v>1439</v>
      </c>
      <c r="C35" t="s">
        <v>1440</v>
      </c>
      <c r="D35" t="s">
        <v>109</v>
      </c>
      <c r="E35" t="s">
        <v>272</v>
      </c>
      <c r="F35" s="77">
        <v>154809.04999999999</v>
      </c>
      <c r="G35" s="77">
        <v>108.13972400000002</v>
      </c>
      <c r="H35" s="77">
        <v>608.03340836998404</v>
      </c>
      <c r="I35" s="77">
        <v>0.02</v>
      </c>
      <c r="J35" s="77">
        <v>10.61</v>
      </c>
      <c r="K35" s="77">
        <v>0.05</v>
      </c>
    </row>
    <row r="36" spans="2:11">
      <c r="B36" t="s">
        <v>1441</v>
      </c>
      <c r="C36" t="s">
        <v>1442</v>
      </c>
      <c r="D36" t="s">
        <v>109</v>
      </c>
      <c r="E36" t="s">
        <v>1443</v>
      </c>
      <c r="F36" s="77">
        <v>75166.13</v>
      </c>
      <c r="G36" s="77">
        <v>93.390743999999941</v>
      </c>
      <c r="H36" s="77">
        <v>254.959891612202</v>
      </c>
      <c r="I36" s="77">
        <v>1.41</v>
      </c>
      <c r="J36" s="77">
        <v>4.45</v>
      </c>
      <c r="K36" s="77">
        <v>0.02</v>
      </c>
    </row>
    <row r="37" spans="2:11">
      <c r="B37" t="s">
        <v>254</v>
      </c>
      <c r="C37" s="16"/>
    </row>
    <row r="38" spans="2:11">
      <c r="B38" t="s">
        <v>352</v>
      </c>
      <c r="C38" s="16"/>
    </row>
    <row r="39" spans="2:11">
      <c r="B39" t="s">
        <v>353</v>
      </c>
      <c r="C39" s="16"/>
    </row>
    <row r="40" spans="2:11">
      <c r="B40" t="s">
        <v>354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195</v>
      </c>
    </row>
    <row r="2" spans="2:59">
      <c r="B2" s="2" t="s">
        <v>1</v>
      </c>
    </row>
    <row r="3" spans="2:59">
      <c r="B3" s="2" t="s">
        <v>2</v>
      </c>
      <c r="C3" t="s">
        <v>196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74</v>
      </c>
      <c r="K8" s="28" t="s">
        <v>58</v>
      </c>
      <c r="L8" s="36" t="s">
        <v>185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4548352</v>
      </c>
      <c r="H11" s="7"/>
      <c r="I11" s="76">
        <v>634.65868331240199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1444</v>
      </c>
      <c r="C12" s="16"/>
      <c r="D12" s="16"/>
      <c r="G12" s="79">
        <v>4453787</v>
      </c>
      <c r="I12" s="79">
        <v>623.08111374216196</v>
      </c>
      <c r="K12" s="79">
        <v>98.18</v>
      </c>
      <c r="L12" s="79">
        <v>0.05</v>
      </c>
    </row>
    <row r="13" spans="2:59">
      <c r="B13" t="s">
        <v>1445</v>
      </c>
      <c r="C13" t="s">
        <v>1446</v>
      </c>
      <c r="D13" t="s">
        <v>1169</v>
      </c>
      <c r="E13" t="s">
        <v>109</v>
      </c>
      <c r="F13" t="s">
        <v>1447</v>
      </c>
      <c r="G13" s="77">
        <v>5687</v>
      </c>
      <c r="H13" s="77">
        <v>404.59460000000001</v>
      </c>
      <c r="I13" s="77">
        <v>83.569759084064003</v>
      </c>
      <c r="J13" s="77">
        <v>0</v>
      </c>
      <c r="K13" s="77">
        <v>13.17</v>
      </c>
      <c r="L13" s="77">
        <v>0.01</v>
      </c>
    </row>
    <row r="14" spans="2:59">
      <c r="B14" t="s">
        <v>1448</v>
      </c>
      <c r="C14" t="s">
        <v>1449</v>
      </c>
      <c r="D14" t="s">
        <v>1169</v>
      </c>
      <c r="E14" t="s">
        <v>109</v>
      </c>
      <c r="F14" t="s">
        <v>1450</v>
      </c>
      <c r="G14" s="77">
        <v>13039</v>
      </c>
      <c r="H14" s="77">
        <v>444.50810000000001</v>
      </c>
      <c r="I14" s="77">
        <v>210.50858132948801</v>
      </c>
      <c r="J14" s="77">
        <v>0</v>
      </c>
      <c r="K14" s="77">
        <v>33.17</v>
      </c>
      <c r="L14" s="77">
        <v>0.02</v>
      </c>
    </row>
    <row r="15" spans="2:59">
      <c r="B15" t="s">
        <v>1451</v>
      </c>
      <c r="C15" t="s">
        <v>1452</v>
      </c>
      <c r="D15" t="s">
        <v>512</v>
      </c>
      <c r="E15" t="s">
        <v>105</v>
      </c>
      <c r="F15" t="s">
        <v>1453</v>
      </c>
      <c r="G15" s="77">
        <v>91161</v>
      </c>
      <c r="H15" s="77">
        <v>9.9999999999999995E-7</v>
      </c>
      <c r="I15" s="77">
        <v>9.1161000000000005E-7</v>
      </c>
      <c r="J15" s="77">
        <v>0</v>
      </c>
      <c r="K15" s="77">
        <v>0</v>
      </c>
      <c r="L15" s="77">
        <v>0</v>
      </c>
    </row>
    <row r="16" spans="2:59">
      <c r="B16" t="s">
        <v>1454</v>
      </c>
      <c r="C16" t="s">
        <v>1455</v>
      </c>
      <c r="D16" t="s">
        <v>378</v>
      </c>
      <c r="E16" t="s">
        <v>105</v>
      </c>
      <c r="F16" t="s">
        <v>279</v>
      </c>
      <c r="G16" s="77">
        <v>4343900</v>
      </c>
      <c r="H16" s="77">
        <v>7.5739029999999996</v>
      </c>
      <c r="I16" s="77">
        <v>329.00277241700002</v>
      </c>
      <c r="J16" s="77">
        <v>14.04</v>
      </c>
      <c r="K16" s="77">
        <v>51.84</v>
      </c>
      <c r="L16" s="77">
        <v>0.03</v>
      </c>
    </row>
    <row r="17" spans="2:12">
      <c r="B17" s="78" t="s">
        <v>1259</v>
      </c>
      <c r="C17" s="16"/>
      <c r="D17" s="16"/>
      <c r="G17" s="79">
        <v>94565</v>
      </c>
      <c r="I17" s="79">
        <v>11.57756957024</v>
      </c>
      <c r="K17" s="79">
        <v>1.82</v>
      </c>
      <c r="L17" s="79">
        <v>0</v>
      </c>
    </row>
    <row r="18" spans="2:12">
      <c r="B18" t="s">
        <v>1456</v>
      </c>
      <c r="C18" t="s">
        <v>1457</v>
      </c>
      <c r="D18" t="s">
        <v>1169</v>
      </c>
      <c r="E18" t="s">
        <v>109</v>
      </c>
      <c r="F18" t="s">
        <v>1458</v>
      </c>
      <c r="G18" s="77">
        <v>83400</v>
      </c>
      <c r="H18" s="77">
        <v>0.1938</v>
      </c>
      <c r="I18" s="77">
        <v>0.58703725439999999</v>
      </c>
      <c r="J18" s="77">
        <v>0</v>
      </c>
      <c r="K18" s="77">
        <v>0.09</v>
      </c>
      <c r="L18" s="77">
        <v>0</v>
      </c>
    </row>
    <row r="19" spans="2:12">
      <c r="B19" t="s">
        <v>1459</v>
      </c>
      <c r="C19" t="s">
        <v>1460</v>
      </c>
      <c r="D19" t="s">
        <v>1169</v>
      </c>
      <c r="E19" t="s">
        <v>109</v>
      </c>
      <c r="F19" t="s">
        <v>1461</v>
      </c>
      <c r="G19" s="77">
        <v>11165</v>
      </c>
      <c r="H19" s="77">
        <v>27.102799999999998</v>
      </c>
      <c r="I19" s="77">
        <v>10.990532315839999</v>
      </c>
      <c r="J19" s="77">
        <v>0</v>
      </c>
      <c r="K19" s="77">
        <v>1.73</v>
      </c>
      <c r="L19" s="77">
        <v>0</v>
      </c>
    </row>
    <row r="20" spans="2:12">
      <c r="B20" t="s">
        <v>254</v>
      </c>
      <c r="C20" s="16"/>
      <c r="D20" s="16"/>
    </row>
    <row r="21" spans="2:12">
      <c r="B21" t="s">
        <v>352</v>
      </c>
      <c r="C21" s="16"/>
      <c r="D21" s="16"/>
    </row>
    <row r="22" spans="2:12">
      <c r="B22" t="s">
        <v>353</v>
      </c>
      <c r="C22" s="16"/>
      <c r="D22" s="16"/>
    </row>
    <row r="23" spans="2:12">
      <c r="B23" t="s">
        <v>354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195</v>
      </c>
    </row>
    <row r="2" spans="2:52">
      <c r="B2" s="2" t="s">
        <v>1</v>
      </c>
    </row>
    <row r="3" spans="2:52">
      <c r="B3" s="2" t="s">
        <v>2</v>
      </c>
      <c r="C3" t="s">
        <v>196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74</v>
      </c>
      <c r="K8" s="28" t="s">
        <v>58</v>
      </c>
      <c r="L8" s="36" t="s">
        <v>185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1462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550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550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254</v>
      </c>
      <c r="C34" s="16"/>
      <c r="D34" s="16"/>
    </row>
    <row r="35" spans="2:12">
      <c r="B35" t="s">
        <v>352</v>
      </c>
      <c r="C35" s="16"/>
      <c r="D35" s="16"/>
    </row>
    <row r="36" spans="2:12">
      <c r="B36" t="s">
        <v>353</v>
      </c>
      <c r="C36" s="16"/>
      <c r="D36" s="16"/>
    </row>
    <row r="37" spans="2:12">
      <c r="B37" t="s">
        <v>354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195</v>
      </c>
    </row>
    <row r="2" spans="2:13">
      <c r="B2" s="2" t="s">
        <v>1</v>
      </c>
    </row>
    <row r="3" spans="2:13">
      <c r="B3" s="2" t="s">
        <v>2</v>
      </c>
      <c r="C3" t="s">
        <v>196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0.55000000000000004</v>
      </c>
      <c r="J11" s="76">
        <v>419066.9263629358</v>
      </c>
      <c r="K11" s="76">
        <v>100</v>
      </c>
      <c r="L11" s="76">
        <v>32.61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0.55000000000000004</v>
      </c>
      <c r="J12" s="79">
        <v>419066.9263629358</v>
      </c>
      <c r="K12" s="79">
        <v>100</v>
      </c>
      <c r="L12" s="79">
        <v>32.61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94732.944589999999</v>
      </c>
      <c r="K13" s="79">
        <v>22.61</v>
      </c>
      <c r="L13" s="79">
        <v>7.37</v>
      </c>
    </row>
    <row r="14" spans="2:13">
      <c r="B14" t="s">
        <v>203</v>
      </c>
      <c r="C14" t="s">
        <v>1697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347.32492999999999</v>
      </c>
      <c r="K14" s="77">
        <v>0.08</v>
      </c>
      <c r="L14" s="77">
        <v>0.03</v>
      </c>
    </row>
    <row r="15" spans="2:13">
      <c r="B15" t="s">
        <v>207</v>
      </c>
      <c r="C15" t="s">
        <v>1681</v>
      </c>
      <c r="D15" t="s">
        <v>208</v>
      </c>
      <c r="E15" t="s">
        <v>205</v>
      </c>
      <c r="F15" t="s">
        <v>206</v>
      </c>
      <c r="G15" t="s">
        <v>105</v>
      </c>
      <c r="H15" s="77">
        <v>0</v>
      </c>
      <c r="I15" s="77">
        <v>0</v>
      </c>
      <c r="J15" s="77">
        <v>1.26058</v>
      </c>
      <c r="K15" s="77">
        <v>0</v>
      </c>
      <c r="L15" s="77">
        <v>0</v>
      </c>
    </row>
    <row r="16" spans="2:13">
      <c r="B16" t="s">
        <v>209</v>
      </c>
      <c r="C16" t="s">
        <v>1667</v>
      </c>
      <c r="D16" t="s">
        <v>210</v>
      </c>
      <c r="E16" t="s">
        <v>205</v>
      </c>
      <c r="F16" t="s">
        <v>206</v>
      </c>
      <c r="G16" t="s">
        <v>105</v>
      </c>
      <c r="H16" s="77">
        <v>0</v>
      </c>
      <c r="I16" s="77">
        <v>0</v>
      </c>
      <c r="J16" s="77">
        <v>98248.669850000006</v>
      </c>
      <c r="K16" s="77">
        <v>23.44</v>
      </c>
      <c r="L16" s="77">
        <v>7.65</v>
      </c>
    </row>
    <row r="17" spans="2:12">
      <c r="B17" t="s">
        <v>211</v>
      </c>
      <c r="C17" t="s">
        <v>1692</v>
      </c>
      <c r="D17" t="s">
        <v>212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5.3956799999999996</v>
      </c>
      <c r="K17" s="77">
        <v>0</v>
      </c>
      <c r="L17" s="77">
        <v>0</v>
      </c>
    </row>
    <row r="18" spans="2:12">
      <c r="B18" t="s">
        <v>215</v>
      </c>
      <c r="C18" t="s">
        <v>1667</v>
      </c>
      <c r="D18" t="s">
        <v>210</v>
      </c>
      <c r="E18" t="s">
        <v>205</v>
      </c>
      <c r="F18" t="s">
        <v>206</v>
      </c>
      <c r="G18" t="s">
        <v>105</v>
      </c>
      <c r="H18" s="77">
        <v>0</v>
      </c>
      <c r="I18" s="77">
        <v>0</v>
      </c>
      <c r="J18" s="77">
        <v>66.167609999999996</v>
      </c>
      <c r="K18" s="77">
        <v>0.02</v>
      </c>
      <c r="L18" s="77">
        <v>0.01</v>
      </c>
    </row>
    <row r="19" spans="2:12">
      <c r="B19" t="s">
        <v>216</v>
      </c>
      <c r="C19" t="s">
        <v>1667</v>
      </c>
      <c r="D19" t="s">
        <v>210</v>
      </c>
      <c r="E19" t="s">
        <v>205</v>
      </c>
      <c r="F19" t="s">
        <v>206</v>
      </c>
      <c r="G19" t="s">
        <v>105</v>
      </c>
      <c r="H19" s="77">
        <v>0</v>
      </c>
      <c r="I19" s="77">
        <v>0</v>
      </c>
      <c r="J19" s="77">
        <v>-3935.8740600000001</v>
      </c>
      <c r="K19" s="77">
        <v>-0.94</v>
      </c>
      <c r="L19" s="77">
        <v>-0.31</v>
      </c>
    </row>
    <row r="20" spans="2:12">
      <c r="B20" s="78" t="s">
        <v>217</v>
      </c>
      <c r="D20" s="16"/>
      <c r="I20" s="79">
        <v>0</v>
      </c>
      <c r="J20" s="79">
        <v>1963.126867235</v>
      </c>
      <c r="K20" s="79">
        <v>0.47</v>
      </c>
      <c r="L20" s="79">
        <v>0.15</v>
      </c>
    </row>
    <row r="21" spans="2:12">
      <c r="B21" s="80" t="s">
        <v>218</v>
      </c>
      <c r="C21" t="s">
        <v>1668</v>
      </c>
      <c r="D21" t="s">
        <v>210</v>
      </c>
      <c r="E21" t="s">
        <v>205</v>
      </c>
      <c r="F21" t="s">
        <v>206</v>
      </c>
      <c r="G21" t="s">
        <v>123</v>
      </c>
      <c r="H21" s="77">
        <v>0</v>
      </c>
      <c r="I21" s="77">
        <v>0</v>
      </c>
      <c r="J21" s="77">
        <v>396.75365856500002</v>
      </c>
      <c r="K21" s="77">
        <v>0.09</v>
      </c>
      <c r="L21" s="77">
        <v>0.03</v>
      </c>
    </row>
    <row r="22" spans="2:12">
      <c r="B22" t="s">
        <v>219</v>
      </c>
      <c r="C22" t="s">
        <v>1698</v>
      </c>
      <c r="D22" t="s">
        <v>204</v>
      </c>
      <c r="E22" t="s">
        <v>205</v>
      </c>
      <c r="F22" t="s">
        <v>206</v>
      </c>
      <c r="G22" t="s">
        <v>109</v>
      </c>
      <c r="H22" s="77">
        <v>0</v>
      </c>
      <c r="I22" s="77">
        <v>0</v>
      </c>
      <c r="J22" s="77">
        <v>8.4371360000000006E-2</v>
      </c>
      <c r="K22" s="77">
        <v>0</v>
      </c>
      <c r="L22" s="77">
        <v>0</v>
      </c>
    </row>
    <row r="23" spans="2:12">
      <c r="B23" t="s">
        <v>220</v>
      </c>
      <c r="C23" t="s">
        <v>1682</v>
      </c>
      <c r="D23" t="s">
        <v>208</v>
      </c>
      <c r="E23" t="s">
        <v>205</v>
      </c>
      <c r="F23" t="s">
        <v>206</v>
      </c>
      <c r="G23" t="s">
        <v>109</v>
      </c>
      <c r="H23" s="77">
        <v>0</v>
      </c>
      <c r="I23" s="77">
        <v>0</v>
      </c>
      <c r="J23" s="77">
        <v>0.72937823999999996</v>
      </c>
      <c r="K23" s="77">
        <v>0</v>
      </c>
      <c r="L23" s="77">
        <v>0</v>
      </c>
    </row>
    <row r="24" spans="2:12">
      <c r="B24" t="s">
        <v>221</v>
      </c>
      <c r="C24" t="s">
        <v>1669</v>
      </c>
      <c r="D24" t="s">
        <v>210</v>
      </c>
      <c r="E24" t="s">
        <v>205</v>
      </c>
      <c r="F24" t="s">
        <v>206</v>
      </c>
      <c r="G24" t="s">
        <v>109</v>
      </c>
      <c r="H24" s="77">
        <v>0</v>
      </c>
      <c r="I24" s="77">
        <v>0</v>
      </c>
      <c r="J24" s="77">
        <v>1560.84938496</v>
      </c>
      <c r="K24" s="77">
        <v>0.37</v>
      </c>
      <c r="L24" s="77">
        <v>0.12</v>
      </c>
    </row>
    <row r="25" spans="2:12">
      <c r="B25" t="s">
        <v>222</v>
      </c>
      <c r="C25" t="s">
        <v>1670</v>
      </c>
      <c r="D25" t="s">
        <v>210</v>
      </c>
      <c r="E25" t="s">
        <v>205</v>
      </c>
      <c r="F25" t="s">
        <v>206</v>
      </c>
      <c r="G25" t="s">
        <v>113</v>
      </c>
      <c r="H25" s="77">
        <v>0</v>
      </c>
      <c r="I25" s="77">
        <v>0</v>
      </c>
      <c r="J25" s="77">
        <v>2.1108355379999999</v>
      </c>
      <c r="K25" s="77">
        <v>0</v>
      </c>
      <c r="L25" s="77">
        <v>0</v>
      </c>
    </row>
    <row r="26" spans="2:12">
      <c r="B26" t="s">
        <v>223</v>
      </c>
      <c r="C26" t="s">
        <v>1699</v>
      </c>
      <c r="D26" t="s">
        <v>204</v>
      </c>
      <c r="E26" t="s">
        <v>205</v>
      </c>
      <c r="F26" t="s">
        <v>206</v>
      </c>
      <c r="G26" t="s">
        <v>116</v>
      </c>
      <c r="H26" s="77">
        <v>0</v>
      </c>
      <c r="I26" s="77">
        <v>0</v>
      </c>
      <c r="J26" s="77">
        <v>2.1864611999999999E-2</v>
      </c>
      <c r="K26" s="77">
        <v>0</v>
      </c>
      <c r="L26" s="77">
        <v>0</v>
      </c>
    </row>
    <row r="27" spans="2:12">
      <c r="B27" t="s">
        <v>224</v>
      </c>
      <c r="C27" t="s">
        <v>1683</v>
      </c>
      <c r="D27" t="s">
        <v>208</v>
      </c>
      <c r="E27" t="s">
        <v>205</v>
      </c>
      <c r="F27" t="s">
        <v>206</v>
      </c>
      <c r="G27" t="s">
        <v>116</v>
      </c>
      <c r="H27" s="77">
        <v>0</v>
      </c>
      <c r="I27" s="77">
        <v>0</v>
      </c>
      <c r="J27" s="77">
        <v>4.5432959999999996E-3</v>
      </c>
      <c r="K27" s="77">
        <v>0</v>
      </c>
      <c r="L27" s="77">
        <v>0</v>
      </c>
    </row>
    <row r="28" spans="2:12">
      <c r="B28" t="s">
        <v>225</v>
      </c>
      <c r="C28" t="s">
        <v>1671</v>
      </c>
      <c r="D28" t="s">
        <v>210</v>
      </c>
      <c r="E28" t="s">
        <v>205</v>
      </c>
      <c r="F28" t="s">
        <v>206</v>
      </c>
      <c r="G28" t="s">
        <v>116</v>
      </c>
      <c r="H28" s="77">
        <v>0</v>
      </c>
      <c r="I28" s="77">
        <v>0</v>
      </c>
      <c r="J28" s="77">
        <v>2.572830664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112515.9</v>
      </c>
      <c r="K29" s="79">
        <v>26.85</v>
      </c>
      <c r="L29" s="79">
        <v>8.76</v>
      </c>
    </row>
    <row r="30" spans="2:12">
      <c r="B30" t="s">
        <v>227</v>
      </c>
      <c r="C30" t="s">
        <v>1684</v>
      </c>
      <c r="D30" t="s">
        <v>208</v>
      </c>
      <c r="E30" t="s">
        <v>205</v>
      </c>
      <c r="F30" t="s">
        <v>206</v>
      </c>
      <c r="G30" t="s">
        <v>105</v>
      </c>
      <c r="H30" s="77">
        <v>0</v>
      </c>
      <c r="I30" s="77">
        <v>0</v>
      </c>
      <c r="J30" s="77">
        <v>112515.9</v>
      </c>
      <c r="K30" s="77">
        <v>26.85</v>
      </c>
      <c r="L30" s="77">
        <v>8.76</v>
      </c>
    </row>
    <row r="31" spans="2:12">
      <c r="B31" s="78" t="s">
        <v>228</v>
      </c>
      <c r="D31" s="16"/>
      <c r="I31" s="79">
        <v>0.39</v>
      </c>
      <c r="J31" s="79">
        <v>141094.9124922</v>
      </c>
      <c r="K31" s="79">
        <v>33.67</v>
      </c>
      <c r="L31" s="79">
        <v>10.98</v>
      </c>
    </row>
    <row r="32" spans="2:12">
      <c r="B32" t="s">
        <v>229</v>
      </c>
      <c r="C32" t="s">
        <v>1693</v>
      </c>
      <c r="D32" t="s">
        <v>212</v>
      </c>
      <c r="E32" t="s">
        <v>213</v>
      </c>
      <c r="F32" t="s">
        <v>214</v>
      </c>
      <c r="G32" t="s">
        <v>105</v>
      </c>
      <c r="H32" s="77">
        <v>0.43</v>
      </c>
      <c r="I32" s="77">
        <v>-0.01</v>
      </c>
      <c r="J32" s="77">
        <v>2210.6769260000001</v>
      </c>
      <c r="K32" s="77">
        <v>0.53</v>
      </c>
      <c r="L32" s="77">
        <v>0.17</v>
      </c>
    </row>
    <row r="33" spans="2:12">
      <c r="B33" t="s">
        <v>230</v>
      </c>
      <c r="C33" t="s">
        <v>1694</v>
      </c>
      <c r="D33" t="s">
        <v>212</v>
      </c>
      <c r="E33" t="s">
        <v>213</v>
      </c>
      <c r="F33" t="s">
        <v>214</v>
      </c>
      <c r="G33" t="s">
        <v>105</v>
      </c>
      <c r="H33" s="77">
        <v>0.43</v>
      </c>
      <c r="I33" s="77">
        <v>-0.04</v>
      </c>
      <c r="J33" s="77">
        <v>1499.9184313999999</v>
      </c>
      <c r="K33" s="77">
        <v>0.36</v>
      </c>
      <c r="L33" s="77">
        <v>0.12</v>
      </c>
    </row>
    <row r="34" spans="2:12">
      <c r="B34" t="s">
        <v>231</v>
      </c>
      <c r="C34" t="s">
        <v>1695</v>
      </c>
      <c r="D34" t="s">
        <v>212</v>
      </c>
      <c r="E34" t="s">
        <v>213</v>
      </c>
      <c r="F34" t="s">
        <v>214</v>
      </c>
      <c r="G34" t="s">
        <v>105</v>
      </c>
      <c r="H34" s="77">
        <v>0.43</v>
      </c>
      <c r="I34" s="77">
        <v>0.15</v>
      </c>
      <c r="J34" s="77">
        <v>12323.6512348</v>
      </c>
      <c r="K34" s="77">
        <v>2.94</v>
      </c>
      <c r="L34" s="77">
        <v>0.96</v>
      </c>
    </row>
    <row r="35" spans="2:12">
      <c r="B35" t="s">
        <v>232</v>
      </c>
      <c r="C35" t="s">
        <v>1696</v>
      </c>
      <c r="D35" t="s">
        <v>212</v>
      </c>
      <c r="E35" t="s">
        <v>213</v>
      </c>
      <c r="F35" t="s">
        <v>214</v>
      </c>
      <c r="G35" t="s">
        <v>105</v>
      </c>
      <c r="H35" s="77">
        <v>0.43</v>
      </c>
      <c r="I35" s="77">
        <v>1.7</v>
      </c>
      <c r="J35" s="77">
        <v>506.3279134</v>
      </c>
      <c r="K35" s="77">
        <v>0.12</v>
      </c>
      <c r="L35" s="77">
        <v>0.04</v>
      </c>
    </row>
    <row r="36" spans="2:12">
      <c r="B36" t="s">
        <v>233</v>
      </c>
      <c r="C36" t="s">
        <v>1672</v>
      </c>
      <c r="D36" t="s">
        <v>210</v>
      </c>
      <c r="E36" t="s">
        <v>205</v>
      </c>
      <c r="F36" t="s">
        <v>206</v>
      </c>
      <c r="G36" t="s">
        <v>105</v>
      </c>
      <c r="H36" s="77">
        <v>0.37</v>
      </c>
      <c r="I36" s="77">
        <v>0.45</v>
      </c>
      <c r="J36" s="77">
        <v>2971.5722227000001</v>
      </c>
      <c r="K36" s="77">
        <v>0.71</v>
      </c>
      <c r="L36" s="77">
        <v>0.23</v>
      </c>
    </row>
    <row r="37" spans="2:12">
      <c r="B37" t="s">
        <v>234</v>
      </c>
      <c r="C37" t="s">
        <v>1673</v>
      </c>
      <c r="D37" t="s">
        <v>210</v>
      </c>
      <c r="E37" t="s">
        <v>205</v>
      </c>
      <c r="F37" t="s">
        <v>206</v>
      </c>
      <c r="G37" t="s">
        <v>105</v>
      </c>
      <c r="H37" s="77">
        <v>0.37</v>
      </c>
      <c r="I37" s="77">
        <v>0.46</v>
      </c>
      <c r="J37" s="77">
        <v>8847.1657331999995</v>
      </c>
      <c r="K37" s="77">
        <v>2.11</v>
      </c>
      <c r="L37" s="77">
        <v>0.69</v>
      </c>
    </row>
    <row r="38" spans="2:12">
      <c r="B38" t="s">
        <v>235</v>
      </c>
      <c r="C38" t="s">
        <v>1674</v>
      </c>
      <c r="D38" t="s">
        <v>210</v>
      </c>
      <c r="E38" t="s">
        <v>205</v>
      </c>
      <c r="F38" t="s">
        <v>206</v>
      </c>
      <c r="G38" t="s">
        <v>105</v>
      </c>
      <c r="H38" s="77">
        <v>0.38</v>
      </c>
      <c r="I38" s="77">
        <v>0.39</v>
      </c>
      <c r="J38" s="77">
        <v>12879.7182904</v>
      </c>
      <c r="K38" s="77">
        <v>3.07</v>
      </c>
      <c r="L38" s="77">
        <v>1</v>
      </c>
    </row>
    <row r="39" spans="2:12">
      <c r="B39" t="s">
        <v>236</v>
      </c>
      <c r="C39" t="s">
        <v>1675</v>
      </c>
      <c r="D39" t="s">
        <v>210</v>
      </c>
      <c r="E39" t="s">
        <v>205</v>
      </c>
      <c r="F39" t="s">
        <v>206</v>
      </c>
      <c r="G39" t="s">
        <v>105</v>
      </c>
      <c r="H39" s="77">
        <v>0.37</v>
      </c>
      <c r="I39" s="77">
        <v>0.39</v>
      </c>
      <c r="J39" s="77">
        <v>5001.7739726</v>
      </c>
      <c r="K39" s="77">
        <v>1.19</v>
      </c>
      <c r="L39" s="77">
        <v>0.39</v>
      </c>
    </row>
    <row r="40" spans="2:12">
      <c r="B40" t="s">
        <v>237</v>
      </c>
      <c r="C40" t="s">
        <v>1676</v>
      </c>
      <c r="D40" t="s">
        <v>210</v>
      </c>
      <c r="E40" t="s">
        <v>205</v>
      </c>
      <c r="F40" t="s">
        <v>206</v>
      </c>
      <c r="G40" t="s">
        <v>105</v>
      </c>
      <c r="H40" s="77">
        <v>0.37</v>
      </c>
      <c r="I40" s="77">
        <v>0.35</v>
      </c>
      <c r="J40" s="77">
        <v>5789.2878467999999</v>
      </c>
      <c r="K40" s="77">
        <v>1.38</v>
      </c>
      <c r="L40" s="77">
        <v>0.45</v>
      </c>
    </row>
    <row r="41" spans="2:12">
      <c r="B41" t="s">
        <v>238</v>
      </c>
      <c r="C41" t="s">
        <v>1677</v>
      </c>
      <c r="D41" t="s">
        <v>210</v>
      </c>
      <c r="E41" t="s">
        <v>205</v>
      </c>
      <c r="F41" t="s">
        <v>206</v>
      </c>
      <c r="G41" t="s">
        <v>105</v>
      </c>
      <c r="H41" s="77">
        <v>0.42</v>
      </c>
      <c r="I41" s="77">
        <v>0.45</v>
      </c>
      <c r="J41" s="77">
        <v>21309.087483800002</v>
      </c>
      <c r="K41" s="77">
        <v>5.08</v>
      </c>
      <c r="L41" s="77">
        <v>1.66</v>
      </c>
    </row>
    <row r="42" spans="2:12">
      <c r="B42" t="s">
        <v>239</v>
      </c>
      <c r="C42" t="s">
        <v>1685</v>
      </c>
      <c r="D42" t="s">
        <v>208</v>
      </c>
      <c r="E42" t="s">
        <v>205</v>
      </c>
      <c r="F42" t="s">
        <v>206</v>
      </c>
      <c r="G42" t="s">
        <v>105</v>
      </c>
      <c r="H42" s="77">
        <v>0.41</v>
      </c>
      <c r="I42" s="77">
        <v>0.26</v>
      </c>
      <c r="J42" s="77">
        <v>13671.8149644</v>
      </c>
      <c r="K42" s="77">
        <v>3.26</v>
      </c>
      <c r="L42" s="77">
        <v>1.06</v>
      </c>
    </row>
    <row r="43" spans="2:12">
      <c r="B43" t="s">
        <v>240</v>
      </c>
      <c r="C43" t="s">
        <v>1686</v>
      </c>
      <c r="D43" t="s">
        <v>208</v>
      </c>
      <c r="E43" t="s">
        <v>205</v>
      </c>
      <c r="F43" t="s">
        <v>206</v>
      </c>
      <c r="G43" t="s">
        <v>105</v>
      </c>
      <c r="H43" s="77">
        <v>0.41</v>
      </c>
      <c r="I43" s="77">
        <v>0.26</v>
      </c>
      <c r="J43" s="77">
        <v>7029.9963791999999</v>
      </c>
      <c r="K43" s="77">
        <v>1.68</v>
      </c>
      <c r="L43" s="77">
        <v>0.55000000000000004</v>
      </c>
    </row>
    <row r="44" spans="2:12">
      <c r="B44" t="s">
        <v>241</v>
      </c>
      <c r="C44" t="s">
        <v>1687</v>
      </c>
      <c r="D44" t="s">
        <v>208</v>
      </c>
      <c r="E44" t="s">
        <v>205</v>
      </c>
      <c r="F44" t="s">
        <v>206</v>
      </c>
      <c r="G44" t="s">
        <v>105</v>
      </c>
      <c r="H44" s="77">
        <v>7.0000000000000007E-2</v>
      </c>
      <c r="I44" s="77">
        <v>0.59</v>
      </c>
      <c r="J44" s="77">
        <v>5572.0624730999998</v>
      </c>
      <c r="K44" s="77">
        <v>1.33</v>
      </c>
      <c r="L44" s="77">
        <v>0.43</v>
      </c>
    </row>
    <row r="45" spans="2:12">
      <c r="B45" t="s">
        <v>242</v>
      </c>
      <c r="C45" t="s">
        <v>1688</v>
      </c>
      <c r="D45" t="s">
        <v>208</v>
      </c>
      <c r="E45" t="s">
        <v>205</v>
      </c>
      <c r="F45" t="s">
        <v>206</v>
      </c>
      <c r="G45" t="s">
        <v>105</v>
      </c>
      <c r="H45" s="77">
        <v>7.0000000000000007E-2</v>
      </c>
      <c r="I45" s="77">
        <v>0.6</v>
      </c>
      <c r="J45" s="77">
        <v>8139.0399490999998</v>
      </c>
      <c r="K45" s="77">
        <v>1.94</v>
      </c>
      <c r="L45" s="77">
        <v>0.63</v>
      </c>
    </row>
    <row r="46" spans="2:12">
      <c r="B46" t="s">
        <v>243</v>
      </c>
      <c r="C46" t="s">
        <v>1689</v>
      </c>
      <c r="D46" t="s">
        <v>208</v>
      </c>
      <c r="E46" t="s">
        <v>205</v>
      </c>
      <c r="F46" t="s">
        <v>206</v>
      </c>
      <c r="G46" t="s">
        <v>105</v>
      </c>
      <c r="H46" s="77">
        <v>7.0000000000000007E-2</v>
      </c>
      <c r="I46" s="77">
        <v>0.7</v>
      </c>
      <c r="J46" s="77">
        <v>662.54818929999999</v>
      </c>
      <c r="K46" s="77">
        <v>0.16</v>
      </c>
      <c r="L46" s="77">
        <v>0.05</v>
      </c>
    </row>
    <row r="47" spans="2:12">
      <c r="B47" t="s">
        <v>244</v>
      </c>
      <c r="C47" t="s">
        <v>1690</v>
      </c>
      <c r="D47" t="s">
        <v>208</v>
      </c>
      <c r="E47" t="s">
        <v>205</v>
      </c>
      <c r="F47" t="s">
        <v>206</v>
      </c>
      <c r="G47" t="s">
        <v>105</v>
      </c>
      <c r="H47" s="77">
        <v>0.38</v>
      </c>
      <c r="I47" s="77">
        <v>0.38</v>
      </c>
      <c r="J47" s="77">
        <v>309.13511340000002</v>
      </c>
      <c r="K47" s="77">
        <v>7.0000000000000007E-2</v>
      </c>
      <c r="L47" s="77">
        <v>0.02</v>
      </c>
    </row>
    <row r="48" spans="2:12">
      <c r="B48" t="s">
        <v>245</v>
      </c>
      <c r="C48" t="s">
        <v>1691</v>
      </c>
      <c r="D48" t="s">
        <v>208</v>
      </c>
      <c r="E48" t="s">
        <v>205</v>
      </c>
      <c r="F48" t="s">
        <v>206</v>
      </c>
      <c r="G48" t="s">
        <v>105</v>
      </c>
      <c r="H48" s="77">
        <v>0.42</v>
      </c>
      <c r="I48" s="77">
        <v>0.45</v>
      </c>
      <c r="J48" s="77">
        <v>32371.1353686</v>
      </c>
      <c r="K48" s="77">
        <v>7.72</v>
      </c>
      <c r="L48" s="77">
        <v>2.52</v>
      </c>
    </row>
    <row r="49" spans="2:12">
      <c r="B49" s="78" t="s">
        <v>246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213</v>
      </c>
      <c r="C50" t="s">
        <v>213</v>
      </c>
      <c r="D50" s="16"/>
      <c r="E50" t="s">
        <v>213</v>
      </c>
      <c r="G50" t="s">
        <v>213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247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213</v>
      </c>
      <c r="C52" t="s">
        <v>213</v>
      </c>
      <c r="D52" s="16"/>
      <c r="E52" t="s">
        <v>213</v>
      </c>
      <c r="G52" t="s">
        <v>213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248</v>
      </c>
      <c r="D53" s="16"/>
      <c r="I53" s="79">
        <v>2.5299999999999998</v>
      </c>
      <c r="J53" s="79">
        <v>68760.042413500807</v>
      </c>
      <c r="K53" s="79">
        <v>16.41</v>
      </c>
      <c r="L53" s="79">
        <v>5.35</v>
      </c>
    </row>
    <row r="54" spans="2:12">
      <c r="B54" t="s">
        <v>249</v>
      </c>
      <c r="C54" t="s">
        <v>1678</v>
      </c>
      <c r="D54" t="s">
        <v>210</v>
      </c>
      <c r="E54" t="s">
        <v>205</v>
      </c>
      <c r="F54" t="s">
        <v>206</v>
      </c>
      <c r="G54" t="s">
        <v>109</v>
      </c>
      <c r="H54" s="77">
        <v>2.4500000000000002</v>
      </c>
      <c r="I54" s="77">
        <v>2.5499999999999998</v>
      </c>
      <c r="J54" s="77">
        <v>44350.386220340799</v>
      </c>
      <c r="K54" s="77">
        <v>10.58</v>
      </c>
      <c r="L54" s="77">
        <v>3.45</v>
      </c>
    </row>
    <row r="55" spans="2:12">
      <c r="B55" t="s">
        <v>250</v>
      </c>
      <c r="C55" t="s">
        <v>1679</v>
      </c>
      <c r="D55" t="s">
        <v>210</v>
      </c>
      <c r="E55" t="s">
        <v>205</v>
      </c>
      <c r="F55" t="s">
        <v>206</v>
      </c>
      <c r="G55" t="s">
        <v>109</v>
      </c>
      <c r="H55" s="77">
        <v>2.4700000000000002</v>
      </c>
      <c r="I55" s="77">
        <v>2.4300000000000002</v>
      </c>
      <c r="J55" s="77">
        <v>7338.1375531408003</v>
      </c>
      <c r="K55" s="77">
        <v>1.75</v>
      </c>
      <c r="L55" s="77">
        <v>0.56999999999999995</v>
      </c>
    </row>
    <row r="56" spans="2:12">
      <c r="B56" t="s">
        <v>251</v>
      </c>
      <c r="C56" t="s">
        <v>1680</v>
      </c>
      <c r="D56" t="s">
        <v>210</v>
      </c>
      <c r="E56" t="s">
        <v>205</v>
      </c>
      <c r="F56" t="s">
        <v>206</v>
      </c>
      <c r="G56" t="s">
        <v>109</v>
      </c>
      <c r="H56" s="77">
        <v>2.54</v>
      </c>
      <c r="I56" s="77">
        <v>2.5299999999999998</v>
      </c>
      <c r="J56" s="77">
        <v>17071.5186400192</v>
      </c>
      <c r="K56" s="77">
        <v>4.07</v>
      </c>
      <c r="L56" s="77">
        <v>1.33</v>
      </c>
    </row>
    <row r="57" spans="2:12">
      <c r="B57" s="78" t="s">
        <v>252</v>
      </c>
      <c r="D57" s="16"/>
      <c r="I57" s="79">
        <v>0</v>
      </c>
      <c r="J57" s="79">
        <v>0</v>
      </c>
      <c r="K57" s="79">
        <v>0</v>
      </c>
      <c r="L57" s="79">
        <v>0</v>
      </c>
    </row>
    <row r="58" spans="2:12">
      <c r="B58" s="78" t="s">
        <v>253</v>
      </c>
      <c r="D58" s="16"/>
      <c r="I58" s="79">
        <v>0</v>
      </c>
      <c r="J58" s="79">
        <v>0</v>
      </c>
      <c r="K58" s="79">
        <v>0</v>
      </c>
      <c r="L58" s="79">
        <v>0</v>
      </c>
    </row>
    <row r="59" spans="2:12">
      <c r="B59" t="s">
        <v>213</v>
      </c>
      <c r="C59" t="s">
        <v>213</v>
      </c>
      <c r="D59" s="16"/>
      <c r="E59" t="s">
        <v>213</v>
      </c>
      <c r="G59" t="s">
        <v>213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</row>
    <row r="60" spans="2:12">
      <c r="B60" s="78" t="s">
        <v>248</v>
      </c>
      <c r="D60" s="16"/>
      <c r="I60" s="79">
        <v>0</v>
      </c>
      <c r="J60" s="79">
        <v>0</v>
      </c>
      <c r="K60" s="79">
        <v>0</v>
      </c>
      <c r="L60" s="79">
        <v>0</v>
      </c>
    </row>
    <row r="61" spans="2:12">
      <c r="B61" t="s">
        <v>213</v>
      </c>
      <c r="C61" t="s">
        <v>213</v>
      </c>
      <c r="D61" s="16"/>
      <c r="E61" t="s">
        <v>213</v>
      </c>
      <c r="G61" t="s">
        <v>213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</row>
    <row r="62" spans="2:12">
      <c r="B62" t="s">
        <v>254</v>
      </c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195</v>
      </c>
    </row>
    <row r="2" spans="2:49">
      <c r="B2" s="2" t="s">
        <v>1</v>
      </c>
    </row>
    <row r="3" spans="2:49">
      <c r="B3" s="2" t="s">
        <v>2</v>
      </c>
      <c r="C3" t="s">
        <v>196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58</v>
      </c>
      <c r="K8" s="36" t="s">
        <v>185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70623700</v>
      </c>
      <c r="H11" s="7"/>
      <c r="I11" s="76">
        <v>17356.21042384359</v>
      </c>
      <c r="J11" s="76">
        <v>100</v>
      </c>
      <c r="K11" s="76">
        <v>1.35</v>
      </c>
      <c r="AW11" s="16"/>
    </row>
    <row r="12" spans="2:49">
      <c r="B12" s="78" t="s">
        <v>201</v>
      </c>
      <c r="C12" s="16"/>
      <c r="D12" s="16"/>
      <c r="G12" s="79">
        <v>70623700</v>
      </c>
      <c r="I12" s="79">
        <v>2849.4464596518205</v>
      </c>
      <c r="J12" s="79">
        <v>16.420000000000002</v>
      </c>
      <c r="K12" s="79">
        <v>0.22</v>
      </c>
    </row>
    <row r="13" spans="2:49">
      <c r="B13" s="78" t="s">
        <v>1260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1261</v>
      </c>
      <c r="C15" s="16"/>
      <c r="D15" s="16"/>
      <c r="G15" s="79">
        <v>44708400</v>
      </c>
      <c r="I15" s="79">
        <v>4277.91134277325</v>
      </c>
      <c r="J15" s="79">
        <v>24.65</v>
      </c>
      <c r="K15" s="79">
        <v>0.33</v>
      </c>
    </row>
    <row r="16" spans="2:49">
      <c r="B16" t="s">
        <v>1463</v>
      </c>
      <c r="C16" t="s">
        <v>1464</v>
      </c>
      <c r="D16" t="s">
        <v>126</v>
      </c>
      <c r="E16" t="s">
        <v>109</v>
      </c>
      <c r="F16" t="s">
        <v>1465</v>
      </c>
      <c r="G16" s="77">
        <v>2575200</v>
      </c>
      <c r="H16" s="77">
        <v>-3.7661989999999999</v>
      </c>
      <c r="I16" s="77">
        <v>-96.987156647999996</v>
      </c>
      <c r="J16" s="77">
        <v>-0.56000000000000005</v>
      </c>
      <c r="K16" s="77">
        <v>-0.01</v>
      </c>
    </row>
    <row r="17" spans="2:11">
      <c r="B17" t="s">
        <v>1466</v>
      </c>
      <c r="C17" t="s">
        <v>1467</v>
      </c>
      <c r="D17" t="s">
        <v>126</v>
      </c>
      <c r="E17" t="s">
        <v>109</v>
      </c>
      <c r="F17" t="s">
        <v>1468</v>
      </c>
      <c r="G17" s="77">
        <v>16000</v>
      </c>
      <c r="H17" s="77">
        <v>-7.1455590000000004</v>
      </c>
      <c r="I17" s="77">
        <v>-1.14328944</v>
      </c>
      <c r="J17" s="77">
        <v>-0.01</v>
      </c>
      <c r="K17" s="77">
        <v>0</v>
      </c>
    </row>
    <row r="18" spans="2:11">
      <c r="B18" t="s">
        <v>1469</v>
      </c>
      <c r="C18" t="s">
        <v>1470</v>
      </c>
      <c r="D18" t="s">
        <v>126</v>
      </c>
      <c r="E18" t="s">
        <v>109</v>
      </c>
      <c r="F18" t="s">
        <v>1471</v>
      </c>
      <c r="G18" s="77">
        <v>2479000</v>
      </c>
      <c r="H18" s="77">
        <v>-5.8670999999999998</v>
      </c>
      <c r="I18" s="77">
        <v>-145.44540900000001</v>
      </c>
      <c r="J18" s="77">
        <v>-0.84</v>
      </c>
      <c r="K18" s="77">
        <v>-0.01</v>
      </c>
    </row>
    <row r="19" spans="2:11">
      <c r="B19" t="s">
        <v>1472</v>
      </c>
      <c r="C19" t="s">
        <v>1473</v>
      </c>
      <c r="D19" t="s">
        <v>126</v>
      </c>
      <c r="E19" t="s">
        <v>109</v>
      </c>
      <c r="F19" t="s">
        <v>1474</v>
      </c>
      <c r="G19" s="77">
        <v>4222000</v>
      </c>
      <c r="H19" s="77">
        <v>-7.1455590000000004</v>
      </c>
      <c r="I19" s="77">
        <v>-301.68550097999997</v>
      </c>
      <c r="J19" s="77">
        <v>-1.74</v>
      </c>
      <c r="K19" s="77">
        <v>-0.02</v>
      </c>
    </row>
    <row r="20" spans="2:11">
      <c r="B20" t="s">
        <v>1475</v>
      </c>
      <c r="C20" t="s">
        <v>1476</v>
      </c>
      <c r="D20" t="s">
        <v>126</v>
      </c>
      <c r="E20" t="s">
        <v>109</v>
      </c>
      <c r="F20" t="s">
        <v>1477</v>
      </c>
      <c r="G20" s="77">
        <v>13118100</v>
      </c>
      <c r="H20" s="77">
        <v>17.113082061068678</v>
      </c>
      <c r="I20" s="77">
        <v>2244.9112178530499</v>
      </c>
      <c r="J20" s="77">
        <v>12.93</v>
      </c>
      <c r="K20" s="77">
        <v>0.17</v>
      </c>
    </row>
    <row r="21" spans="2:11">
      <c r="B21" t="s">
        <v>1478</v>
      </c>
      <c r="C21" t="s">
        <v>1479</v>
      </c>
      <c r="D21" t="s">
        <v>126</v>
      </c>
      <c r="E21" t="s">
        <v>109</v>
      </c>
      <c r="F21" t="s">
        <v>1480</v>
      </c>
      <c r="G21" s="77">
        <v>4874600</v>
      </c>
      <c r="H21" s="77">
        <v>15.6501818181818</v>
      </c>
      <c r="I21" s="77">
        <v>762.88376290909002</v>
      </c>
      <c r="J21" s="77">
        <v>4.4000000000000004</v>
      </c>
      <c r="K21" s="77">
        <v>0.06</v>
      </c>
    </row>
    <row r="22" spans="2:11">
      <c r="B22" t="s">
        <v>1481</v>
      </c>
      <c r="C22" t="s">
        <v>1482</v>
      </c>
      <c r="D22" t="s">
        <v>126</v>
      </c>
      <c r="E22" t="s">
        <v>109</v>
      </c>
      <c r="F22" t="s">
        <v>1483</v>
      </c>
      <c r="G22" s="77">
        <v>1802700</v>
      </c>
      <c r="H22" s="77">
        <v>5.8284445805266545</v>
      </c>
      <c r="I22" s="77">
        <v>105.06937045315399</v>
      </c>
      <c r="J22" s="77">
        <v>0.61</v>
      </c>
      <c r="K22" s="77">
        <v>0.01</v>
      </c>
    </row>
    <row r="23" spans="2:11">
      <c r="B23" t="s">
        <v>1484</v>
      </c>
      <c r="C23" t="s">
        <v>1485</v>
      </c>
      <c r="D23" t="s">
        <v>126</v>
      </c>
      <c r="E23" t="s">
        <v>109</v>
      </c>
      <c r="F23" t="s">
        <v>1486</v>
      </c>
      <c r="G23" s="77">
        <v>3665000</v>
      </c>
      <c r="H23" s="77">
        <v>6.8588865979381444</v>
      </c>
      <c r="I23" s="77">
        <v>251.37819381443299</v>
      </c>
      <c r="J23" s="77">
        <v>1.45</v>
      </c>
      <c r="K23" s="77">
        <v>0.02</v>
      </c>
    </row>
    <row r="24" spans="2:11">
      <c r="B24" t="s">
        <v>1487</v>
      </c>
      <c r="C24" t="s">
        <v>1488</v>
      </c>
      <c r="D24" t="s">
        <v>126</v>
      </c>
      <c r="E24" t="s">
        <v>109</v>
      </c>
      <c r="F24" t="s">
        <v>1489</v>
      </c>
      <c r="G24" s="77">
        <v>1565800</v>
      </c>
      <c r="H24" s="77">
        <v>5.2449099399599692</v>
      </c>
      <c r="I24" s="77">
        <v>82.1247998398932</v>
      </c>
      <c r="J24" s="77">
        <v>0.47</v>
      </c>
      <c r="K24" s="77">
        <v>0.01</v>
      </c>
    </row>
    <row r="25" spans="2:11">
      <c r="B25" t="s">
        <v>1490</v>
      </c>
      <c r="C25" t="s">
        <v>1491</v>
      </c>
      <c r="D25" t="s">
        <v>126</v>
      </c>
      <c r="E25" t="s">
        <v>109</v>
      </c>
      <c r="F25" t="s">
        <v>1492</v>
      </c>
      <c r="G25" s="77">
        <v>10390000</v>
      </c>
      <c r="H25" s="77">
        <v>13.251254609929067</v>
      </c>
      <c r="I25" s="77">
        <v>1376.80535397163</v>
      </c>
      <c r="J25" s="77">
        <v>7.93</v>
      </c>
      <c r="K25" s="77">
        <v>0.11</v>
      </c>
    </row>
    <row r="26" spans="2:11">
      <c r="B26" s="78" t="s">
        <v>1462</v>
      </c>
      <c r="C26" s="16"/>
      <c r="D26" s="16"/>
      <c r="G26" s="79">
        <v>4723300</v>
      </c>
      <c r="I26" s="79">
        <v>-1.225499915636</v>
      </c>
      <c r="J26" s="79">
        <v>-0.01</v>
      </c>
      <c r="K26" s="79">
        <v>0</v>
      </c>
    </row>
    <row r="27" spans="2:11">
      <c r="B27" t="s">
        <v>1493</v>
      </c>
      <c r="C27" t="s">
        <v>1494</v>
      </c>
      <c r="D27" t="s">
        <v>126</v>
      </c>
      <c r="E27" t="s">
        <v>113</v>
      </c>
      <c r="F27" t="s">
        <v>1495</v>
      </c>
      <c r="G27" s="77">
        <v>-430000</v>
      </c>
      <c r="H27" s="77">
        <v>-18.504142973661629</v>
      </c>
      <c r="I27" s="77">
        <v>79.567814786745004</v>
      </c>
      <c r="J27" s="77">
        <v>0.46</v>
      </c>
      <c r="K27" s="77">
        <v>0.01</v>
      </c>
    </row>
    <row r="28" spans="2:11">
      <c r="B28" t="s">
        <v>1496</v>
      </c>
      <c r="C28" t="s">
        <v>1497</v>
      </c>
      <c r="D28" t="s">
        <v>126</v>
      </c>
      <c r="E28" t="s">
        <v>123</v>
      </c>
      <c r="F28" t="s">
        <v>1498</v>
      </c>
      <c r="G28" s="77">
        <v>5153300</v>
      </c>
      <c r="H28" s="77">
        <v>-1.5677976190476199</v>
      </c>
      <c r="I28" s="77">
        <v>-80.793314702380997</v>
      </c>
      <c r="J28" s="77">
        <v>-0.47</v>
      </c>
      <c r="K28" s="77">
        <v>-0.01</v>
      </c>
    </row>
    <row r="29" spans="2:11">
      <c r="B29" s="78" t="s">
        <v>1262</v>
      </c>
      <c r="C29" s="16"/>
      <c r="D29" s="16"/>
      <c r="G29" s="79">
        <v>21192000</v>
      </c>
      <c r="I29" s="79">
        <v>-1427.2393832057937</v>
      </c>
      <c r="J29" s="79">
        <v>-8.2200000000000006</v>
      </c>
      <c r="K29" s="79">
        <v>-0.11</v>
      </c>
    </row>
    <row r="30" spans="2:11">
      <c r="B30" t="s">
        <v>1499</v>
      </c>
      <c r="C30" t="s">
        <v>1500</v>
      </c>
      <c r="D30" t="s">
        <v>126</v>
      </c>
      <c r="E30" t="s">
        <v>109</v>
      </c>
      <c r="F30" t="s">
        <v>480</v>
      </c>
      <c r="G30" s="77">
        <v>5675000</v>
      </c>
      <c r="H30" s="77">
        <v>-1.190819697923218</v>
      </c>
      <c r="I30" s="77">
        <v>-245.44699285714199</v>
      </c>
      <c r="J30" s="77">
        <v>-1.41</v>
      </c>
      <c r="K30" s="77">
        <v>-0.02</v>
      </c>
    </row>
    <row r="31" spans="2:11">
      <c r="B31" t="s">
        <v>1501</v>
      </c>
      <c r="C31" t="s">
        <v>1502</v>
      </c>
      <c r="D31" t="s">
        <v>126</v>
      </c>
      <c r="E31" t="s">
        <v>109</v>
      </c>
      <c r="F31" t="s">
        <v>480</v>
      </c>
      <c r="G31" s="77">
        <v>5674000</v>
      </c>
      <c r="H31" s="77">
        <v>-0.68480962869729323</v>
      </c>
      <c r="I31" s="77">
        <v>-141.125349142857</v>
      </c>
      <c r="J31" s="77">
        <v>-0.81</v>
      </c>
      <c r="K31" s="77">
        <v>-0.01</v>
      </c>
    </row>
    <row r="32" spans="2:11">
      <c r="B32" t="s">
        <v>1503</v>
      </c>
      <c r="C32" t="s">
        <v>1504</v>
      </c>
      <c r="D32" t="s">
        <v>126</v>
      </c>
      <c r="E32" t="s">
        <v>109</v>
      </c>
      <c r="F32" t="s">
        <v>480</v>
      </c>
      <c r="G32" s="77">
        <v>206000</v>
      </c>
      <c r="H32" s="77">
        <v>-4.9394937718365473</v>
      </c>
      <c r="I32" s="77">
        <v>-36.956897241379302</v>
      </c>
      <c r="J32" s="77">
        <v>-0.21</v>
      </c>
      <c r="K32" s="77">
        <v>0</v>
      </c>
    </row>
    <row r="33" spans="2:11">
      <c r="B33" t="s">
        <v>1505</v>
      </c>
      <c r="C33" t="s">
        <v>1506</v>
      </c>
      <c r="D33" t="s">
        <v>126</v>
      </c>
      <c r="E33" t="s">
        <v>109</v>
      </c>
      <c r="F33" t="s">
        <v>480</v>
      </c>
      <c r="G33" s="77">
        <v>833000</v>
      </c>
      <c r="H33" s="77">
        <v>-3.3088566745210639</v>
      </c>
      <c r="I33" s="77">
        <v>-100.108002790698</v>
      </c>
      <c r="J33" s="77">
        <v>-0.57999999999999996</v>
      </c>
      <c r="K33" s="77">
        <v>-0.01</v>
      </c>
    </row>
    <row r="34" spans="2:11">
      <c r="B34" t="s">
        <v>1507</v>
      </c>
      <c r="C34" t="s">
        <v>1508</v>
      </c>
      <c r="D34" t="s">
        <v>126</v>
      </c>
      <c r="E34" t="s">
        <v>105</v>
      </c>
      <c r="F34" t="s">
        <v>1509</v>
      </c>
      <c r="G34" s="77">
        <v>2674000</v>
      </c>
      <c r="H34" s="77">
        <v>-0.76107762280169788</v>
      </c>
      <c r="I34" s="77">
        <v>-20.351215633717398</v>
      </c>
      <c r="J34" s="77">
        <v>-0.12</v>
      </c>
      <c r="K34" s="77">
        <v>0</v>
      </c>
    </row>
    <row r="35" spans="2:11">
      <c r="B35" t="s">
        <v>1510</v>
      </c>
      <c r="C35" t="s">
        <v>1511</v>
      </c>
      <c r="D35" t="s">
        <v>126</v>
      </c>
      <c r="E35" t="s">
        <v>109</v>
      </c>
      <c r="F35" t="s">
        <v>1512</v>
      </c>
      <c r="G35" s="77">
        <v>3456000</v>
      </c>
      <c r="H35" s="77">
        <v>-6.8856690528634363</v>
      </c>
      <c r="I35" s="77">
        <v>-864.30240000000003</v>
      </c>
      <c r="J35" s="77">
        <v>-4.9800000000000004</v>
      </c>
      <c r="K35" s="77">
        <v>-7.0000000000000007E-2</v>
      </c>
    </row>
    <row r="36" spans="2:11">
      <c r="B36" t="s">
        <v>1513</v>
      </c>
      <c r="C36" t="s">
        <v>1514</v>
      </c>
      <c r="D36" t="s">
        <v>126</v>
      </c>
      <c r="E36" t="s">
        <v>105</v>
      </c>
      <c r="F36" t="s">
        <v>1515</v>
      </c>
      <c r="G36" s="77">
        <v>2674000</v>
      </c>
      <c r="H36" s="77">
        <v>-0.70862099999999995</v>
      </c>
      <c r="I36" s="77">
        <v>-18.948525539999999</v>
      </c>
      <c r="J36" s="77">
        <v>-0.11</v>
      </c>
      <c r="K36" s="77">
        <v>0</v>
      </c>
    </row>
    <row r="37" spans="2:11">
      <c r="B37" s="78" t="s">
        <v>550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213</v>
      </c>
      <c r="C38" t="s">
        <v>213</v>
      </c>
      <c r="D38" t="s">
        <v>213</v>
      </c>
      <c r="E38" t="s">
        <v>213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252</v>
      </c>
      <c r="C39" s="16"/>
      <c r="D39" s="16"/>
      <c r="G39" s="79">
        <v>0</v>
      </c>
      <c r="I39" s="79">
        <v>14506.76396419177</v>
      </c>
      <c r="J39" s="79">
        <v>83.58</v>
      </c>
      <c r="K39" s="79">
        <v>1.1299999999999999</v>
      </c>
    </row>
    <row r="40" spans="2:11">
      <c r="B40" s="78" t="s">
        <v>1260</v>
      </c>
      <c r="C40" s="16"/>
      <c r="D40" s="16"/>
      <c r="G40" s="79">
        <v>0</v>
      </c>
      <c r="I40" s="79">
        <v>14506.76396419177</v>
      </c>
      <c r="J40" s="79">
        <v>83.58</v>
      </c>
      <c r="K40" s="79">
        <v>1.1299999999999999</v>
      </c>
    </row>
    <row r="41" spans="2:11">
      <c r="B41" t="s">
        <v>1516</v>
      </c>
      <c r="C41" t="s">
        <v>1517</v>
      </c>
      <c r="D41" t="s">
        <v>1248</v>
      </c>
      <c r="E41" t="s">
        <v>123</v>
      </c>
      <c r="F41" t="s">
        <v>1518</v>
      </c>
      <c r="G41" s="77">
        <v>3116344.35</v>
      </c>
      <c r="H41" s="77">
        <v>110.71842299999993</v>
      </c>
      <c r="I41" s="77">
        <v>8877.4500765206194</v>
      </c>
      <c r="J41" s="77">
        <v>51.15</v>
      </c>
      <c r="K41" s="77">
        <v>0.69</v>
      </c>
    </row>
    <row r="42" spans="2:11">
      <c r="B42" t="s">
        <v>1519</v>
      </c>
      <c r="C42" t="s">
        <v>1520</v>
      </c>
      <c r="D42" t="s">
        <v>1248</v>
      </c>
      <c r="E42" t="s">
        <v>123</v>
      </c>
      <c r="F42" t="s">
        <v>1521</v>
      </c>
      <c r="G42" s="77">
        <v>9600767.2400000002</v>
      </c>
      <c r="H42" s="77">
        <v>102.39068899999998</v>
      </c>
      <c r="I42" s="77">
        <v>25292.3575826546</v>
      </c>
      <c r="J42" s="77">
        <v>145.72999999999999</v>
      </c>
      <c r="K42" s="77">
        <v>1.97</v>
      </c>
    </row>
    <row r="43" spans="2:11">
      <c r="B43" t="s">
        <v>1522</v>
      </c>
      <c r="C43" t="s">
        <v>1523</v>
      </c>
      <c r="D43" t="s">
        <v>1248</v>
      </c>
      <c r="E43" t="s">
        <v>123</v>
      </c>
      <c r="F43" t="s">
        <v>422</v>
      </c>
      <c r="G43" s="77">
        <v>2545723.44</v>
      </c>
      <c r="H43" s="77">
        <v>99.73390999999998</v>
      </c>
      <c r="I43" s="77">
        <v>6532.4632315822</v>
      </c>
      <c r="J43" s="77">
        <v>37.64</v>
      </c>
      <c r="K43" s="77">
        <v>0.51</v>
      </c>
    </row>
    <row r="44" spans="2:11">
      <c r="B44" t="s">
        <v>1524</v>
      </c>
      <c r="C44" t="s">
        <v>1525</v>
      </c>
      <c r="D44" t="s">
        <v>1248</v>
      </c>
      <c r="E44" t="s">
        <v>113</v>
      </c>
      <c r="F44" t="s">
        <v>1526</v>
      </c>
      <c r="G44" s="77">
        <v>25447729.59</v>
      </c>
      <c r="H44" s="77">
        <v>99.599305590000398</v>
      </c>
      <c r="I44" s="77">
        <v>103365.086425521</v>
      </c>
      <c r="J44" s="77">
        <v>595.54999999999995</v>
      </c>
      <c r="K44" s="77">
        <v>8.0399999999999991</v>
      </c>
    </row>
    <row r="45" spans="2:11">
      <c r="B45" t="s">
        <v>1527</v>
      </c>
      <c r="C45" t="s">
        <v>1528</v>
      </c>
      <c r="D45" t="s">
        <v>1248</v>
      </c>
      <c r="E45" t="s">
        <v>109</v>
      </c>
      <c r="F45" t="s">
        <v>1529</v>
      </c>
      <c r="G45" s="77">
        <v>7497317.3300000001</v>
      </c>
      <c r="H45" s="77">
        <v>100.54223700000007</v>
      </c>
      <c r="I45" s="77">
        <v>27377.909068728699</v>
      </c>
      <c r="J45" s="77">
        <v>157.74</v>
      </c>
      <c r="K45" s="77">
        <v>2.13</v>
      </c>
    </row>
    <row r="46" spans="2:11">
      <c r="B46" t="s">
        <v>1530</v>
      </c>
      <c r="C46" t="s">
        <v>1531</v>
      </c>
      <c r="D46" t="s">
        <v>1248</v>
      </c>
      <c r="E46" t="s">
        <v>109</v>
      </c>
      <c r="F46" t="s">
        <v>1532</v>
      </c>
      <c r="G46" s="77">
        <v>3557523.53</v>
      </c>
      <c r="H46" s="77">
        <v>109.97446400000008</v>
      </c>
      <c r="I46" s="77">
        <v>14209.718519530299</v>
      </c>
      <c r="J46" s="77">
        <v>81.87</v>
      </c>
      <c r="K46" s="77">
        <v>1.1100000000000001</v>
      </c>
    </row>
    <row r="47" spans="2:11">
      <c r="B47" t="s">
        <v>1533</v>
      </c>
      <c r="C47" t="s">
        <v>1534</v>
      </c>
      <c r="D47" t="s">
        <v>1248</v>
      </c>
      <c r="E47" t="s">
        <v>109</v>
      </c>
      <c r="F47" t="s">
        <v>1535</v>
      </c>
      <c r="G47" s="77">
        <v>26933973.07</v>
      </c>
      <c r="H47" s="77">
        <v>103.34595299999995</v>
      </c>
      <c r="I47" s="77">
        <v>101097.341616636</v>
      </c>
      <c r="J47" s="77">
        <v>582.49</v>
      </c>
      <c r="K47" s="77">
        <v>7.87</v>
      </c>
    </row>
    <row r="48" spans="2:11">
      <c r="B48" t="s">
        <v>1536</v>
      </c>
      <c r="C48" t="s">
        <v>1537</v>
      </c>
      <c r="D48" t="s">
        <v>1248</v>
      </c>
      <c r="E48" t="s">
        <v>109</v>
      </c>
      <c r="F48" t="s">
        <v>1538</v>
      </c>
      <c r="G48" s="77">
        <v>22325851.440000001</v>
      </c>
      <c r="H48" s="77">
        <v>107.57629200000005</v>
      </c>
      <c r="I48" s="77">
        <v>87230.917632060795</v>
      </c>
      <c r="J48" s="77">
        <v>502.59</v>
      </c>
      <c r="K48" s="77">
        <v>6.79</v>
      </c>
    </row>
    <row r="49" spans="2:11">
      <c r="B49" t="s">
        <v>1539</v>
      </c>
      <c r="C49" t="s">
        <v>1540</v>
      </c>
      <c r="D49" t="s">
        <v>1248</v>
      </c>
      <c r="E49" t="s">
        <v>109</v>
      </c>
      <c r="F49" t="s">
        <v>1541</v>
      </c>
      <c r="G49" s="77">
        <v>17620441.48</v>
      </c>
      <c r="H49" s="77">
        <v>108.81797299999998</v>
      </c>
      <c r="I49" s="77">
        <v>69640.720739943907</v>
      </c>
      <c r="J49" s="77">
        <v>401.24</v>
      </c>
      <c r="K49" s="77">
        <v>5.42</v>
      </c>
    </row>
    <row r="50" spans="2:11">
      <c r="B50" t="s">
        <v>1542</v>
      </c>
      <c r="C50" t="s">
        <v>1543</v>
      </c>
      <c r="D50" t="s">
        <v>1248</v>
      </c>
      <c r="E50" t="s">
        <v>116</v>
      </c>
      <c r="F50" t="s">
        <v>1421</v>
      </c>
      <c r="G50" s="77">
        <v>5000398.9000000004</v>
      </c>
      <c r="H50" s="77">
        <v>97.590808999999979</v>
      </c>
      <c r="I50" s="77">
        <v>23094.755486279799</v>
      </c>
      <c r="J50" s="77">
        <v>133.06</v>
      </c>
      <c r="K50" s="77">
        <v>1.8</v>
      </c>
    </row>
    <row r="51" spans="2:11">
      <c r="B51" t="s">
        <v>1544</v>
      </c>
      <c r="C51" t="s">
        <v>1545</v>
      </c>
      <c r="D51" t="s">
        <v>1248</v>
      </c>
      <c r="E51" t="s">
        <v>116</v>
      </c>
      <c r="F51" t="s">
        <v>1421</v>
      </c>
      <c r="G51" s="77">
        <v>-5000398.9000000004</v>
      </c>
      <c r="H51" s="77">
        <v>100.71304805502633</v>
      </c>
      <c r="I51" s="77">
        <v>-23833.629856565502</v>
      </c>
      <c r="J51" s="77">
        <v>-137.32</v>
      </c>
      <c r="K51" s="77">
        <v>-1.85</v>
      </c>
    </row>
    <row r="52" spans="2:11">
      <c r="B52" t="s">
        <v>1546</v>
      </c>
      <c r="C52" t="s">
        <v>1547</v>
      </c>
      <c r="D52" t="s">
        <v>1248</v>
      </c>
      <c r="E52" t="s">
        <v>109</v>
      </c>
      <c r="F52" t="s">
        <v>1421</v>
      </c>
      <c r="G52" s="77">
        <v>15682911.119999999</v>
      </c>
      <c r="H52" s="77">
        <v>104.04907600000006</v>
      </c>
      <c r="I52" s="77">
        <v>59266.700368468897</v>
      </c>
      <c r="J52" s="77">
        <v>341.47</v>
      </c>
      <c r="K52" s="77">
        <v>4.6100000000000003</v>
      </c>
    </row>
    <row r="53" spans="2:11">
      <c r="B53" t="s">
        <v>1548</v>
      </c>
      <c r="C53" t="s">
        <v>1549</v>
      </c>
      <c r="D53" t="s">
        <v>1248</v>
      </c>
      <c r="E53" t="s">
        <v>109</v>
      </c>
      <c r="F53" t="s">
        <v>1538</v>
      </c>
      <c r="G53" s="77">
        <v>-22325851.440000001</v>
      </c>
      <c r="H53" s="77">
        <v>100.89056694448738</v>
      </c>
      <c r="I53" s="77">
        <v>-81809.630833775998</v>
      </c>
      <c r="J53" s="77">
        <v>-471.36</v>
      </c>
      <c r="K53" s="77">
        <v>-6.37</v>
      </c>
    </row>
    <row r="54" spans="2:11">
      <c r="B54" t="s">
        <v>1550</v>
      </c>
      <c r="C54" t="s">
        <v>1551</v>
      </c>
      <c r="D54" t="s">
        <v>1248</v>
      </c>
      <c r="E54" t="s">
        <v>109</v>
      </c>
      <c r="F54" t="s">
        <v>1541</v>
      </c>
      <c r="G54" s="77">
        <v>-17620441.48</v>
      </c>
      <c r="H54" s="77">
        <v>100.58002000015723</v>
      </c>
      <c r="I54" s="77">
        <v>-64368.641426990398</v>
      </c>
      <c r="J54" s="77">
        <v>-370.87</v>
      </c>
      <c r="K54" s="77">
        <v>-5.01</v>
      </c>
    </row>
    <row r="55" spans="2:11">
      <c r="B55" t="s">
        <v>1552</v>
      </c>
      <c r="C55" t="s">
        <v>1553</v>
      </c>
      <c r="D55" t="s">
        <v>1248</v>
      </c>
      <c r="E55" t="s">
        <v>113</v>
      </c>
      <c r="F55" t="s">
        <v>1526</v>
      </c>
      <c r="G55" s="77">
        <v>-25447729.59</v>
      </c>
      <c r="H55" s="77">
        <v>99.99671111091871</v>
      </c>
      <c r="I55" s="77">
        <v>-103777.517574236</v>
      </c>
      <c r="J55" s="77">
        <v>-597.92999999999995</v>
      </c>
      <c r="K55" s="77">
        <v>-8.08</v>
      </c>
    </row>
    <row r="56" spans="2:11">
      <c r="B56" t="s">
        <v>1554</v>
      </c>
      <c r="C56" t="s">
        <v>1555</v>
      </c>
      <c r="D56" t="s">
        <v>1248</v>
      </c>
      <c r="E56" t="s">
        <v>109</v>
      </c>
      <c r="F56" t="s">
        <v>1421</v>
      </c>
      <c r="G56" s="77">
        <v>-15682911.119999999</v>
      </c>
      <c r="H56" s="77">
        <v>102.23314833336886</v>
      </c>
      <c r="I56" s="77">
        <v>-58232.341919105602</v>
      </c>
      <c r="J56" s="77">
        <v>-335.51</v>
      </c>
      <c r="K56" s="77">
        <v>-4.53</v>
      </c>
    </row>
    <row r="57" spans="2:11">
      <c r="B57" t="s">
        <v>1556</v>
      </c>
      <c r="C57" t="s">
        <v>1557</v>
      </c>
      <c r="D57" t="s">
        <v>1248</v>
      </c>
      <c r="E57" t="s">
        <v>123</v>
      </c>
      <c r="F57" t="s">
        <v>1521</v>
      </c>
      <c r="G57" s="77">
        <v>-9600767.2400000002</v>
      </c>
      <c r="H57" s="77">
        <v>101.21512328737573</v>
      </c>
      <c r="I57" s="77">
        <v>-25001.971526500602</v>
      </c>
      <c r="J57" s="77">
        <v>-144.05000000000001</v>
      </c>
      <c r="K57" s="77">
        <v>-1.95</v>
      </c>
    </row>
    <row r="58" spans="2:11">
      <c r="B58" t="s">
        <v>1558</v>
      </c>
      <c r="C58" t="s">
        <v>1559</v>
      </c>
      <c r="D58" t="s">
        <v>1248</v>
      </c>
      <c r="E58" t="s">
        <v>123</v>
      </c>
      <c r="F58" t="s">
        <v>1518</v>
      </c>
      <c r="G58" s="77">
        <v>-3116344.35</v>
      </c>
      <c r="H58" s="77">
        <v>100.68087671376881</v>
      </c>
      <c r="I58" s="77">
        <v>-8072.6353615676999</v>
      </c>
      <c r="J58" s="77">
        <v>-46.51</v>
      </c>
      <c r="K58" s="77">
        <v>-0.63</v>
      </c>
    </row>
    <row r="59" spans="2:11">
      <c r="B59" t="s">
        <v>1560</v>
      </c>
      <c r="C59" t="s">
        <v>1561</v>
      </c>
      <c r="D59" t="s">
        <v>1248</v>
      </c>
      <c r="E59" t="s">
        <v>123</v>
      </c>
      <c r="F59" t="s">
        <v>422</v>
      </c>
      <c r="G59" s="77">
        <v>-2545723.44</v>
      </c>
      <c r="H59" s="77">
        <v>100.10358904107824</v>
      </c>
      <c r="I59" s="77">
        <v>-6556.6768089234502</v>
      </c>
      <c r="J59" s="77">
        <v>-37.78</v>
      </c>
      <c r="K59" s="77">
        <v>-0.51</v>
      </c>
    </row>
    <row r="60" spans="2:11">
      <c r="B60" t="s">
        <v>1562</v>
      </c>
      <c r="C60" t="s">
        <v>1563</v>
      </c>
      <c r="D60" t="s">
        <v>1248</v>
      </c>
      <c r="E60" t="s">
        <v>109</v>
      </c>
      <c r="F60" t="s">
        <v>1529</v>
      </c>
      <c r="G60" s="77">
        <v>-7497317.3300000001</v>
      </c>
      <c r="H60" s="77">
        <v>100.19328472255022</v>
      </c>
      <c r="I60" s="77">
        <v>-27282.888468368001</v>
      </c>
      <c r="J60" s="77">
        <v>-157.19</v>
      </c>
      <c r="K60" s="77">
        <v>-2.12</v>
      </c>
    </row>
    <row r="61" spans="2:11">
      <c r="B61" t="s">
        <v>1564</v>
      </c>
      <c r="C61" t="s">
        <v>1565</v>
      </c>
      <c r="D61" t="s">
        <v>1248</v>
      </c>
      <c r="E61" t="s">
        <v>109</v>
      </c>
      <c r="F61" t="s">
        <v>1535</v>
      </c>
      <c r="G61" s="77">
        <v>-26933973.07</v>
      </c>
      <c r="H61" s="77">
        <v>102.22510555550929</v>
      </c>
      <c r="I61" s="77">
        <v>-100000.88168079501</v>
      </c>
      <c r="J61" s="77">
        <v>-576.16999999999996</v>
      </c>
      <c r="K61" s="77">
        <v>-7.78</v>
      </c>
    </row>
    <row r="62" spans="2:11">
      <c r="B62" t="s">
        <v>1566</v>
      </c>
      <c r="C62" t="s">
        <v>1567</v>
      </c>
      <c r="D62" t="s">
        <v>1248</v>
      </c>
      <c r="E62" t="s">
        <v>109</v>
      </c>
      <c r="F62" t="s">
        <v>1532</v>
      </c>
      <c r="G62" s="77">
        <v>-3557523.53</v>
      </c>
      <c r="H62" s="77">
        <v>101.15110000129781</v>
      </c>
      <c r="I62" s="77">
        <v>-13069.6582341088</v>
      </c>
      <c r="J62" s="77">
        <v>-75.3</v>
      </c>
      <c r="K62" s="77">
        <v>-1.02</v>
      </c>
    </row>
    <row r="63" spans="2:11">
      <c r="B63" t="s">
        <v>1568</v>
      </c>
      <c r="C63" t="s">
        <v>1569</v>
      </c>
      <c r="D63" t="s">
        <v>1248</v>
      </c>
      <c r="E63" t="s">
        <v>123</v>
      </c>
      <c r="F63" t="s">
        <v>1535</v>
      </c>
      <c r="G63" s="77">
        <v>4341759.34</v>
      </c>
      <c r="H63" s="77">
        <v>106.4589219999996</v>
      </c>
      <c r="I63" s="77">
        <v>11892.433137788301</v>
      </c>
      <c r="J63" s="77">
        <v>68.52</v>
      </c>
      <c r="K63" s="77">
        <v>0.93</v>
      </c>
    </row>
    <row r="64" spans="2:11">
      <c r="B64" t="s">
        <v>1570</v>
      </c>
      <c r="C64" t="s">
        <v>1571</v>
      </c>
      <c r="D64" t="s">
        <v>1248</v>
      </c>
      <c r="E64" t="s">
        <v>123</v>
      </c>
      <c r="F64" t="s">
        <v>1535</v>
      </c>
      <c r="G64" s="77">
        <v>-4341759.34</v>
      </c>
      <c r="H64" s="77">
        <v>101.73400000102262</v>
      </c>
      <c r="I64" s="77">
        <v>-11364.6162305863</v>
      </c>
      <c r="J64" s="77">
        <v>-65.48</v>
      </c>
      <c r="K64" s="77">
        <v>-0.88</v>
      </c>
    </row>
    <row r="65" spans="2:11">
      <c r="B65" s="78" t="s">
        <v>1263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213</v>
      </c>
      <c r="C66" t="s">
        <v>213</v>
      </c>
      <c r="D66" t="s">
        <v>213</v>
      </c>
      <c r="E66" t="s">
        <v>213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1262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213</v>
      </c>
      <c r="C68" t="s">
        <v>213</v>
      </c>
      <c r="D68" t="s">
        <v>213</v>
      </c>
      <c r="E68" t="s">
        <v>213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550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213</v>
      </c>
      <c r="C70" t="s">
        <v>213</v>
      </c>
      <c r="D70" t="s">
        <v>213</v>
      </c>
      <c r="E70" t="s">
        <v>213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t="s">
        <v>254</v>
      </c>
      <c r="C71" s="16"/>
      <c r="D71" s="16"/>
    </row>
    <row r="72" spans="2:11">
      <c r="B72" t="s">
        <v>352</v>
      </c>
      <c r="C72" s="16"/>
      <c r="D72" s="16"/>
    </row>
    <row r="73" spans="2:11">
      <c r="B73" t="s">
        <v>353</v>
      </c>
      <c r="C73" s="16"/>
      <c r="D73" s="16"/>
    </row>
    <row r="74" spans="2:11">
      <c r="B74" t="s">
        <v>354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H22" sqref="H22:H2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195</v>
      </c>
    </row>
    <row r="2" spans="2:78">
      <c r="B2" s="2" t="s">
        <v>1</v>
      </c>
    </row>
    <row r="3" spans="2:78">
      <c r="B3" s="2" t="s">
        <v>2</v>
      </c>
      <c r="C3" t="s">
        <v>196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28" t="s">
        <v>5</v>
      </c>
      <c r="O8" s="28" t="s">
        <v>74</v>
      </c>
      <c r="P8" s="28" t="s">
        <v>58</v>
      </c>
      <c r="Q8" s="36" t="s">
        <v>185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186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1.28</v>
      </c>
      <c r="I11" s="7"/>
      <c r="J11" s="7"/>
      <c r="K11" s="76">
        <v>6.59</v>
      </c>
      <c r="L11" s="76">
        <v>266295.43</v>
      </c>
      <c r="M11" s="7"/>
      <c r="N11" s="76">
        <v>979.70922424294599</v>
      </c>
      <c r="O11" s="7"/>
      <c r="P11" s="76">
        <v>100</v>
      </c>
      <c r="Q11" s="76">
        <v>0.08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1.28</v>
      </c>
      <c r="K12" s="79">
        <v>6.59</v>
      </c>
      <c r="L12" s="79">
        <v>266295.43</v>
      </c>
      <c r="N12" s="79">
        <v>979.70922424294599</v>
      </c>
      <c r="P12" s="79">
        <v>100</v>
      </c>
      <c r="Q12" s="79">
        <v>0.08</v>
      </c>
    </row>
    <row r="13" spans="2:78">
      <c r="B13" s="78" t="s">
        <v>1267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1268</v>
      </c>
      <c r="D15" s="16"/>
      <c r="H15" s="79">
        <v>1.28</v>
      </c>
      <c r="K15" s="79">
        <v>6.59</v>
      </c>
      <c r="L15" s="79">
        <v>266295.43</v>
      </c>
      <c r="N15" s="79">
        <v>979.70922424294599</v>
      </c>
      <c r="P15" s="79">
        <v>100</v>
      </c>
      <c r="Q15" s="79">
        <v>0.08</v>
      </c>
    </row>
    <row r="16" spans="2:78">
      <c r="B16" t="s">
        <v>1572</v>
      </c>
      <c r="C16" t="s">
        <v>1573</v>
      </c>
      <c r="D16" t="s">
        <v>1271</v>
      </c>
      <c r="E16" t="s">
        <v>213</v>
      </c>
      <c r="F16" t="s">
        <v>214</v>
      </c>
      <c r="G16" t="s">
        <v>1574</v>
      </c>
      <c r="H16" s="77">
        <v>1.31</v>
      </c>
      <c r="I16" t="s">
        <v>109</v>
      </c>
      <c r="J16" s="77">
        <v>5.87</v>
      </c>
      <c r="K16" s="77">
        <v>6.73</v>
      </c>
      <c r="L16" s="77">
        <v>257728.59</v>
      </c>
      <c r="M16" s="77">
        <v>102.44</v>
      </c>
      <c r="N16" s="77">
        <v>958.91035270867201</v>
      </c>
      <c r="O16" s="77">
        <v>0</v>
      </c>
      <c r="P16" s="77">
        <v>97.88</v>
      </c>
      <c r="Q16" s="77">
        <v>7.0000000000000007E-2</v>
      </c>
    </row>
    <row r="17" spans="2:17">
      <c r="B17" t="s">
        <v>1575</v>
      </c>
      <c r="C17" t="s">
        <v>1576</v>
      </c>
      <c r="D17" t="s">
        <v>1271</v>
      </c>
      <c r="E17" t="s">
        <v>213</v>
      </c>
      <c r="F17" t="s">
        <v>214</v>
      </c>
      <c r="G17" t="s">
        <v>1577</v>
      </c>
      <c r="H17" s="77">
        <v>0.01</v>
      </c>
      <c r="I17" t="s">
        <v>109</v>
      </c>
      <c r="J17" s="77">
        <v>0</v>
      </c>
      <c r="K17" s="77">
        <v>0.01</v>
      </c>
      <c r="L17" s="77">
        <v>1706.97</v>
      </c>
      <c r="M17" s="77">
        <v>53.411200000000001</v>
      </c>
      <c r="N17" s="77">
        <v>3.3113421994444798</v>
      </c>
      <c r="O17" s="77">
        <v>0</v>
      </c>
      <c r="P17" s="77">
        <v>0.34</v>
      </c>
      <c r="Q17" s="77">
        <v>0</v>
      </c>
    </row>
    <row r="18" spans="2:17">
      <c r="B18" t="s">
        <v>1578</v>
      </c>
      <c r="C18" t="s">
        <v>1579</v>
      </c>
      <c r="D18" t="s">
        <v>1271</v>
      </c>
      <c r="E18" t="s">
        <v>213</v>
      </c>
      <c r="F18" t="s">
        <v>214</v>
      </c>
      <c r="G18" t="s">
        <v>1580</v>
      </c>
      <c r="H18" s="77">
        <v>0.01</v>
      </c>
      <c r="I18" t="s">
        <v>109</v>
      </c>
      <c r="J18" s="77">
        <v>0</v>
      </c>
      <c r="K18" s="77">
        <v>0.01</v>
      </c>
      <c r="L18" s="77">
        <v>1103.28</v>
      </c>
      <c r="M18" s="77">
        <v>91.680499999999995</v>
      </c>
      <c r="N18" s="77">
        <v>3.6737411972928</v>
      </c>
      <c r="O18" s="77">
        <v>0</v>
      </c>
      <c r="P18" s="77">
        <v>0.37</v>
      </c>
      <c r="Q18" s="77">
        <v>0</v>
      </c>
    </row>
    <row r="19" spans="2:17">
      <c r="B19" t="s">
        <v>1581</v>
      </c>
      <c r="C19" t="s">
        <v>1582</v>
      </c>
      <c r="D19" t="s">
        <v>1271</v>
      </c>
      <c r="E19" t="s">
        <v>213</v>
      </c>
      <c r="F19" t="s">
        <v>214</v>
      </c>
      <c r="G19" t="s">
        <v>1583</v>
      </c>
      <c r="H19" s="77">
        <v>0.01</v>
      </c>
      <c r="I19" t="s">
        <v>109</v>
      </c>
      <c r="J19" s="77">
        <v>0</v>
      </c>
      <c r="K19" s="77">
        <v>0.01</v>
      </c>
      <c r="L19" s="77">
        <v>556.34</v>
      </c>
      <c r="M19" s="77">
        <v>60.5548</v>
      </c>
      <c r="N19" s="77">
        <v>1.2235865659302401</v>
      </c>
      <c r="O19" s="77">
        <v>0</v>
      </c>
      <c r="P19" s="77">
        <v>0.12</v>
      </c>
      <c r="Q19" s="77">
        <v>0</v>
      </c>
    </row>
    <row r="20" spans="2:17">
      <c r="B20" t="s">
        <v>1584</v>
      </c>
      <c r="C20" t="s">
        <v>1585</v>
      </c>
      <c r="D20" t="s">
        <v>1271</v>
      </c>
      <c r="E20" t="s">
        <v>213</v>
      </c>
      <c r="F20" t="s">
        <v>214</v>
      </c>
      <c r="G20" t="s">
        <v>1583</v>
      </c>
      <c r="H20" s="77">
        <v>0.01</v>
      </c>
      <c r="I20" t="s">
        <v>109</v>
      </c>
      <c r="J20" s="77">
        <v>0</v>
      </c>
      <c r="K20" s="77">
        <v>0.01</v>
      </c>
      <c r="L20" s="77">
        <v>2938.5</v>
      </c>
      <c r="M20" s="77">
        <v>53.614199999999997</v>
      </c>
      <c r="N20" s="77">
        <v>5.7220462657439999</v>
      </c>
      <c r="O20" s="77">
        <v>0</v>
      </c>
      <c r="P20" s="77">
        <v>0.57999999999999996</v>
      </c>
      <c r="Q20" s="77">
        <v>0</v>
      </c>
    </row>
    <row r="21" spans="2:17">
      <c r="B21" t="s">
        <v>1586</v>
      </c>
      <c r="C21" t="s">
        <v>1587</v>
      </c>
      <c r="D21" t="s">
        <v>1271</v>
      </c>
      <c r="E21" t="s">
        <v>213</v>
      </c>
      <c r="F21" t="s">
        <v>214</v>
      </c>
      <c r="G21" t="s">
        <v>1583</v>
      </c>
      <c r="H21" s="77">
        <v>0.01</v>
      </c>
      <c r="I21" t="s">
        <v>109</v>
      </c>
      <c r="J21" s="77">
        <v>0</v>
      </c>
      <c r="K21" s="77">
        <v>0.01</v>
      </c>
      <c r="L21" s="77">
        <v>827.52</v>
      </c>
      <c r="M21" s="77">
        <v>94.5458</v>
      </c>
      <c r="N21" s="77">
        <v>2.84162378790912</v>
      </c>
      <c r="O21" s="77">
        <v>0</v>
      </c>
      <c r="P21" s="77">
        <v>0.28999999999999998</v>
      </c>
      <c r="Q21" s="77">
        <v>0</v>
      </c>
    </row>
    <row r="22" spans="2:17">
      <c r="B22" t="s">
        <v>1588</v>
      </c>
      <c r="C22" t="s">
        <v>1589</v>
      </c>
      <c r="D22" t="s">
        <v>1271</v>
      </c>
      <c r="E22" t="s">
        <v>213</v>
      </c>
      <c r="F22" t="s">
        <v>214</v>
      </c>
      <c r="G22" t="s">
        <v>1583</v>
      </c>
      <c r="H22" s="77">
        <v>0.01</v>
      </c>
      <c r="I22" t="s">
        <v>109</v>
      </c>
      <c r="J22" s="77">
        <v>0</v>
      </c>
      <c r="K22" s="77">
        <v>0.01</v>
      </c>
      <c r="L22" s="77">
        <v>86.03</v>
      </c>
      <c r="M22" s="77">
        <v>9.9999999999999995E-7</v>
      </c>
      <c r="N22" s="77">
        <v>3.1246095999999999E-9</v>
      </c>
      <c r="O22" s="77">
        <v>0</v>
      </c>
      <c r="P22" s="77">
        <v>0</v>
      </c>
      <c r="Q22" s="77">
        <v>0</v>
      </c>
    </row>
    <row r="23" spans="2:17">
      <c r="B23" t="s">
        <v>1590</v>
      </c>
      <c r="C23" t="s">
        <v>1591</v>
      </c>
      <c r="D23" t="s">
        <v>1271</v>
      </c>
      <c r="E23" t="s">
        <v>213</v>
      </c>
      <c r="F23" t="s">
        <v>214</v>
      </c>
      <c r="G23" t="s">
        <v>1583</v>
      </c>
      <c r="H23" s="77">
        <v>0.01</v>
      </c>
      <c r="I23" t="s">
        <v>109</v>
      </c>
      <c r="J23" s="77">
        <v>0</v>
      </c>
      <c r="K23" s="77">
        <v>0.01</v>
      </c>
      <c r="L23" s="77">
        <v>313.94</v>
      </c>
      <c r="M23" s="77">
        <v>74.9208</v>
      </c>
      <c r="N23" s="77">
        <v>0.85426949777663996</v>
      </c>
      <c r="O23" s="77">
        <v>0</v>
      </c>
      <c r="P23" s="77">
        <v>0.09</v>
      </c>
      <c r="Q23" s="77">
        <v>0</v>
      </c>
    </row>
    <row r="24" spans="2:17">
      <c r="B24" t="s">
        <v>1592</v>
      </c>
      <c r="C24" t="s">
        <v>1593</v>
      </c>
      <c r="D24" t="s">
        <v>1271</v>
      </c>
      <c r="E24" t="s">
        <v>213</v>
      </c>
      <c r="F24" t="s">
        <v>214</v>
      </c>
      <c r="G24" t="s">
        <v>260</v>
      </c>
      <c r="H24" s="77">
        <v>0.01</v>
      </c>
      <c r="I24" t="s">
        <v>109</v>
      </c>
      <c r="J24" s="77">
        <v>0</v>
      </c>
      <c r="K24" s="77">
        <v>0.01</v>
      </c>
      <c r="L24" s="77">
        <v>1034.26</v>
      </c>
      <c r="M24" s="77">
        <v>84.448800000000006</v>
      </c>
      <c r="N24" s="77">
        <v>3.17226201705216</v>
      </c>
      <c r="O24" s="77">
        <v>0</v>
      </c>
      <c r="P24" s="77">
        <v>0.32</v>
      </c>
      <c r="Q24" s="77">
        <v>0</v>
      </c>
    </row>
    <row r="25" spans="2:17">
      <c r="B25" s="78" t="s">
        <v>1273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s="78" t="s">
        <v>1274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213</v>
      </c>
      <c r="C27" t="s">
        <v>213</v>
      </c>
      <c r="D27" s="16"/>
      <c r="E27" t="s">
        <v>213</v>
      </c>
      <c r="H27" s="77">
        <v>0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1275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1276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1277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1267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213</v>
      </c>
      <c r="C36" t="s">
        <v>213</v>
      </c>
      <c r="D36" s="16"/>
      <c r="E36" t="s">
        <v>213</v>
      </c>
      <c r="H36" s="77">
        <v>0</v>
      </c>
      <c r="I36" t="s">
        <v>213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1268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213</v>
      </c>
      <c r="C38" t="s">
        <v>213</v>
      </c>
      <c r="D38" s="16"/>
      <c r="E38" t="s">
        <v>213</v>
      </c>
      <c r="H38" s="77">
        <v>0</v>
      </c>
      <c r="I38" t="s">
        <v>213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1273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s="78" t="s">
        <v>1274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213</v>
      </c>
      <c r="C41" t="s">
        <v>213</v>
      </c>
      <c r="D41" s="16"/>
      <c r="E41" t="s">
        <v>213</v>
      </c>
      <c r="H41" s="77">
        <v>0</v>
      </c>
      <c r="I41" t="s">
        <v>213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1275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7">
        <v>0</v>
      </c>
      <c r="I43" t="s">
        <v>213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1276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7">
        <v>0</v>
      </c>
      <c r="I45" t="s">
        <v>213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1277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213</v>
      </c>
      <c r="C47" t="s">
        <v>213</v>
      </c>
      <c r="D47" s="16"/>
      <c r="E47" t="s">
        <v>213</v>
      </c>
      <c r="H47" s="77">
        <v>0</v>
      </c>
      <c r="I47" t="s">
        <v>213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254</v>
      </c>
      <c r="D48" s="16"/>
    </row>
    <row r="49" spans="2:4">
      <c r="B49" t="s">
        <v>352</v>
      </c>
      <c r="D49" s="16"/>
    </row>
    <row r="50" spans="2:4">
      <c r="B50" t="s">
        <v>353</v>
      </c>
      <c r="D50" s="16"/>
    </row>
    <row r="51" spans="2:4">
      <c r="B51" t="s">
        <v>354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5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195</v>
      </c>
    </row>
    <row r="2" spans="2:59">
      <c r="B2" s="2" t="s">
        <v>1</v>
      </c>
      <c r="C2" s="2"/>
    </row>
    <row r="3" spans="2:59">
      <c r="B3" s="2" t="s">
        <v>2</v>
      </c>
      <c r="C3" s="2" t="s">
        <v>196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189</v>
      </c>
      <c r="N8" s="28" t="s">
        <v>190</v>
      </c>
      <c r="O8" s="28" t="s">
        <v>5</v>
      </c>
      <c r="P8" s="28" t="s">
        <v>58</v>
      </c>
      <c r="Q8" s="36" t="s">
        <v>185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186</v>
      </c>
      <c r="N9" s="21"/>
      <c r="O9" s="21" t="s">
        <v>187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1.56</v>
      </c>
      <c r="J11" s="18"/>
      <c r="K11" s="18"/>
      <c r="L11" s="76">
        <v>8.0299999999999994</v>
      </c>
      <c r="M11" s="76">
        <v>17990007.300000001</v>
      </c>
      <c r="N11" s="7"/>
      <c r="O11" s="76">
        <v>19093.560244654607</v>
      </c>
      <c r="P11" s="76">
        <v>100</v>
      </c>
      <c r="Q11" s="76">
        <v>1.49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1.47</v>
      </c>
      <c r="L12" s="79">
        <v>8.2200000000000006</v>
      </c>
      <c r="M12" s="79">
        <v>16819590.309999999</v>
      </c>
      <c r="O12" s="79">
        <v>17630.274355644</v>
      </c>
      <c r="P12" s="79">
        <v>92.34</v>
      </c>
      <c r="Q12" s="79">
        <v>1.37</v>
      </c>
    </row>
    <row r="13" spans="2:59">
      <c r="B13" s="78" t="s">
        <v>1594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1595</v>
      </c>
      <c r="I15" s="79">
        <v>1.19</v>
      </c>
      <c r="L15" s="79">
        <v>8.2799999999999994</v>
      </c>
      <c r="M15" s="79">
        <v>13949890.310000001</v>
      </c>
      <c r="O15" s="79">
        <v>13926.018738444</v>
      </c>
      <c r="P15" s="79">
        <v>72.94</v>
      </c>
      <c r="Q15" s="79">
        <v>1.08</v>
      </c>
    </row>
    <row r="16" spans="2:59">
      <c r="B16" t="s">
        <v>1711</v>
      </c>
      <c r="C16" t="s">
        <v>1596</v>
      </c>
      <c r="D16" t="s">
        <v>1603</v>
      </c>
      <c r="E16"/>
      <c r="F16">
        <v>0</v>
      </c>
      <c r="G16" t="s">
        <v>1512</v>
      </c>
      <c r="H16" t="s">
        <v>214</v>
      </c>
      <c r="I16" s="77">
        <v>2.1</v>
      </c>
      <c r="J16" t="s">
        <v>105</v>
      </c>
      <c r="K16" s="77">
        <v>7.5</v>
      </c>
      <c r="L16" s="77">
        <v>8.01</v>
      </c>
      <c r="M16" s="77">
        <v>824960.02</v>
      </c>
      <c r="N16" s="77">
        <v>99.96</v>
      </c>
      <c r="O16" s="77">
        <v>824.63003599199999</v>
      </c>
      <c r="P16" s="77">
        <v>4.32</v>
      </c>
      <c r="Q16" s="77">
        <v>0.06</v>
      </c>
    </row>
    <row r="17" spans="2:17">
      <c r="B17" t="s">
        <v>1712</v>
      </c>
      <c r="C17" t="s">
        <v>1596</v>
      </c>
      <c r="D17" t="s">
        <v>1599</v>
      </c>
      <c r="E17"/>
      <c r="F17">
        <v>0</v>
      </c>
      <c r="G17" t="s">
        <v>1600</v>
      </c>
      <c r="H17" t="s">
        <v>214</v>
      </c>
      <c r="I17" s="77">
        <v>1.31</v>
      </c>
      <c r="J17" t="s">
        <v>105</v>
      </c>
      <c r="K17" s="77">
        <v>6.95</v>
      </c>
      <c r="L17" s="77">
        <v>8.2100000000000009</v>
      </c>
      <c r="M17" s="77">
        <v>1606469.5</v>
      </c>
      <c r="N17" s="77">
        <v>100.34</v>
      </c>
      <c r="O17" s="77">
        <v>1611.9314962999999</v>
      </c>
      <c r="P17" s="77">
        <v>8.44</v>
      </c>
      <c r="Q17" s="77">
        <v>0.13</v>
      </c>
    </row>
    <row r="18" spans="2:17">
      <c r="B18" t="s">
        <v>1713</v>
      </c>
      <c r="C18" t="s">
        <v>1596</v>
      </c>
      <c r="D18" t="s">
        <v>1621</v>
      </c>
      <c r="E18"/>
      <c r="F18">
        <v>0</v>
      </c>
      <c r="G18" t="s">
        <v>444</v>
      </c>
      <c r="H18" t="s">
        <v>214</v>
      </c>
      <c r="I18" s="77">
        <v>2.2799999999999998</v>
      </c>
      <c r="J18" t="s">
        <v>105</v>
      </c>
      <c r="K18" s="77">
        <v>7.5</v>
      </c>
      <c r="L18" s="77">
        <v>7.78</v>
      </c>
      <c r="M18" s="77">
        <v>8866.85</v>
      </c>
      <c r="N18" s="77">
        <v>100.42</v>
      </c>
      <c r="O18" s="77">
        <v>8.9040907699999998</v>
      </c>
      <c r="P18" s="77">
        <v>0.05</v>
      </c>
      <c r="Q18" s="77">
        <v>0</v>
      </c>
    </row>
    <row r="19" spans="2:17">
      <c r="B19" t="s">
        <v>1714</v>
      </c>
      <c r="C19" t="s">
        <v>1596</v>
      </c>
      <c r="D19" t="s">
        <v>1634</v>
      </c>
      <c r="E19"/>
      <c r="F19">
        <v>0</v>
      </c>
      <c r="G19" t="s">
        <v>1608</v>
      </c>
      <c r="H19" t="s">
        <v>214</v>
      </c>
      <c r="I19" s="77">
        <v>1.65</v>
      </c>
      <c r="J19" t="s">
        <v>105</v>
      </c>
      <c r="K19" s="77">
        <v>7.5</v>
      </c>
      <c r="L19" s="77">
        <v>7.94</v>
      </c>
      <c r="M19" s="77">
        <v>354287.18</v>
      </c>
      <c r="N19" s="77">
        <v>100.19</v>
      </c>
      <c r="O19" s="77">
        <v>354.96032564199999</v>
      </c>
      <c r="P19" s="77">
        <v>1.86</v>
      </c>
      <c r="Q19" s="77">
        <v>0.03</v>
      </c>
    </row>
    <row r="20" spans="2:17">
      <c r="B20" t="s">
        <v>1715</v>
      </c>
      <c r="C20" t="s">
        <v>1596</v>
      </c>
      <c r="D20" t="s">
        <v>1610</v>
      </c>
      <c r="E20"/>
      <c r="F20">
        <v>0</v>
      </c>
      <c r="G20" t="s">
        <v>1611</v>
      </c>
      <c r="H20" t="s">
        <v>214</v>
      </c>
      <c r="I20" s="77">
        <v>0.12</v>
      </c>
      <c r="J20" t="s">
        <v>105</v>
      </c>
      <c r="K20" s="77">
        <v>7.45</v>
      </c>
      <c r="L20" s="77">
        <v>11.93</v>
      </c>
      <c r="M20" s="77">
        <v>157000</v>
      </c>
      <c r="N20" s="77">
        <v>99.04</v>
      </c>
      <c r="O20" s="77">
        <v>155.49279999999999</v>
      </c>
      <c r="P20" s="77">
        <v>0.81</v>
      </c>
      <c r="Q20" s="77">
        <v>0.01</v>
      </c>
    </row>
    <row r="21" spans="2:17">
      <c r="B21" t="s">
        <v>1716</v>
      </c>
      <c r="C21" t="s">
        <v>1596</v>
      </c>
      <c r="D21" t="s">
        <v>1604</v>
      </c>
      <c r="E21"/>
      <c r="F21">
        <v>0</v>
      </c>
      <c r="G21" t="s">
        <v>1605</v>
      </c>
      <c r="H21" t="s">
        <v>214</v>
      </c>
      <c r="I21" s="77">
        <v>2.4</v>
      </c>
      <c r="J21" t="s">
        <v>105</v>
      </c>
      <c r="K21" s="77">
        <v>7.7</v>
      </c>
      <c r="L21" s="77">
        <v>7.83</v>
      </c>
      <c r="M21" s="77">
        <v>582500</v>
      </c>
      <c r="N21" s="77">
        <v>101.07</v>
      </c>
      <c r="O21" s="77">
        <v>588.73275000000001</v>
      </c>
      <c r="P21" s="77">
        <v>3.08</v>
      </c>
      <c r="Q21" s="77">
        <v>0.05</v>
      </c>
    </row>
    <row r="22" spans="2:17">
      <c r="B22" t="s">
        <v>1717</v>
      </c>
      <c r="C22" t="s">
        <v>1596</v>
      </c>
      <c r="D22" t="s">
        <v>1606</v>
      </c>
      <c r="E22"/>
      <c r="F22">
        <v>0</v>
      </c>
      <c r="G22" t="s">
        <v>434</v>
      </c>
      <c r="H22" t="s">
        <v>214</v>
      </c>
      <c r="I22" s="77">
        <v>0.64</v>
      </c>
      <c r="J22" t="s">
        <v>105</v>
      </c>
      <c r="K22" s="77">
        <v>7</v>
      </c>
      <c r="L22" s="77">
        <v>6.98</v>
      </c>
      <c r="M22" s="77">
        <v>97311.22</v>
      </c>
      <c r="N22" s="77">
        <v>101.47</v>
      </c>
      <c r="O22" s="77">
        <v>98.741694933999995</v>
      </c>
      <c r="P22" s="77">
        <v>0.52</v>
      </c>
      <c r="Q22" s="77">
        <v>0.01</v>
      </c>
    </row>
    <row r="23" spans="2:17">
      <c r="B23" t="s">
        <v>1718</v>
      </c>
      <c r="C23" t="s">
        <v>1596</v>
      </c>
      <c r="D23" t="s">
        <v>1619</v>
      </c>
      <c r="E23"/>
      <c r="F23">
        <v>0</v>
      </c>
      <c r="G23" t="s">
        <v>1620</v>
      </c>
      <c r="H23" t="s">
        <v>214</v>
      </c>
      <c r="I23" s="77">
        <v>2.41</v>
      </c>
      <c r="J23" t="s">
        <v>105</v>
      </c>
      <c r="K23" s="77">
        <v>7.2</v>
      </c>
      <c r="L23" s="77">
        <v>7.76</v>
      </c>
      <c r="M23" s="77">
        <v>1457095.8</v>
      </c>
      <c r="N23" s="77">
        <v>100.68</v>
      </c>
      <c r="O23" s="77">
        <v>1467.00405144</v>
      </c>
      <c r="P23" s="77">
        <v>7.68</v>
      </c>
      <c r="Q23" s="77">
        <v>0.11</v>
      </c>
    </row>
    <row r="24" spans="2:17">
      <c r="B24" t="s">
        <v>1719</v>
      </c>
      <c r="C24" t="s">
        <v>1596</v>
      </c>
      <c r="D24" t="s">
        <v>1612</v>
      </c>
      <c r="E24"/>
      <c r="F24">
        <v>0</v>
      </c>
      <c r="G24" t="s">
        <v>1613</v>
      </c>
      <c r="H24" t="s">
        <v>214</v>
      </c>
      <c r="I24" s="77">
        <v>0.57999999999999996</v>
      </c>
      <c r="J24" t="s">
        <v>105</v>
      </c>
      <c r="K24" s="77">
        <v>7.9</v>
      </c>
      <c r="L24" s="77">
        <v>7.77</v>
      </c>
      <c r="M24" s="77">
        <v>2350229.0499999998</v>
      </c>
      <c r="N24" s="77">
        <v>96.32</v>
      </c>
      <c r="O24" s="77">
        <v>2263.7406209599999</v>
      </c>
      <c r="P24" s="77">
        <v>11.86</v>
      </c>
      <c r="Q24" s="77">
        <v>0.18</v>
      </c>
    </row>
    <row r="25" spans="2:17">
      <c r="B25" t="s">
        <v>1720</v>
      </c>
      <c r="C25" t="s">
        <v>1596</v>
      </c>
      <c r="D25" t="s">
        <v>1614</v>
      </c>
      <c r="E25"/>
      <c r="F25">
        <v>0</v>
      </c>
      <c r="G25" t="s">
        <v>272</v>
      </c>
      <c r="H25" t="s">
        <v>214</v>
      </c>
      <c r="I25" s="77">
        <v>0.61</v>
      </c>
      <c r="J25" t="s">
        <v>105</v>
      </c>
      <c r="K25" s="77">
        <v>7.9</v>
      </c>
      <c r="L25" s="77">
        <v>8.2200000000000006</v>
      </c>
      <c r="M25" s="77">
        <v>1382059.61</v>
      </c>
      <c r="N25" s="77">
        <v>101.48</v>
      </c>
      <c r="O25" s="77">
        <v>1402.514092228</v>
      </c>
      <c r="P25" s="77">
        <v>7.35</v>
      </c>
      <c r="Q25" s="77">
        <v>0.11</v>
      </c>
    </row>
    <row r="26" spans="2:17">
      <c r="B26" t="s">
        <v>1721</v>
      </c>
      <c r="C26" t="s">
        <v>1596</v>
      </c>
      <c r="D26" t="s">
        <v>1615</v>
      </c>
      <c r="E26"/>
      <c r="F26">
        <v>0</v>
      </c>
      <c r="G26" t="s">
        <v>1616</v>
      </c>
      <c r="H26" t="s">
        <v>214</v>
      </c>
      <c r="I26" s="77">
        <v>0.59</v>
      </c>
      <c r="J26" t="s">
        <v>105</v>
      </c>
      <c r="K26" s="77">
        <v>7.9</v>
      </c>
      <c r="L26" s="77">
        <v>8.35</v>
      </c>
      <c r="M26" s="77">
        <v>388215.97</v>
      </c>
      <c r="N26" s="77">
        <v>96.32</v>
      </c>
      <c r="O26" s="77">
        <v>373.92962230400002</v>
      </c>
      <c r="P26" s="77">
        <v>1.96</v>
      </c>
      <c r="Q26" s="77">
        <v>0.03</v>
      </c>
    </row>
    <row r="27" spans="2:17">
      <c r="B27" t="s">
        <v>1722</v>
      </c>
      <c r="C27" t="s">
        <v>1596</v>
      </c>
      <c r="D27" t="s">
        <v>1607</v>
      </c>
      <c r="E27"/>
      <c r="F27">
        <v>0</v>
      </c>
      <c r="G27" t="s">
        <v>1608</v>
      </c>
      <c r="H27" t="s">
        <v>214</v>
      </c>
      <c r="I27" s="77">
        <v>0.88</v>
      </c>
      <c r="J27" t="s">
        <v>105</v>
      </c>
      <c r="K27" s="77">
        <v>7.9</v>
      </c>
      <c r="L27" s="77">
        <v>9.0500000000000007</v>
      </c>
      <c r="M27" s="77">
        <v>2824547.88</v>
      </c>
      <c r="N27" s="77">
        <v>100.99</v>
      </c>
      <c r="O27" s="77">
        <v>2852.5109040120001</v>
      </c>
      <c r="P27" s="77">
        <v>14.94</v>
      </c>
      <c r="Q27" s="77">
        <v>0.22</v>
      </c>
    </row>
    <row r="28" spans="2:17">
      <c r="B28" t="s">
        <v>1723</v>
      </c>
      <c r="C28" t="s">
        <v>1596</v>
      </c>
      <c r="D28" t="s">
        <v>1609</v>
      </c>
      <c r="E28"/>
      <c r="F28">
        <v>0</v>
      </c>
      <c r="G28" t="s">
        <v>444</v>
      </c>
      <c r="H28" t="s">
        <v>214</v>
      </c>
      <c r="I28" s="77">
        <v>0.87</v>
      </c>
      <c r="J28" t="s">
        <v>105</v>
      </c>
      <c r="K28" s="77">
        <v>7.9</v>
      </c>
      <c r="L28" s="77">
        <v>8.14</v>
      </c>
      <c r="M28" s="77">
        <v>59646.559999999998</v>
      </c>
      <c r="N28" s="77">
        <v>100.49</v>
      </c>
      <c r="O28" s="77">
        <v>59.938828143999999</v>
      </c>
      <c r="P28" s="77">
        <v>0.31</v>
      </c>
      <c r="Q28" s="77">
        <v>0</v>
      </c>
    </row>
    <row r="29" spans="2:17">
      <c r="B29" t="s">
        <v>1724</v>
      </c>
      <c r="C29" t="s">
        <v>1596</v>
      </c>
      <c r="D29" t="s">
        <v>1597</v>
      </c>
      <c r="E29"/>
      <c r="F29">
        <v>0</v>
      </c>
      <c r="G29" t="s">
        <v>1598</v>
      </c>
      <c r="H29" t="s">
        <v>214</v>
      </c>
      <c r="I29" s="77">
        <v>1.1299999999999999</v>
      </c>
      <c r="J29" t="s">
        <v>105</v>
      </c>
      <c r="K29" s="77">
        <v>6.95</v>
      </c>
      <c r="L29" s="77">
        <v>8.35</v>
      </c>
      <c r="M29" s="77">
        <v>1673575.49</v>
      </c>
      <c r="N29" s="77">
        <v>100.36</v>
      </c>
      <c r="O29" s="77">
        <v>1679.6003617639999</v>
      </c>
      <c r="P29" s="77">
        <v>8.8000000000000007</v>
      </c>
      <c r="Q29" s="77">
        <v>0.13</v>
      </c>
    </row>
    <row r="30" spans="2:17">
      <c r="B30" t="s">
        <v>1725</v>
      </c>
      <c r="C30" t="s">
        <v>1596</v>
      </c>
      <c r="D30" t="s">
        <v>1601</v>
      </c>
      <c r="E30"/>
      <c r="F30">
        <v>0</v>
      </c>
      <c r="G30" t="s">
        <v>1602</v>
      </c>
      <c r="H30" t="s">
        <v>214</v>
      </c>
      <c r="I30" s="77">
        <v>1.31</v>
      </c>
      <c r="J30" t="s">
        <v>105</v>
      </c>
      <c r="K30" s="77">
        <v>6.95</v>
      </c>
      <c r="L30" s="77">
        <v>8.69</v>
      </c>
      <c r="M30" s="77">
        <v>25229</v>
      </c>
      <c r="N30" s="77">
        <v>99.81</v>
      </c>
      <c r="O30" s="77">
        <v>25.181064899999999</v>
      </c>
      <c r="P30" s="77">
        <v>0.13</v>
      </c>
      <c r="Q30" s="77">
        <v>0</v>
      </c>
    </row>
    <row r="31" spans="2:17">
      <c r="B31" t="s">
        <v>1726</v>
      </c>
      <c r="C31" t="s">
        <v>1596</v>
      </c>
      <c r="D31" t="s">
        <v>1617</v>
      </c>
      <c r="E31"/>
      <c r="F31">
        <v>0</v>
      </c>
      <c r="G31" t="s">
        <v>1618</v>
      </c>
      <c r="H31" t="s">
        <v>214</v>
      </c>
      <c r="I31" s="77">
        <v>1.95</v>
      </c>
      <c r="J31" t="s">
        <v>105</v>
      </c>
      <c r="K31" s="77">
        <v>7</v>
      </c>
      <c r="L31" s="77">
        <v>7.53</v>
      </c>
      <c r="M31" s="77">
        <v>24220.720000000001</v>
      </c>
      <c r="N31" s="77">
        <v>100.78</v>
      </c>
      <c r="O31" s="77">
        <v>24.409641615999998</v>
      </c>
      <c r="P31" s="77">
        <v>0.13</v>
      </c>
      <c r="Q31" s="77">
        <v>0</v>
      </c>
    </row>
    <row r="32" spans="2:17">
      <c r="B32" t="s">
        <v>1727</v>
      </c>
      <c r="C32" t="s">
        <v>1596</v>
      </c>
      <c r="D32" t="s">
        <v>1630</v>
      </c>
      <c r="E32"/>
      <c r="F32">
        <v>0</v>
      </c>
      <c r="G32" t="s">
        <v>480</v>
      </c>
      <c r="H32" t="s">
        <v>214</v>
      </c>
      <c r="I32" s="77">
        <v>0.94</v>
      </c>
      <c r="J32" t="s">
        <v>105</v>
      </c>
      <c r="K32" s="77">
        <v>7</v>
      </c>
      <c r="L32" s="77">
        <v>8.6199999999999992</v>
      </c>
      <c r="M32" s="77">
        <v>67329</v>
      </c>
      <c r="N32" s="77">
        <v>100.15</v>
      </c>
      <c r="O32" s="77">
        <v>67.429993499999995</v>
      </c>
      <c r="P32" s="77">
        <v>0.35</v>
      </c>
      <c r="Q32" s="77">
        <v>0.01</v>
      </c>
    </row>
    <row r="33" spans="2:17">
      <c r="B33" t="s">
        <v>1728</v>
      </c>
      <c r="C33" t="s">
        <v>1596</v>
      </c>
      <c r="D33" t="s">
        <v>1633</v>
      </c>
      <c r="E33"/>
      <c r="F33">
        <v>0</v>
      </c>
      <c r="G33" t="s">
        <v>1608</v>
      </c>
      <c r="H33" t="s">
        <v>214</v>
      </c>
      <c r="I33" s="77">
        <v>1.17</v>
      </c>
      <c r="J33" t="s">
        <v>105</v>
      </c>
      <c r="K33" s="77">
        <v>7</v>
      </c>
      <c r="L33" s="77">
        <v>8.4</v>
      </c>
      <c r="M33" s="77">
        <v>66346.460000000006</v>
      </c>
      <c r="N33" s="77">
        <v>100.03</v>
      </c>
      <c r="O33" s="77">
        <v>66.366363938000006</v>
      </c>
      <c r="P33" s="77">
        <v>0.35</v>
      </c>
      <c r="Q33" s="77">
        <v>0.01</v>
      </c>
    </row>
    <row r="34" spans="2:17">
      <c r="B34" s="78" t="s">
        <v>1622</v>
      </c>
      <c r="F34">
        <v>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213</v>
      </c>
      <c r="D35" t="s">
        <v>213</v>
      </c>
      <c r="F35">
        <v>0</v>
      </c>
      <c r="I35" s="77">
        <v>0</v>
      </c>
      <c r="J35" t="s">
        <v>213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1623</v>
      </c>
      <c r="F36">
        <v>0</v>
      </c>
      <c r="I36" s="79">
        <v>2.57</v>
      </c>
      <c r="L36" s="79">
        <v>8.6199999999999992</v>
      </c>
      <c r="M36" s="79">
        <v>2528200</v>
      </c>
      <c r="O36" s="79">
        <v>2467.15247</v>
      </c>
      <c r="P36" s="79">
        <v>12.92</v>
      </c>
      <c r="Q36" s="79">
        <v>0.19</v>
      </c>
    </row>
    <row r="37" spans="2:17">
      <c r="B37" t="s">
        <v>1729</v>
      </c>
      <c r="C37" t="s">
        <v>1596</v>
      </c>
      <c r="D37" t="s">
        <v>1624</v>
      </c>
      <c r="E37"/>
      <c r="F37">
        <v>0</v>
      </c>
      <c r="G37" t="s">
        <v>1625</v>
      </c>
      <c r="H37" t="s">
        <v>206</v>
      </c>
      <c r="I37" s="77">
        <v>2.52</v>
      </c>
      <c r="J37" t="s">
        <v>105</v>
      </c>
      <c r="K37" s="77">
        <v>6.25</v>
      </c>
      <c r="L37" s="77">
        <v>7.88</v>
      </c>
      <c r="M37" s="77">
        <v>775700</v>
      </c>
      <c r="N37" s="77">
        <v>96.46</v>
      </c>
      <c r="O37" s="77">
        <v>748.24022000000002</v>
      </c>
      <c r="P37" s="77">
        <v>3.92</v>
      </c>
      <c r="Q37" s="77">
        <v>0.06</v>
      </c>
    </row>
    <row r="38" spans="2:17">
      <c r="B38" t="s">
        <v>1730</v>
      </c>
      <c r="C38" t="s">
        <v>1596</v>
      </c>
      <c r="D38" t="s">
        <v>1631</v>
      </c>
      <c r="E38"/>
      <c r="F38">
        <v>0</v>
      </c>
      <c r="G38" t="s">
        <v>1632</v>
      </c>
      <c r="H38" t="s">
        <v>214</v>
      </c>
      <c r="I38" s="77">
        <v>2.48</v>
      </c>
      <c r="J38" t="s">
        <v>105</v>
      </c>
      <c r="K38" s="77">
        <v>9.5</v>
      </c>
      <c r="L38" s="77">
        <v>8.49</v>
      </c>
      <c r="M38" s="77">
        <v>870000</v>
      </c>
      <c r="N38" s="77">
        <v>100.86</v>
      </c>
      <c r="O38" s="77">
        <v>877.48199999999997</v>
      </c>
      <c r="P38" s="77">
        <v>4.5999999999999996</v>
      </c>
      <c r="Q38" s="77">
        <v>7.0000000000000007E-2</v>
      </c>
    </row>
    <row r="39" spans="2:17">
      <c r="B39" t="s">
        <v>1731</v>
      </c>
      <c r="C39" t="s">
        <v>1596</v>
      </c>
      <c r="D39" t="s">
        <v>1628</v>
      </c>
      <c r="E39"/>
      <c r="F39">
        <v>0</v>
      </c>
      <c r="G39" t="s">
        <v>1629</v>
      </c>
      <c r="H39" t="s">
        <v>214</v>
      </c>
      <c r="I39" s="77">
        <v>1.28</v>
      </c>
      <c r="J39" t="s">
        <v>105</v>
      </c>
      <c r="K39" s="77">
        <v>4</v>
      </c>
      <c r="L39" s="77">
        <v>11.5</v>
      </c>
      <c r="M39" s="77">
        <v>477700</v>
      </c>
      <c r="N39" s="77">
        <v>92.25</v>
      </c>
      <c r="O39" s="77">
        <v>440.67824999999999</v>
      </c>
      <c r="P39" s="77">
        <v>2.31</v>
      </c>
      <c r="Q39" s="77">
        <v>0.03</v>
      </c>
    </row>
    <row r="40" spans="2:17">
      <c r="B40" t="s">
        <v>1732</v>
      </c>
      <c r="C40" t="s">
        <v>1596</v>
      </c>
      <c r="D40" t="s">
        <v>1626</v>
      </c>
      <c r="E40"/>
      <c r="F40">
        <v>0</v>
      </c>
      <c r="G40" t="s">
        <v>1627</v>
      </c>
      <c r="H40" t="s">
        <v>214</v>
      </c>
      <c r="I40" s="77">
        <v>4.25</v>
      </c>
      <c r="J40" t="s">
        <v>105</v>
      </c>
      <c r="K40" s="77">
        <v>6.35</v>
      </c>
      <c r="L40" s="77">
        <v>7.15</v>
      </c>
      <c r="M40" s="77">
        <v>404800</v>
      </c>
      <c r="N40" s="77">
        <v>99</v>
      </c>
      <c r="O40" s="77">
        <v>400.75200000000001</v>
      </c>
      <c r="P40" s="77">
        <v>2.1</v>
      </c>
      <c r="Q40" s="77">
        <v>0.03</v>
      </c>
    </row>
    <row r="41" spans="2:17">
      <c r="B41" s="78" t="s">
        <v>1635</v>
      </c>
      <c r="F41">
        <v>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213</v>
      </c>
      <c r="D42" t="s">
        <v>213</v>
      </c>
      <c r="F42">
        <v>0</v>
      </c>
      <c r="I42" s="77">
        <v>0</v>
      </c>
      <c r="J42" t="s">
        <v>213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1636</v>
      </c>
      <c r="F43">
        <v>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s="78" t="s">
        <v>1637</v>
      </c>
      <c r="F44">
        <v>0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213</v>
      </c>
      <c r="D45" t="s">
        <v>213</v>
      </c>
      <c r="F45">
        <v>0</v>
      </c>
      <c r="I45" s="77">
        <v>0</v>
      </c>
      <c r="J45" t="s">
        <v>213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1638</v>
      </c>
      <c r="F46">
        <v>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213</v>
      </c>
      <c r="D47" t="s">
        <v>213</v>
      </c>
      <c r="F47">
        <v>0</v>
      </c>
      <c r="I47" s="77">
        <v>0</v>
      </c>
      <c r="J47" t="s">
        <v>213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1639</v>
      </c>
      <c r="F48">
        <v>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213</v>
      </c>
      <c r="D49" t="s">
        <v>213</v>
      </c>
      <c r="F49">
        <v>0</v>
      </c>
      <c r="I49" s="77">
        <v>0</v>
      </c>
      <c r="J49" t="s">
        <v>213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1640</v>
      </c>
      <c r="F50">
        <v>0</v>
      </c>
      <c r="I50" s="79">
        <v>2.4900000000000002</v>
      </c>
      <c r="L50" s="79">
        <v>6.62</v>
      </c>
      <c r="M50" s="79">
        <v>341500</v>
      </c>
      <c r="O50" s="79">
        <v>1237.1031472</v>
      </c>
      <c r="P50" s="79">
        <v>6.48</v>
      </c>
      <c r="Q50" s="79">
        <v>0.1</v>
      </c>
    </row>
    <row r="51" spans="2:17">
      <c r="B51" t="s">
        <v>1733</v>
      </c>
      <c r="C51" t="s">
        <v>1596</v>
      </c>
      <c r="D51" t="s">
        <v>1641</v>
      </c>
      <c r="E51"/>
      <c r="F51">
        <v>0</v>
      </c>
      <c r="G51" t="s">
        <v>1642</v>
      </c>
      <c r="H51" t="s">
        <v>214</v>
      </c>
      <c r="I51" s="77">
        <v>2.4900000000000002</v>
      </c>
      <c r="J51" t="s">
        <v>109</v>
      </c>
      <c r="K51" s="77">
        <v>5.75</v>
      </c>
      <c r="L51" s="77">
        <v>6.62</v>
      </c>
      <c r="M51" s="77">
        <v>341500</v>
      </c>
      <c r="N51" s="77">
        <v>99.74</v>
      </c>
      <c r="O51" s="77">
        <v>1237.1031472</v>
      </c>
      <c r="P51" s="77">
        <v>6.48</v>
      </c>
      <c r="Q51" s="77">
        <v>0.1</v>
      </c>
    </row>
    <row r="52" spans="2:17">
      <c r="B52" s="78" t="s">
        <v>252</v>
      </c>
      <c r="F52">
        <v>0</v>
      </c>
      <c r="I52" s="79">
        <v>2.66</v>
      </c>
      <c r="L52" s="79">
        <v>5.86</v>
      </c>
      <c r="M52" s="79">
        <v>1170416.99</v>
      </c>
      <c r="O52" s="79">
        <v>1463.2858890106079</v>
      </c>
      <c r="P52" s="79">
        <v>7.66</v>
      </c>
      <c r="Q52" s="79">
        <v>0.11</v>
      </c>
    </row>
    <row r="53" spans="2:17">
      <c r="B53" s="78" t="s">
        <v>1643</v>
      </c>
      <c r="F53">
        <v>0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213</v>
      </c>
      <c r="D54" t="s">
        <v>213</v>
      </c>
      <c r="F54">
        <v>0</v>
      </c>
      <c r="I54" s="77">
        <v>0</v>
      </c>
      <c r="J54" t="s">
        <v>213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1622</v>
      </c>
      <c r="F55">
        <v>0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213</v>
      </c>
      <c r="D56" t="s">
        <v>213</v>
      </c>
      <c r="F56">
        <v>0</v>
      </c>
      <c r="I56" s="77">
        <v>0</v>
      </c>
      <c r="J56" t="s">
        <v>213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1623</v>
      </c>
      <c r="F57">
        <v>0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213</v>
      </c>
      <c r="D58" t="s">
        <v>213</v>
      </c>
      <c r="F58">
        <v>0</v>
      </c>
      <c r="I58" s="77">
        <v>0</v>
      </c>
      <c r="J58" t="s">
        <v>213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1640</v>
      </c>
      <c r="F59">
        <v>0</v>
      </c>
      <c r="I59" s="79">
        <v>2.66</v>
      </c>
      <c r="L59" s="79">
        <v>5.86</v>
      </c>
      <c r="M59" s="79">
        <v>1170416.99</v>
      </c>
      <c r="O59" s="79">
        <v>1463.2858890106079</v>
      </c>
      <c r="P59" s="79">
        <v>7.66</v>
      </c>
      <c r="Q59" s="79">
        <v>0.11</v>
      </c>
    </row>
    <row r="60" spans="2:17">
      <c r="B60" t="s">
        <v>1734</v>
      </c>
      <c r="C60" t="s">
        <v>1596</v>
      </c>
      <c r="D60" t="s">
        <v>1644</v>
      </c>
      <c r="E60"/>
      <c r="F60">
        <v>0</v>
      </c>
      <c r="G60" t="s">
        <v>1645</v>
      </c>
      <c r="H60" t="s">
        <v>206</v>
      </c>
      <c r="I60" s="77">
        <v>1.19</v>
      </c>
      <c r="J60" t="s">
        <v>109</v>
      </c>
      <c r="K60" s="77">
        <v>5.5</v>
      </c>
      <c r="L60" s="77">
        <v>5.47</v>
      </c>
      <c r="M60" s="77">
        <v>101316.99</v>
      </c>
      <c r="N60" s="77">
        <v>101.31</v>
      </c>
      <c r="O60" s="77">
        <v>372.80388901060797</v>
      </c>
      <c r="P60" s="77">
        <v>1.95</v>
      </c>
      <c r="Q60" s="77">
        <v>0.03</v>
      </c>
    </row>
    <row r="61" spans="2:17">
      <c r="B61" t="s">
        <v>1735</v>
      </c>
      <c r="C61" t="s">
        <v>1596</v>
      </c>
      <c r="D61" t="s">
        <v>1646</v>
      </c>
      <c r="E61"/>
      <c r="F61">
        <v>0</v>
      </c>
      <c r="G61" t="s">
        <v>1647</v>
      </c>
      <c r="H61" t="s">
        <v>206</v>
      </c>
      <c r="I61" s="77">
        <v>3.16</v>
      </c>
      <c r="J61" t="s">
        <v>105</v>
      </c>
      <c r="K61" s="77">
        <v>5.7</v>
      </c>
      <c r="L61" s="77">
        <v>5.99</v>
      </c>
      <c r="M61" s="77">
        <v>1069100</v>
      </c>
      <c r="N61" s="77">
        <v>102</v>
      </c>
      <c r="O61" s="77">
        <v>1090.482</v>
      </c>
      <c r="P61" s="77">
        <v>5.71</v>
      </c>
      <c r="Q61" s="77">
        <v>0.08</v>
      </c>
    </row>
    <row r="62" spans="2:17">
      <c r="B62" t="s">
        <v>254</v>
      </c>
    </row>
    <row r="63" spans="2:17">
      <c r="B63" t="s">
        <v>352</v>
      </c>
    </row>
    <row r="64" spans="2:17">
      <c r="B64" t="s">
        <v>353</v>
      </c>
    </row>
    <row r="65" spans="2:2">
      <c r="B65" t="s">
        <v>354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195</v>
      </c>
    </row>
    <row r="2" spans="2:64">
      <c r="B2" s="2" t="s">
        <v>1</v>
      </c>
    </row>
    <row r="3" spans="2:64">
      <c r="B3" s="2" t="s">
        <v>2</v>
      </c>
      <c r="C3" t="s">
        <v>196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189</v>
      </c>
      <c r="L8" s="51" t="s">
        <v>190</v>
      </c>
      <c r="M8" s="51" t="s">
        <v>5</v>
      </c>
      <c r="N8" s="51" t="s">
        <v>58</v>
      </c>
      <c r="O8" s="52" t="s">
        <v>185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186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0.66</v>
      </c>
      <c r="H11" s="7"/>
      <c r="I11" s="7"/>
      <c r="J11" s="76">
        <v>1.05</v>
      </c>
      <c r="K11" s="76">
        <v>15380597.18</v>
      </c>
      <c r="L11" s="7"/>
      <c r="M11" s="76">
        <v>7817.6648445299998</v>
      </c>
      <c r="N11" s="76">
        <v>100</v>
      </c>
      <c r="O11" s="76">
        <v>0.61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0.66</v>
      </c>
      <c r="J12" s="79">
        <v>1.05</v>
      </c>
      <c r="K12" s="79">
        <v>15380597.18</v>
      </c>
      <c r="M12" s="79">
        <v>7817.6648445299998</v>
      </c>
      <c r="N12" s="79">
        <v>100</v>
      </c>
      <c r="O12" s="79">
        <v>0.61</v>
      </c>
    </row>
    <row r="13" spans="2:64">
      <c r="B13" s="78" t="s">
        <v>1283</v>
      </c>
      <c r="G13" s="79">
        <v>0.1</v>
      </c>
      <c r="J13" s="79">
        <v>-7.0000000000000007E-2</v>
      </c>
      <c r="K13" s="79">
        <v>486597.18</v>
      </c>
      <c r="M13" s="79">
        <v>527.22804453000003</v>
      </c>
      <c r="N13" s="79">
        <v>6.74</v>
      </c>
      <c r="O13" s="79">
        <v>0.04</v>
      </c>
    </row>
    <row r="14" spans="2:64">
      <c r="B14" t="s">
        <v>1648</v>
      </c>
      <c r="C14" t="s">
        <v>1649</v>
      </c>
      <c r="D14" t="s">
        <v>208</v>
      </c>
      <c r="E14" t="s">
        <v>205</v>
      </c>
      <c r="F14" t="s">
        <v>206</v>
      </c>
      <c r="G14" s="77">
        <v>0.1</v>
      </c>
      <c r="H14" t="s">
        <v>105</v>
      </c>
      <c r="I14" s="77">
        <v>3.4</v>
      </c>
      <c r="J14" s="77">
        <v>-7.0000000000000007E-2</v>
      </c>
      <c r="K14" s="77">
        <v>486597.18</v>
      </c>
      <c r="L14" s="77">
        <v>108.35</v>
      </c>
      <c r="M14" s="77">
        <v>527.22804453000003</v>
      </c>
      <c r="N14" s="77">
        <v>6.74</v>
      </c>
      <c r="O14" s="77">
        <v>0.04</v>
      </c>
    </row>
    <row r="15" spans="2:64">
      <c r="B15" s="78" t="s">
        <v>1284</v>
      </c>
      <c r="G15" s="79">
        <v>0.28999999999999998</v>
      </c>
      <c r="J15" s="79">
        <v>0.47</v>
      </c>
      <c r="K15" s="79">
        <v>17784000</v>
      </c>
      <c r="M15" s="79">
        <v>17786.916799999999</v>
      </c>
      <c r="N15" s="79">
        <v>227.52</v>
      </c>
      <c r="O15" s="79">
        <v>1.38</v>
      </c>
    </row>
    <row r="16" spans="2:64">
      <c r="B16" t="s">
        <v>1650</v>
      </c>
      <c r="C16" t="s">
        <v>1651</v>
      </c>
      <c r="D16" t="s">
        <v>210</v>
      </c>
      <c r="E16" t="s">
        <v>205</v>
      </c>
      <c r="F16" t="s">
        <v>206</v>
      </c>
      <c r="G16" s="77">
        <v>0.28000000000000003</v>
      </c>
      <c r="H16" t="s">
        <v>105</v>
      </c>
      <c r="I16" s="77">
        <v>0.42</v>
      </c>
      <c r="J16" s="77">
        <v>0.48</v>
      </c>
      <c r="K16" s="77">
        <v>11384000</v>
      </c>
      <c r="L16" s="77">
        <v>100.02</v>
      </c>
      <c r="M16" s="77">
        <v>11386.2768</v>
      </c>
      <c r="N16" s="77">
        <v>145.65</v>
      </c>
      <c r="O16" s="77">
        <v>0.89</v>
      </c>
    </row>
    <row r="17" spans="2:15">
      <c r="B17" t="s">
        <v>1652</v>
      </c>
      <c r="C17" t="s">
        <v>1653</v>
      </c>
      <c r="D17" t="s">
        <v>210</v>
      </c>
      <c r="E17" t="s">
        <v>205</v>
      </c>
      <c r="F17" t="s">
        <v>206</v>
      </c>
      <c r="G17" s="77">
        <v>0.32</v>
      </c>
      <c r="H17" t="s">
        <v>105</v>
      </c>
      <c r="I17" s="77">
        <v>0.42</v>
      </c>
      <c r="J17" s="77">
        <v>0.45</v>
      </c>
      <c r="K17" s="77">
        <v>6400000</v>
      </c>
      <c r="L17" s="77">
        <v>100.01</v>
      </c>
      <c r="M17" s="77">
        <v>6400.64</v>
      </c>
      <c r="N17" s="77">
        <v>81.87</v>
      </c>
      <c r="O17" s="77">
        <v>0.5</v>
      </c>
    </row>
    <row r="18" spans="2:15">
      <c r="B18" s="78" t="s">
        <v>1654</v>
      </c>
      <c r="G18" s="79">
        <v>0.01</v>
      </c>
      <c r="J18" s="79">
        <v>0.01</v>
      </c>
      <c r="K18" s="79">
        <v>-2890000</v>
      </c>
      <c r="M18" s="79">
        <v>-10496.48</v>
      </c>
      <c r="N18" s="79">
        <v>-134.27000000000001</v>
      </c>
      <c r="O18" s="79">
        <v>-0.82</v>
      </c>
    </row>
    <row r="19" spans="2:15">
      <c r="B19" t="s">
        <v>1655</v>
      </c>
      <c r="C19" t="s">
        <v>1656</v>
      </c>
      <c r="D19" t="s">
        <v>210</v>
      </c>
      <c r="E19" t="s">
        <v>205</v>
      </c>
      <c r="F19" t="s">
        <v>206</v>
      </c>
      <c r="G19" s="77">
        <v>0.01</v>
      </c>
      <c r="H19" t="s">
        <v>109</v>
      </c>
      <c r="I19" s="77">
        <v>0</v>
      </c>
      <c r="J19" s="77">
        <v>0.01</v>
      </c>
      <c r="K19" s="77">
        <v>-2890000</v>
      </c>
      <c r="L19" s="77">
        <v>100</v>
      </c>
      <c r="M19" s="77">
        <v>-10496.48</v>
      </c>
      <c r="N19" s="77">
        <v>-134.27000000000001</v>
      </c>
      <c r="O19" s="77">
        <v>-0.82</v>
      </c>
    </row>
    <row r="20" spans="2:15">
      <c r="B20" s="78" t="s">
        <v>1657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213</v>
      </c>
      <c r="C21" t="s">
        <v>213</v>
      </c>
      <c r="E21" t="s">
        <v>213</v>
      </c>
      <c r="G21" s="77">
        <v>0</v>
      </c>
      <c r="H21" t="s">
        <v>213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550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t="s">
        <v>213</v>
      </c>
      <c r="G23" s="77">
        <v>0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254</v>
      </c>
    </row>
    <row r="27" spans="2:15">
      <c r="B27" t="s">
        <v>352</v>
      </c>
    </row>
    <row r="28" spans="2:15">
      <c r="B28" t="s">
        <v>353</v>
      </c>
    </row>
    <row r="29" spans="2:15">
      <c r="B29" t="s">
        <v>354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195</v>
      </c>
    </row>
    <row r="2" spans="2:55">
      <c r="B2" s="2" t="s">
        <v>1</v>
      </c>
    </row>
    <row r="3" spans="2:55">
      <c r="B3" s="2" t="s">
        <v>2</v>
      </c>
      <c r="C3" t="s">
        <v>196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183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184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1658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1659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252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1658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1659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195</v>
      </c>
    </row>
    <row r="2" spans="2:60">
      <c r="B2" s="2" t="s">
        <v>1</v>
      </c>
      <c r="C2" s="2"/>
    </row>
    <row r="3" spans="2:60">
      <c r="B3" s="2" t="s">
        <v>2</v>
      </c>
      <c r="C3" s="2" t="s">
        <v>196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195</v>
      </c>
    </row>
    <row r="2" spans="2:60">
      <c r="B2" s="2" t="s">
        <v>1</v>
      </c>
    </row>
    <row r="3" spans="2:60">
      <c r="B3" s="2" t="s">
        <v>2</v>
      </c>
      <c r="C3" t="s">
        <v>196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-687.54494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-687.54494</v>
      </c>
      <c r="J12" s="79">
        <v>100</v>
      </c>
      <c r="K12" s="79">
        <v>-0.05</v>
      </c>
    </row>
    <row r="13" spans="2:60">
      <c r="B13" t="s">
        <v>1700</v>
      </c>
      <c r="C13" t="s">
        <v>1660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-704.07308999999998</v>
      </c>
      <c r="J13" s="77">
        <v>102.4</v>
      </c>
      <c r="K13" s="77">
        <v>-0.05</v>
      </c>
    </row>
    <row r="14" spans="2:60">
      <c r="B14" t="s">
        <v>1661</v>
      </c>
      <c r="C14" t="s">
        <v>1662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-29.699369999999998</v>
      </c>
      <c r="J14" s="77">
        <v>4.32</v>
      </c>
      <c r="K14" s="77">
        <v>0</v>
      </c>
    </row>
    <row r="15" spans="2:60">
      <c r="B15" t="s">
        <v>1663</v>
      </c>
      <c r="C15" t="s">
        <v>1664</v>
      </c>
      <c r="D15" t="s">
        <v>213</v>
      </c>
      <c r="E15" t="s">
        <v>214</v>
      </c>
      <c r="F15" s="77">
        <v>0</v>
      </c>
      <c r="G15" t="s">
        <v>105</v>
      </c>
      <c r="H15" s="77">
        <v>0</v>
      </c>
      <c r="I15" s="77">
        <v>52.427520000000001</v>
      </c>
      <c r="J15" s="77">
        <v>-7.63</v>
      </c>
      <c r="K15" s="77">
        <v>0</v>
      </c>
    </row>
    <row r="16" spans="2:60">
      <c r="B16" t="s">
        <v>1665</v>
      </c>
      <c r="C16" t="s">
        <v>1666</v>
      </c>
      <c r="D16" t="s">
        <v>213</v>
      </c>
      <c r="E16" t="s">
        <v>214</v>
      </c>
      <c r="F16" s="77">
        <v>0</v>
      </c>
      <c r="G16" t="s">
        <v>105</v>
      </c>
      <c r="H16" s="77">
        <v>0</v>
      </c>
      <c r="I16" s="77">
        <v>-6.2</v>
      </c>
      <c r="J16" s="77">
        <v>0.9</v>
      </c>
      <c r="K16" s="77">
        <v>0</v>
      </c>
    </row>
    <row r="17" spans="2:11">
      <c r="B17" s="78" t="s">
        <v>252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s="19"/>
      <c r="F18" s="77">
        <v>0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A1:Q31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1:17">
      <c r="B1" s="2" t="s">
        <v>0</v>
      </c>
      <c r="C1" t="s">
        <v>195</v>
      </c>
    </row>
    <row r="2" spans="1:17">
      <c r="B2" s="2" t="s">
        <v>1</v>
      </c>
    </row>
    <row r="3" spans="1:17">
      <c r="B3" s="2" t="s">
        <v>2</v>
      </c>
      <c r="C3" t="s">
        <v>196</v>
      </c>
    </row>
    <row r="4" spans="1:17">
      <c r="B4" s="2" t="s">
        <v>3</v>
      </c>
      <c r="C4" t="s">
        <v>197</v>
      </c>
    </row>
    <row r="5" spans="1:17">
      <c r="B5" s="75" t="s">
        <v>198</v>
      </c>
      <c r="C5" t="s">
        <v>199</v>
      </c>
    </row>
    <row r="7" spans="1:17" ht="26.25" customHeight="1">
      <c r="A7" s="19"/>
      <c r="B7" s="50" t="s">
        <v>99</v>
      </c>
      <c r="C7" s="56" t="s">
        <v>172</v>
      </c>
      <c r="D7" s="57" t="s">
        <v>173</v>
      </c>
    </row>
    <row r="8" spans="1:17" s="19" customFormat="1">
      <c r="B8" s="20"/>
      <c r="C8" s="31" t="s">
        <v>187</v>
      </c>
      <c r="D8" s="45" t="s">
        <v>75</v>
      </c>
    </row>
    <row r="9" spans="1:17" s="19" customFormat="1" ht="20.25">
      <c r="A9" s="23"/>
      <c r="B9" s="22"/>
      <c r="C9" s="7" t="s">
        <v>9</v>
      </c>
      <c r="D9" s="34" t="s">
        <v>10</v>
      </c>
    </row>
    <row r="10" spans="1:17" s="23" customFormat="1" ht="18" customHeight="1">
      <c r="B10" s="24" t="s">
        <v>174</v>
      </c>
      <c r="C10" s="81">
        <f>C11+C28</f>
        <v>19836.46</v>
      </c>
      <c r="D10" s="34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s="23" customFormat="1" ht="18" customHeight="1">
      <c r="A11" s="16"/>
      <c r="B11" s="82" t="s">
        <v>201</v>
      </c>
      <c r="C11" s="83">
        <f>SUM(C12:C27)</f>
        <v>16271.829999999998</v>
      </c>
      <c r="D11" s="16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B12" t="s">
        <v>1701</v>
      </c>
      <c r="C12" s="77">
        <v>320.91000000000003</v>
      </c>
      <c r="D12" s="84">
        <v>44012</v>
      </c>
    </row>
    <row r="13" spans="1:17">
      <c r="B13" t="s">
        <v>1702</v>
      </c>
      <c r="C13" s="77">
        <v>180.87</v>
      </c>
      <c r="D13" s="84">
        <v>43800</v>
      </c>
    </row>
    <row r="14" spans="1:17">
      <c r="B14" t="s">
        <v>1703</v>
      </c>
      <c r="C14" s="77">
        <v>1763.23</v>
      </c>
      <c r="D14" s="84">
        <v>43113</v>
      </c>
    </row>
    <row r="15" spans="1:17">
      <c r="B15" t="s">
        <v>1704</v>
      </c>
      <c r="C15" s="77">
        <v>902.19</v>
      </c>
      <c r="D15" s="84">
        <v>44646</v>
      </c>
    </row>
    <row r="16" spans="1:17">
      <c r="B16" s="85" t="s">
        <v>1705</v>
      </c>
      <c r="C16" s="77">
        <v>1959.14</v>
      </c>
      <c r="D16" s="84">
        <v>45324</v>
      </c>
    </row>
    <row r="17" spans="2:4">
      <c r="B17" s="80" t="s">
        <v>1706</v>
      </c>
      <c r="C17" s="77">
        <v>3107.58</v>
      </c>
      <c r="D17" s="84">
        <v>45316</v>
      </c>
    </row>
    <row r="18" spans="2:4">
      <c r="B18" t="s">
        <v>1714</v>
      </c>
      <c r="C18" s="77">
        <v>2582.79</v>
      </c>
      <c r="D18" s="84">
        <v>44197</v>
      </c>
    </row>
    <row r="19" spans="2:4">
      <c r="B19" t="s">
        <v>1724</v>
      </c>
      <c r="C19" s="77">
        <v>598.52</v>
      </c>
      <c r="D19" s="84">
        <v>43980</v>
      </c>
    </row>
    <row r="20" spans="2:4">
      <c r="B20" t="s">
        <v>1712</v>
      </c>
      <c r="C20" s="77">
        <v>609.91999999999996</v>
      </c>
      <c r="D20" s="84">
        <v>43980</v>
      </c>
    </row>
    <row r="21" spans="2:4">
      <c r="B21" t="s">
        <v>1725</v>
      </c>
      <c r="C21" s="77">
        <v>519.95000000000005</v>
      </c>
      <c r="D21" s="84">
        <v>44053</v>
      </c>
    </row>
    <row r="22" spans="2:4">
      <c r="B22" t="s">
        <v>1722</v>
      </c>
      <c r="C22" s="77">
        <v>421.31</v>
      </c>
      <c r="D22" s="84">
        <v>43887</v>
      </c>
    </row>
    <row r="23" spans="2:4">
      <c r="B23" t="s">
        <v>1726</v>
      </c>
      <c r="C23" s="77">
        <v>159.18</v>
      </c>
      <c r="D23" s="84">
        <v>43957</v>
      </c>
    </row>
    <row r="24" spans="2:4">
      <c r="B24" s="85" t="s">
        <v>1736</v>
      </c>
      <c r="C24" s="77">
        <v>1101.21</v>
      </c>
      <c r="D24" s="84">
        <v>44386</v>
      </c>
    </row>
    <row r="25" spans="2:4">
      <c r="B25" s="85" t="s">
        <v>1718</v>
      </c>
      <c r="C25" s="77">
        <v>1702</v>
      </c>
      <c r="D25" s="84">
        <v>44517</v>
      </c>
    </row>
    <row r="26" spans="2:4">
      <c r="B26" s="85" t="s">
        <v>1737</v>
      </c>
      <c r="C26" s="77">
        <v>196.55</v>
      </c>
      <c r="D26" s="84">
        <v>43909</v>
      </c>
    </row>
    <row r="27" spans="2:4">
      <c r="B27" s="85" t="s">
        <v>1728</v>
      </c>
      <c r="C27" s="77">
        <v>146.47999999999999</v>
      </c>
      <c r="D27" s="84">
        <v>43997</v>
      </c>
    </row>
    <row r="28" spans="2:4">
      <c r="B28" s="82" t="s">
        <v>1707</v>
      </c>
      <c r="C28" s="83">
        <f>SUM(C29:C31)</f>
        <v>3564.63</v>
      </c>
    </row>
    <row r="29" spans="2:4">
      <c r="B29" t="s">
        <v>1708</v>
      </c>
      <c r="C29" s="77">
        <v>185.93</v>
      </c>
      <c r="D29" s="84">
        <v>44369</v>
      </c>
    </row>
    <row r="30" spans="2:4">
      <c r="B30" t="s">
        <v>1709</v>
      </c>
      <c r="C30" s="77">
        <v>606.46</v>
      </c>
      <c r="D30" s="84">
        <v>44196</v>
      </c>
    </row>
    <row r="31" spans="2:4">
      <c r="B31" t="s">
        <v>1710</v>
      </c>
      <c r="C31" s="77">
        <v>2772.24</v>
      </c>
      <c r="D31" s="84">
        <v>45563</v>
      </c>
    </row>
  </sheetData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195</v>
      </c>
    </row>
    <row r="2" spans="2:18">
      <c r="B2" s="2" t="s">
        <v>1</v>
      </c>
    </row>
    <row r="3" spans="2:18">
      <c r="B3" s="2" t="s">
        <v>2</v>
      </c>
      <c r="C3" t="s">
        <v>196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192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254</v>
      </c>
      <c r="D26" s="16"/>
    </row>
    <row r="27" spans="2:16">
      <c r="B27" t="s">
        <v>352</v>
      </c>
      <c r="D27" s="16"/>
    </row>
    <row r="28" spans="2:16">
      <c r="B28" t="s">
        <v>354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195</v>
      </c>
    </row>
    <row r="2" spans="2:18">
      <c r="B2" s="2" t="s">
        <v>1</v>
      </c>
    </row>
    <row r="3" spans="2:18">
      <c r="B3" s="2" t="s">
        <v>2</v>
      </c>
      <c r="C3" t="s">
        <v>196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189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1283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1284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254</v>
      </c>
      <c r="D26" s="16"/>
    </row>
    <row r="27" spans="2:16">
      <c r="B27" t="s">
        <v>352</v>
      </c>
      <c r="D27" s="16"/>
    </row>
    <row r="28" spans="2:16">
      <c r="B28" t="s">
        <v>354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195</v>
      </c>
    </row>
    <row r="2" spans="2:53">
      <c r="B2" s="2" t="s">
        <v>1</v>
      </c>
    </row>
    <row r="3" spans="2:53">
      <c r="B3" s="2" t="s">
        <v>2</v>
      </c>
      <c r="C3" t="s">
        <v>196</v>
      </c>
    </row>
    <row r="4" spans="2:53">
      <c r="B4" s="2" t="s">
        <v>3</v>
      </c>
      <c r="C4" t="s">
        <v>197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38" t="s">
        <v>194</v>
      </c>
      <c r="O8" s="28" t="s">
        <v>57</v>
      </c>
      <c r="P8" s="28" t="s">
        <v>191</v>
      </c>
      <c r="Q8" s="28" t="s">
        <v>58</v>
      </c>
      <c r="R8" s="30" t="s">
        <v>185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/>
      <c r="N9" s="21" t="s">
        <v>187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3.84</v>
      </c>
      <c r="I11" s="7"/>
      <c r="J11" s="7"/>
      <c r="K11" s="76">
        <v>0.66</v>
      </c>
      <c r="L11" s="76">
        <v>236615709</v>
      </c>
      <c r="M11" s="7"/>
      <c r="N11" s="76">
        <v>0</v>
      </c>
      <c r="O11" s="76">
        <v>253681.01852259689</v>
      </c>
      <c r="P11" s="7"/>
      <c r="Q11" s="76">
        <v>100</v>
      </c>
      <c r="R11" s="76">
        <v>19.739999999999998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3.02</v>
      </c>
      <c r="K12" s="79">
        <v>0.42</v>
      </c>
      <c r="L12" s="79">
        <v>232277709</v>
      </c>
      <c r="N12" s="79">
        <v>0</v>
      </c>
      <c r="O12" s="79">
        <v>236465.79852459999</v>
      </c>
      <c r="Q12" s="79">
        <v>93.21</v>
      </c>
      <c r="R12" s="79">
        <v>18.399999999999999</v>
      </c>
    </row>
    <row r="13" spans="2:53">
      <c r="B13" s="78" t="s">
        <v>255</v>
      </c>
      <c r="C13" s="16"/>
      <c r="D13" s="16"/>
      <c r="H13" s="79">
        <v>9.42</v>
      </c>
      <c r="K13" s="79">
        <v>-0.08</v>
      </c>
      <c r="L13" s="79">
        <v>46571744</v>
      </c>
      <c r="N13" s="79">
        <v>0</v>
      </c>
      <c r="O13" s="79">
        <v>49595.403447500001</v>
      </c>
      <c r="Q13" s="79">
        <v>19.55</v>
      </c>
      <c r="R13" s="79">
        <v>3.86</v>
      </c>
    </row>
    <row r="14" spans="2:53">
      <c r="B14" s="78" t="s">
        <v>256</v>
      </c>
      <c r="C14" s="16"/>
      <c r="D14" s="16"/>
      <c r="H14" s="79">
        <v>9.42</v>
      </c>
      <c r="K14" s="79">
        <v>-0.08</v>
      </c>
      <c r="L14" s="79">
        <v>46571744</v>
      </c>
      <c r="N14" s="79">
        <v>0</v>
      </c>
      <c r="O14" s="79">
        <v>49595.403447500001</v>
      </c>
      <c r="Q14" s="79">
        <v>19.55</v>
      </c>
      <c r="R14" s="79">
        <v>3.86</v>
      </c>
    </row>
    <row r="15" spans="2:53">
      <c r="B15" t="s">
        <v>257</v>
      </c>
      <c r="C15" t="s">
        <v>258</v>
      </c>
      <c r="D15" t="s">
        <v>103</v>
      </c>
      <c r="E15" t="s">
        <v>259</v>
      </c>
      <c r="F15" t="s">
        <v>154</v>
      </c>
      <c r="G15" t="s">
        <v>260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69968</v>
      </c>
      <c r="M15" s="77">
        <v>150.09</v>
      </c>
      <c r="N15" s="77">
        <v>0</v>
      </c>
      <c r="O15" s="77">
        <v>105.01497120000001</v>
      </c>
      <c r="P15" s="77">
        <v>0</v>
      </c>
      <c r="Q15" s="77">
        <v>0.04</v>
      </c>
      <c r="R15" s="77">
        <v>0.01</v>
      </c>
    </row>
    <row r="16" spans="2:53">
      <c r="B16" t="s">
        <v>261</v>
      </c>
      <c r="C16" t="s">
        <v>262</v>
      </c>
      <c r="D16" t="s">
        <v>103</v>
      </c>
      <c r="E16" t="s">
        <v>259</v>
      </c>
      <c r="F16" t="s">
        <v>154</v>
      </c>
      <c r="G16" t="s">
        <v>263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4902172</v>
      </c>
      <c r="M16" s="77">
        <v>156.80000000000001</v>
      </c>
      <c r="N16" s="77">
        <v>0</v>
      </c>
      <c r="O16" s="77">
        <v>7686.6056959999996</v>
      </c>
      <c r="P16" s="77">
        <v>0.04</v>
      </c>
      <c r="Q16" s="77">
        <v>3.03</v>
      </c>
      <c r="R16" s="77">
        <v>0.6</v>
      </c>
    </row>
    <row r="17" spans="2:18">
      <c r="B17" t="s">
        <v>264</v>
      </c>
      <c r="C17" t="s">
        <v>265</v>
      </c>
      <c r="D17" t="s">
        <v>103</v>
      </c>
      <c r="E17" t="s">
        <v>259</v>
      </c>
      <c r="F17" t="s">
        <v>154</v>
      </c>
      <c r="G17" t="s">
        <v>266</v>
      </c>
      <c r="H17" s="77">
        <v>7.91</v>
      </c>
      <c r="I17" t="s">
        <v>105</v>
      </c>
      <c r="J17" s="77">
        <v>0.75</v>
      </c>
      <c r="K17" s="77">
        <v>-0.04</v>
      </c>
      <c r="L17" s="77">
        <v>1056810</v>
      </c>
      <c r="M17" s="77">
        <v>108.29</v>
      </c>
      <c r="N17" s="77">
        <v>0</v>
      </c>
      <c r="O17" s="77">
        <v>1144.419549</v>
      </c>
      <c r="P17" s="77">
        <v>0.01</v>
      </c>
      <c r="Q17" s="77">
        <v>0.45</v>
      </c>
      <c r="R17" s="77">
        <v>0.09</v>
      </c>
    </row>
    <row r="18" spans="2:18">
      <c r="B18" t="s">
        <v>267</v>
      </c>
      <c r="C18" t="s">
        <v>268</v>
      </c>
      <c r="D18" t="s">
        <v>103</v>
      </c>
      <c r="E18" t="s">
        <v>259</v>
      </c>
      <c r="F18" t="s">
        <v>154</v>
      </c>
      <c r="G18" t="s">
        <v>269</v>
      </c>
      <c r="H18" s="77">
        <v>22.74</v>
      </c>
      <c r="I18" t="s">
        <v>105</v>
      </c>
      <c r="J18" s="77">
        <v>1</v>
      </c>
      <c r="K18" s="77">
        <v>1.48</v>
      </c>
      <c r="L18" s="77">
        <v>11683454</v>
      </c>
      <c r="M18" s="77">
        <v>91.35</v>
      </c>
      <c r="N18" s="77">
        <v>0</v>
      </c>
      <c r="O18" s="77">
        <v>10672.835229</v>
      </c>
      <c r="P18" s="77">
        <v>0.1</v>
      </c>
      <c r="Q18" s="77">
        <v>4.21</v>
      </c>
      <c r="R18" s="77">
        <v>0.83</v>
      </c>
    </row>
    <row r="19" spans="2:18">
      <c r="B19" t="s">
        <v>270</v>
      </c>
      <c r="C19" t="s">
        <v>271</v>
      </c>
      <c r="D19" t="s">
        <v>103</v>
      </c>
      <c r="E19" t="s">
        <v>259</v>
      </c>
      <c r="F19" t="s">
        <v>154</v>
      </c>
      <c r="G19" t="s">
        <v>272</v>
      </c>
      <c r="H19" s="77">
        <v>4.34</v>
      </c>
      <c r="I19" t="s">
        <v>105</v>
      </c>
      <c r="J19" s="77">
        <v>1.75</v>
      </c>
      <c r="K19" s="77">
        <v>-0.63</v>
      </c>
      <c r="L19" s="77">
        <v>792267</v>
      </c>
      <c r="M19" s="77">
        <v>113.75</v>
      </c>
      <c r="N19" s="77">
        <v>0</v>
      </c>
      <c r="O19" s="77">
        <v>901.20371250000005</v>
      </c>
      <c r="P19" s="77">
        <v>0.01</v>
      </c>
      <c r="Q19" s="77">
        <v>0.36</v>
      </c>
      <c r="R19" s="77">
        <v>7.0000000000000007E-2</v>
      </c>
    </row>
    <row r="20" spans="2:18">
      <c r="B20" t="s">
        <v>273</v>
      </c>
      <c r="C20" t="s">
        <v>274</v>
      </c>
      <c r="D20" t="s">
        <v>103</v>
      </c>
      <c r="E20" t="s">
        <v>259</v>
      </c>
      <c r="F20" t="s">
        <v>154</v>
      </c>
      <c r="G20" t="s">
        <v>260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1304620</v>
      </c>
      <c r="M20" s="77">
        <v>114.9</v>
      </c>
      <c r="N20" s="77">
        <v>0</v>
      </c>
      <c r="O20" s="77">
        <v>1499.00838</v>
      </c>
      <c r="P20" s="77">
        <v>0.01</v>
      </c>
      <c r="Q20" s="77">
        <v>0.59</v>
      </c>
      <c r="R20" s="77">
        <v>0.12</v>
      </c>
    </row>
    <row r="21" spans="2:18">
      <c r="B21" t="s">
        <v>275</v>
      </c>
      <c r="C21" t="s">
        <v>276</v>
      </c>
      <c r="D21" t="s">
        <v>103</v>
      </c>
      <c r="E21" t="s">
        <v>259</v>
      </c>
      <c r="F21" t="s">
        <v>154</v>
      </c>
      <c r="G21" t="s">
        <v>260</v>
      </c>
      <c r="H21" s="77">
        <v>1.58</v>
      </c>
      <c r="I21" t="s">
        <v>105</v>
      </c>
      <c r="J21" s="77">
        <v>0.1</v>
      </c>
      <c r="K21" s="77">
        <v>-1.35</v>
      </c>
      <c r="L21" s="77">
        <v>11374569</v>
      </c>
      <c r="M21" s="77">
        <v>103.3</v>
      </c>
      <c r="N21" s="77">
        <v>0</v>
      </c>
      <c r="O21" s="77">
        <v>11749.929776999999</v>
      </c>
      <c r="P21" s="77">
        <v>0.08</v>
      </c>
      <c r="Q21" s="77">
        <v>4.63</v>
      </c>
      <c r="R21" s="77">
        <v>0.91</v>
      </c>
    </row>
    <row r="22" spans="2:18">
      <c r="B22" t="s">
        <v>277</v>
      </c>
      <c r="C22" t="s">
        <v>278</v>
      </c>
      <c r="D22" t="s">
        <v>103</v>
      </c>
      <c r="E22" t="s">
        <v>259</v>
      </c>
      <c r="F22" t="s">
        <v>154</v>
      </c>
      <c r="G22" t="s">
        <v>279</v>
      </c>
      <c r="H22" s="77">
        <v>3.35</v>
      </c>
      <c r="I22" t="s">
        <v>105</v>
      </c>
      <c r="J22" s="77">
        <v>2.75</v>
      </c>
      <c r="K22" s="77">
        <v>-0.87</v>
      </c>
      <c r="L22" s="77">
        <v>361668</v>
      </c>
      <c r="M22" s="77">
        <v>118.48</v>
      </c>
      <c r="N22" s="77">
        <v>0</v>
      </c>
      <c r="O22" s="77">
        <v>428.5042464</v>
      </c>
      <c r="P22" s="77">
        <v>0</v>
      </c>
      <c r="Q22" s="77">
        <v>0.17</v>
      </c>
      <c r="R22" s="77">
        <v>0.03</v>
      </c>
    </row>
    <row r="23" spans="2:18">
      <c r="B23" t="s">
        <v>280</v>
      </c>
      <c r="C23" t="s">
        <v>281</v>
      </c>
      <c r="D23" t="s">
        <v>103</v>
      </c>
      <c r="E23" t="s">
        <v>259</v>
      </c>
      <c r="F23" t="s">
        <v>154</v>
      </c>
      <c r="G23" t="s">
        <v>282</v>
      </c>
      <c r="H23" s="77">
        <v>9.94</v>
      </c>
      <c r="I23" t="s">
        <v>105</v>
      </c>
      <c r="J23" s="77">
        <v>0.5</v>
      </c>
      <c r="K23" s="77">
        <v>0.26</v>
      </c>
      <c r="L23" s="77">
        <v>15026216</v>
      </c>
      <c r="M23" s="77">
        <v>102.54</v>
      </c>
      <c r="N23" s="77">
        <v>0</v>
      </c>
      <c r="O23" s="77">
        <v>15407.8818864</v>
      </c>
      <c r="P23" s="77">
        <v>0.71</v>
      </c>
      <c r="Q23" s="77">
        <v>6.07</v>
      </c>
      <c r="R23" s="77">
        <v>1.2</v>
      </c>
    </row>
    <row r="24" spans="2:18">
      <c r="B24" s="78" t="s">
        <v>283</v>
      </c>
      <c r="C24" s="16"/>
      <c r="D24" s="16"/>
      <c r="H24" s="79">
        <v>1.32</v>
      </c>
      <c r="K24" s="79">
        <v>0.55000000000000004</v>
      </c>
      <c r="L24" s="79">
        <v>185705965</v>
      </c>
      <c r="N24" s="79">
        <v>0</v>
      </c>
      <c r="O24" s="79">
        <v>186870.39507709999</v>
      </c>
      <c r="Q24" s="79">
        <v>73.66</v>
      </c>
      <c r="R24" s="79">
        <v>14.54</v>
      </c>
    </row>
    <row r="25" spans="2:18">
      <c r="B25" s="78" t="s">
        <v>284</v>
      </c>
      <c r="C25" s="16"/>
      <c r="D25" s="16"/>
      <c r="H25" s="79">
        <v>0.7</v>
      </c>
      <c r="K25" s="79">
        <v>0.55000000000000004</v>
      </c>
      <c r="L25" s="79">
        <v>92656604</v>
      </c>
      <c r="N25" s="79">
        <v>0</v>
      </c>
      <c r="O25" s="79">
        <v>92479.006252499996</v>
      </c>
      <c r="Q25" s="79">
        <v>36.450000000000003</v>
      </c>
      <c r="R25" s="79">
        <v>7.2</v>
      </c>
    </row>
    <row r="26" spans="2:18">
      <c r="B26" t="s">
        <v>285</v>
      </c>
      <c r="C26" t="s">
        <v>286</v>
      </c>
      <c r="D26" t="s">
        <v>103</v>
      </c>
      <c r="E26" t="s">
        <v>259</v>
      </c>
      <c r="F26" t="s">
        <v>154</v>
      </c>
      <c r="G26" t="s">
        <v>287</v>
      </c>
      <c r="H26" s="77">
        <v>0.25</v>
      </c>
      <c r="I26" t="s">
        <v>105</v>
      </c>
      <c r="J26" s="77">
        <v>0</v>
      </c>
      <c r="K26" s="77">
        <v>0.32</v>
      </c>
      <c r="L26" s="77">
        <v>5906116</v>
      </c>
      <c r="M26" s="77">
        <v>99.92</v>
      </c>
      <c r="N26" s="77">
        <v>0</v>
      </c>
      <c r="O26" s="77">
        <v>5901.3911072000001</v>
      </c>
      <c r="P26" s="77">
        <v>7.0000000000000007E-2</v>
      </c>
      <c r="Q26" s="77">
        <v>2.33</v>
      </c>
      <c r="R26" s="77">
        <v>0.46</v>
      </c>
    </row>
    <row r="27" spans="2:18">
      <c r="B27" t="s">
        <v>288</v>
      </c>
      <c r="C27" t="s">
        <v>289</v>
      </c>
      <c r="D27" t="s">
        <v>103</v>
      </c>
      <c r="E27" t="s">
        <v>259</v>
      </c>
      <c r="F27" t="s">
        <v>154</v>
      </c>
      <c r="G27" t="s">
        <v>290</v>
      </c>
      <c r="H27" s="77">
        <v>0.01</v>
      </c>
      <c r="I27" t="s">
        <v>105</v>
      </c>
      <c r="J27" s="77">
        <v>0</v>
      </c>
      <c r="K27" s="77">
        <v>3.72</v>
      </c>
      <c r="L27" s="77">
        <v>7477055</v>
      </c>
      <c r="M27" s="77">
        <v>99.99</v>
      </c>
      <c r="N27" s="77">
        <v>0</v>
      </c>
      <c r="O27" s="77">
        <v>7476.3072945000004</v>
      </c>
      <c r="P27" s="77">
        <v>7.0000000000000007E-2</v>
      </c>
      <c r="Q27" s="77">
        <v>2.95</v>
      </c>
      <c r="R27" s="77">
        <v>0.57999999999999996</v>
      </c>
    </row>
    <row r="28" spans="2:18">
      <c r="B28" t="s">
        <v>291</v>
      </c>
      <c r="C28" t="s">
        <v>292</v>
      </c>
      <c r="D28" t="s">
        <v>103</v>
      </c>
      <c r="E28" t="s">
        <v>259</v>
      </c>
      <c r="F28" t="s">
        <v>154</v>
      </c>
      <c r="G28" t="s">
        <v>293</v>
      </c>
      <c r="H28" s="77">
        <v>0.1</v>
      </c>
      <c r="I28" t="s">
        <v>105</v>
      </c>
      <c r="J28" s="77">
        <v>0</v>
      </c>
      <c r="K28" s="77">
        <v>0.3</v>
      </c>
      <c r="L28" s="77">
        <v>1133829</v>
      </c>
      <c r="M28" s="77">
        <v>99.97</v>
      </c>
      <c r="N28" s="77">
        <v>0</v>
      </c>
      <c r="O28" s="77">
        <v>1133.4888513000001</v>
      </c>
      <c r="P28" s="77">
        <v>0.01</v>
      </c>
      <c r="Q28" s="77">
        <v>0.45</v>
      </c>
      <c r="R28" s="77">
        <v>0.09</v>
      </c>
    </row>
    <row r="29" spans="2:18">
      <c r="B29" t="s">
        <v>294</v>
      </c>
      <c r="C29" t="s">
        <v>295</v>
      </c>
      <c r="D29" t="s">
        <v>103</v>
      </c>
      <c r="E29" t="s">
        <v>259</v>
      </c>
      <c r="F29" t="s">
        <v>154</v>
      </c>
      <c r="G29" t="s">
        <v>296</v>
      </c>
      <c r="H29" s="77">
        <v>0.18</v>
      </c>
      <c r="I29" t="s">
        <v>105</v>
      </c>
      <c r="J29" s="77">
        <v>0</v>
      </c>
      <c r="K29" s="77">
        <v>0.23</v>
      </c>
      <c r="L29" s="77">
        <v>1272963</v>
      </c>
      <c r="M29" s="77">
        <v>99.96</v>
      </c>
      <c r="N29" s="77">
        <v>0</v>
      </c>
      <c r="O29" s="77">
        <v>1272.4538147999999</v>
      </c>
      <c r="P29" s="77">
        <v>0.01</v>
      </c>
      <c r="Q29" s="77">
        <v>0.5</v>
      </c>
      <c r="R29" s="77">
        <v>0.1</v>
      </c>
    </row>
    <row r="30" spans="2:18">
      <c r="B30" t="s">
        <v>297</v>
      </c>
      <c r="C30" t="s">
        <v>298</v>
      </c>
      <c r="D30" t="s">
        <v>103</v>
      </c>
      <c r="E30" t="s">
        <v>259</v>
      </c>
      <c r="F30" t="s">
        <v>154</v>
      </c>
      <c r="G30" t="s">
        <v>299</v>
      </c>
      <c r="H30" s="77">
        <v>0.77</v>
      </c>
      <c r="I30" t="s">
        <v>105</v>
      </c>
      <c r="J30" s="77">
        <v>0</v>
      </c>
      <c r="K30" s="77">
        <v>0.27</v>
      </c>
      <c r="L30" s="77">
        <v>1397770</v>
      </c>
      <c r="M30" s="77">
        <v>99.79</v>
      </c>
      <c r="N30" s="77">
        <v>0</v>
      </c>
      <c r="O30" s="77">
        <v>1394.834683</v>
      </c>
      <c r="P30" s="77">
        <v>0.02</v>
      </c>
      <c r="Q30" s="77">
        <v>0.55000000000000004</v>
      </c>
      <c r="R30" s="77">
        <v>0.11</v>
      </c>
    </row>
    <row r="31" spans="2:18">
      <c r="B31" t="s">
        <v>300</v>
      </c>
      <c r="C31" t="s">
        <v>301</v>
      </c>
      <c r="D31" t="s">
        <v>103</v>
      </c>
      <c r="E31" t="s">
        <v>259</v>
      </c>
      <c r="F31" t="s">
        <v>154</v>
      </c>
      <c r="G31" t="s">
        <v>302</v>
      </c>
      <c r="H31" s="77">
        <v>0.67</v>
      </c>
      <c r="I31" t="s">
        <v>105</v>
      </c>
      <c r="J31" s="77">
        <v>0</v>
      </c>
      <c r="K31" s="77">
        <v>0.27</v>
      </c>
      <c r="L31" s="77">
        <v>1069570</v>
      </c>
      <c r="M31" s="77">
        <v>99.82</v>
      </c>
      <c r="N31" s="77">
        <v>0</v>
      </c>
      <c r="O31" s="77">
        <v>1067.6447740000001</v>
      </c>
      <c r="P31" s="77">
        <v>0.01</v>
      </c>
      <c r="Q31" s="77">
        <v>0.42</v>
      </c>
      <c r="R31" s="77">
        <v>0.08</v>
      </c>
    </row>
    <row r="32" spans="2:18">
      <c r="B32" t="s">
        <v>303</v>
      </c>
      <c r="C32" t="s">
        <v>304</v>
      </c>
      <c r="D32" t="s">
        <v>103</v>
      </c>
      <c r="E32" t="s">
        <v>259</v>
      </c>
      <c r="F32" t="s">
        <v>154</v>
      </c>
      <c r="G32" t="s">
        <v>266</v>
      </c>
      <c r="H32" s="77">
        <v>0.85</v>
      </c>
      <c r="I32" t="s">
        <v>105</v>
      </c>
      <c r="J32" s="77">
        <v>0</v>
      </c>
      <c r="K32" s="77">
        <v>0.27</v>
      </c>
      <c r="L32" s="77">
        <v>70214501</v>
      </c>
      <c r="M32" s="77">
        <v>99.77</v>
      </c>
      <c r="N32" s="77">
        <v>0</v>
      </c>
      <c r="O32" s="77">
        <v>70053.007647699997</v>
      </c>
      <c r="P32" s="77">
        <v>0.78</v>
      </c>
      <c r="Q32" s="77">
        <v>27.61</v>
      </c>
      <c r="R32" s="77">
        <v>5.45</v>
      </c>
    </row>
    <row r="33" spans="2:18">
      <c r="B33" t="s">
        <v>305</v>
      </c>
      <c r="C33" t="s">
        <v>306</v>
      </c>
      <c r="D33" t="s">
        <v>103</v>
      </c>
      <c r="E33" t="s">
        <v>259</v>
      </c>
      <c r="F33" t="s">
        <v>154</v>
      </c>
      <c r="G33" t="s">
        <v>307</v>
      </c>
      <c r="H33" s="77">
        <v>0.35</v>
      </c>
      <c r="I33" t="s">
        <v>105</v>
      </c>
      <c r="J33" s="77">
        <v>0</v>
      </c>
      <c r="K33" s="77">
        <v>0.26</v>
      </c>
      <c r="L33" s="77">
        <v>332800</v>
      </c>
      <c r="M33" s="77">
        <v>99.91</v>
      </c>
      <c r="N33" s="77">
        <v>0</v>
      </c>
      <c r="O33" s="77">
        <v>332.50047999999998</v>
      </c>
      <c r="P33" s="77">
        <v>0</v>
      </c>
      <c r="Q33" s="77">
        <v>0.13</v>
      </c>
      <c r="R33" s="77">
        <v>0.03</v>
      </c>
    </row>
    <row r="34" spans="2:18">
      <c r="B34" t="s">
        <v>308</v>
      </c>
      <c r="C34" t="s">
        <v>309</v>
      </c>
      <c r="D34" t="s">
        <v>103</v>
      </c>
      <c r="E34" t="s">
        <v>259</v>
      </c>
      <c r="F34" t="s">
        <v>154</v>
      </c>
      <c r="G34" t="s">
        <v>310</v>
      </c>
      <c r="H34" s="77">
        <v>0.42</v>
      </c>
      <c r="I34" t="s">
        <v>105</v>
      </c>
      <c r="J34" s="77">
        <v>0</v>
      </c>
      <c r="K34" s="77">
        <v>0.28000000000000003</v>
      </c>
      <c r="L34" s="77">
        <v>3852000</v>
      </c>
      <c r="M34" s="77">
        <v>99.88</v>
      </c>
      <c r="N34" s="77">
        <v>0</v>
      </c>
      <c r="O34" s="77">
        <v>3847.3775999999998</v>
      </c>
      <c r="P34" s="77">
        <v>0.04</v>
      </c>
      <c r="Q34" s="77">
        <v>1.52</v>
      </c>
      <c r="R34" s="77">
        <v>0.3</v>
      </c>
    </row>
    <row r="35" spans="2:18">
      <c r="B35" s="78" t="s">
        <v>311</v>
      </c>
      <c r="C35" s="16"/>
      <c r="D35" s="16"/>
      <c r="H35" s="79">
        <v>1.92</v>
      </c>
      <c r="K35" s="79">
        <v>0.56000000000000005</v>
      </c>
      <c r="L35" s="79">
        <v>93049361</v>
      </c>
      <c r="N35" s="79">
        <v>0</v>
      </c>
      <c r="O35" s="79">
        <v>94391.388824599999</v>
      </c>
      <c r="Q35" s="79">
        <v>37.21</v>
      </c>
      <c r="R35" s="79">
        <v>7.35</v>
      </c>
    </row>
    <row r="36" spans="2:18">
      <c r="B36" t="s">
        <v>312</v>
      </c>
      <c r="C36" t="s">
        <v>313</v>
      </c>
      <c r="D36" t="s">
        <v>103</v>
      </c>
      <c r="E36" t="s">
        <v>259</v>
      </c>
      <c r="F36" t="s">
        <v>154</v>
      </c>
      <c r="G36" t="s">
        <v>314</v>
      </c>
      <c r="H36" s="77">
        <v>0.66</v>
      </c>
      <c r="I36" t="s">
        <v>105</v>
      </c>
      <c r="J36" s="77">
        <v>0</v>
      </c>
      <c r="K36" s="77">
        <v>0.32</v>
      </c>
      <c r="L36" s="77">
        <v>10081003</v>
      </c>
      <c r="M36" s="77">
        <v>99.79</v>
      </c>
      <c r="N36" s="77">
        <v>0</v>
      </c>
      <c r="O36" s="77">
        <v>10059.832893700001</v>
      </c>
      <c r="P36" s="77">
        <v>0.88</v>
      </c>
      <c r="Q36" s="77">
        <v>3.97</v>
      </c>
      <c r="R36" s="77">
        <v>0.78</v>
      </c>
    </row>
    <row r="37" spans="2:18">
      <c r="B37" t="s">
        <v>315</v>
      </c>
      <c r="C37" t="s">
        <v>316</v>
      </c>
      <c r="D37" t="s">
        <v>103</v>
      </c>
      <c r="E37" t="s">
        <v>259</v>
      </c>
      <c r="F37" t="s">
        <v>154</v>
      </c>
      <c r="G37" t="s">
        <v>260</v>
      </c>
      <c r="H37" s="77">
        <v>0.41</v>
      </c>
      <c r="I37" t="s">
        <v>105</v>
      </c>
      <c r="J37" s="77">
        <v>0</v>
      </c>
      <c r="K37" s="77">
        <v>0.28999999999999998</v>
      </c>
      <c r="L37" s="77">
        <v>12092545</v>
      </c>
      <c r="M37" s="77">
        <v>99.88</v>
      </c>
      <c r="N37" s="77">
        <v>0</v>
      </c>
      <c r="O37" s="77">
        <v>12078.033946</v>
      </c>
      <c r="P37" s="77">
        <v>0.55000000000000004</v>
      </c>
      <c r="Q37" s="77">
        <v>4.76</v>
      </c>
      <c r="R37" s="77">
        <v>0.94</v>
      </c>
    </row>
    <row r="38" spans="2:18">
      <c r="B38" t="s">
        <v>317</v>
      </c>
      <c r="C38" t="s">
        <v>318</v>
      </c>
      <c r="D38" t="s">
        <v>103</v>
      </c>
      <c r="E38" t="s">
        <v>259</v>
      </c>
      <c r="F38" t="s">
        <v>154</v>
      </c>
      <c r="G38" t="s">
        <v>314</v>
      </c>
      <c r="H38" s="77">
        <v>1.83</v>
      </c>
      <c r="I38" t="s">
        <v>105</v>
      </c>
      <c r="J38" s="77">
        <v>0.5</v>
      </c>
      <c r="K38" s="77">
        <v>0.48</v>
      </c>
      <c r="L38" s="77">
        <v>20997412</v>
      </c>
      <c r="M38" s="77">
        <v>100.12</v>
      </c>
      <c r="N38" s="77">
        <v>0</v>
      </c>
      <c r="O38" s="77">
        <v>21022.6088944</v>
      </c>
      <c r="P38" s="77">
        <v>0.15</v>
      </c>
      <c r="Q38" s="77">
        <v>8.2899999999999991</v>
      </c>
      <c r="R38" s="77">
        <v>1.64</v>
      </c>
    </row>
    <row r="39" spans="2:18">
      <c r="B39" t="s">
        <v>319</v>
      </c>
      <c r="C39" t="s">
        <v>320</v>
      </c>
      <c r="D39" t="s">
        <v>103</v>
      </c>
      <c r="E39" t="s">
        <v>259</v>
      </c>
      <c r="F39" t="s">
        <v>154</v>
      </c>
      <c r="G39" t="s">
        <v>260</v>
      </c>
      <c r="H39" s="77">
        <v>6.07</v>
      </c>
      <c r="I39" t="s">
        <v>105</v>
      </c>
      <c r="J39" s="77">
        <v>1.75</v>
      </c>
      <c r="K39" s="77">
        <v>1.4</v>
      </c>
      <c r="L39" s="77">
        <v>4470042</v>
      </c>
      <c r="M39" s="77">
        <v>103.15</v>
      </c>
      <c r="N39" s="77">
        <v>0</v>
      </c>
      <c r="O39" s="77">
        <v>4610.8483230000002</v>
      </c>
      <c r="P39" s="77">
        <v>0.02</v>
      </c>
      <c r="Q39" s="77">
        <v>1.82</v>
      </c>
      <c r="R39" s="77">
        <v>0.36</v>
      </c>
    </row>
    <row r="40" spans="2:18">
      <c r="B40" t="s">
        <v>321</v>
      </c>
      <c r="C40" t="s">
        <v>322</v>
      </c>
      <c r="D40" t="s">
        <v>103</v>
      </c>
      <c r="E40" t="s">
        <v>259</v>
      </c>
      <c r="F40" t="s">
        <v>154</v>
      </c>
      <c r="G40" t="s">
        <v>293</v>
      </c>
      <c r="H40" s="77">
        <v>0.83</v>
      </c>
      <c r="I40" t="s">
        <v>105</v>
      </c>
      <c r="J40" s="77">
        <v>5</v>
      </c>
      <c r="K40" s="77">
        <v>0.28999999999999998</v>
      </c>
      <c r="L40" s="77">
        <v>3723347</v>
      </c>
      <c r="M40" s="77">
        <v>104.75</v>
      </c>
      <c r="N40" s="77">
        <v>0</v>
      </c>
      <c r="O40" s="77">
        <v>3900.2059825000001</v>
      </c>
      <c r="P40" s="77">
        <v>0.02</v>
      </c>
      <c r="Q40" s="77">
        <v>1.54</v>
      </c>
      <c r="R40" s="77">
        <v>0.3</v>
      </c>
    </row>
    <row r="41" spans="2:18">
      <c r="B41" t="s">
        <v>323</v>
      </c>
      <c r="C41" t="s">
        <v>324</v>
      </c>
      <c r="D41" t="s">
        <v>103</v>
      </c>
      <c r="E41" t="s">
        <v>259</v>
      </c>
      <c r="F41" t="s">
        <v>154</v>
      </c>
      <c r="G41" t="s">
        <v>325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190289</v>
      </c>
      <c r="M41" s="77">
        <v>101.93</v>
      </c>
      <c r="N41" s="77">
        <v>0</v>
      </c>
      <c r="O41" s="77">
        <v>193.96157769999999</v>
      </c>
      <c r="P41" s="77">
        <v>0</v>
      </c>
      <c r="Q41" s="77">
        <v>0.08</v>
      </c>
      <c r="R41" s="77">
        <v>0.02</v>
      </c>
    </row>
    <row r="42" spans="2:18">
      <c r="B42" t="s">
        <v>326</v>
      </c>
      <c r="C42" t="s">
        <v>327</v>
      </c>
      <c r="D42" t="s">
        <v>103</v>
      </c>
      <c r="E42" t="s">
        <v>259</v>
      </c>
      <c r="F42" t="s">
        <v>154</v>
      </c>
      <c r="G42" t="s">
        <v>325</v>
      </c>
      <c r="H42" s="77">
        <v>0.16</v>
      </c>
      <c r="I42" t="s">
        <v>105</v>
      </c>
      <c r="J42" s="77">
        <v>2.25</v>
      </c>
      <c r="K42" s="77">
        <v>0.24</v>
      </c>
      <c r="L42" s="77">
        <v>20358845</v>
      </c>
      <c r="M42" s="77">
        <v>102.21</v>
      </c>
      <c r="N42" s="77">
        <v>0</v>
      </c>
      <c r="O42" s="77">
        <v>20808.775474499998</v>
      </c>
      <c r="P42" s="77">
        <v>0.14000000000000001</v>
      </c>
      <c r="Q42" s="77">
        <v>8.1999999999999993</v>
      </c>
      <c r="R42" s="77">
        <v>1.62</v>
      </c>
    </row>
    <row r="43" spans="2:18">
      <c r="B43" t="s">
        <v>328</v>
      </c>
      <c r="C43" t="s">
        <v>329</v>
      </c>
      <c r="D43" t="s">
        <v>103</v>
      </c>
      <c r="E43" t="s">
        <v>259</v>
      </c>
      <c r="F43" t="s">
        <v>154</v>
      </c>
      <c r="G43" t="s">
        <v>330</v>
      </c>
      <c r="H43" s="77">
        <v>4.67</v>
      </c>
      <c r="I43" t="s">
        <v>105</v>
      </c>
      <c r="J43" s="77">
        <v>3.75</v>
      </c>
      <c r="K43" s="77">
        <v>1.1100000000000001</v>
      </c>
      <c r="L43" s="77">
        <v>847746</v>
      </c>
      <c r="M43" s="77">
        <v>112.79</v>
      </c>
      <c r="N43" s="77">
        <v>0</v>
      </c>
      <c r="O43" s="77">
        <v>956.17271340000002</v>
      </c>
      <c r="P43" s="77">
        <v>0.01</v>
      </c>
      <c r="Q43" s="77">
        <v>0.38</v>
      </c>
      <c r="R43" s="77">
        <v>7.0000000000000007E-2</v>
      </c>
    </row>
    <row r="44" spans="2:18">
      <c r="B44" t="s">
        <v>331</v>
      </c>
      <c r="C44" t="s">
        <v>332</v>
      </c>
      <c r="D44" t="s">
        <v>103</v>
      </c>
      <c r="E44" t="s">
        <v>259</v>
      </c>
      <c r="F44" t="s">
        <v>154</v>
      </c>
      <c r="G44" t="s">
        <v>333</v>
      </c>
      <c r="H44" s="77">
        <v>3.59</v>
      </c>
      <c r="I44" t="s">
        <v>105</v>
      </c>
      <c r="J44" s="77">
        <v>1.25</v>
      </c>
      <c r="K44" s="77">
        <v>0.87</v>
      </c>
      <c r="L44" s="77">
        <v>1946667</v>
      </c>
      <c r="M44" s="77">
        <v>101.77</v>
      </c>
      <c r="N44" s="77">
        <v>0</v>
      </c>
      <c r="O44" s="77">
        <v>1981.1230059</v>
      </c>
      <c r="P44" s="77">
        <v>0.02</v>
      </c>
      <c r="Q44" s="77">
        <v>0.78</v>
      </c>
      <c r="R44" s="77">
        <v>0.15</v>
      </c>
    </row>
    <row r="45" spans="2:18">
      <c r="B45" t="s">
        <v>334</v>
      </c>
      <c r="C45" t="s">
        <v>335</v>
      </c>
      <c r="D45" t="s">
        <v>103</v>
      </c>
      <c r="E45" t="s">
        <v>259</v>
      </c>
      <c r="F45" t="s">
        <v>154</v>
      </c>
      <c r="G45" t="s">
        <v>336</v>
      </c>
      <c r="H45" s="77">
        <v>4.5199999999999996</v>
      </c>
      <c r="I45" t="s">
        <v>105</v>
      </c>
      <c r="J45" s="77">
        <v>1.5</v>
      </c>
      <c r="K45" s="77">
        <v>1.08</v>
      </c>
      <c r="L45" s="77">
        <v>18341465</v>
      </c>
      <c r="M45" s="77">
        <v>102.39</v>
      </c>
      <c r="N45" s="77">
        <v>0</v>
      </c>
      <c r="O45" s="77">
        <v>18779.826013499998</v>
      </c>
      <c r="P45" s="77">
        <v>0.26</v>
      </c>
      <c r="Q45" s="77">
        <v>7.4</v>
      </c>
      <c r="R45" s="77">
        <v>1.46</v>
      </c>
    </row>
    <row r="46" spans="2:18">
      <c r="B46" s="78" t="s">
        <v>337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213</v>
      </c>
      <c r="C47" t="s">
        <v>213</v>
      </c>
      <c r="D47" s="16"/>
      <c r="E47" t="s">
        <v>213</v>
      </c>
      <c r="H47" s="77">
        <v>0</v>
      </c>
      <c r="I47" t="s">
        <v>213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338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213</v>
      </c>
      <c r="C49" t="s">
        <v>213</v>
      </c>
      <c r="D49" s="16"/>
      <c r="E49" t="s">
        <v>213</v>
      </c>
      <c r="H49" s="77">
        <v>0</v>
      </c>
      <c r="I49" t="s">
        <v>213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252</v>
      </c>
      <c r="C50" s="16"/>
      <c r="D50" s="16"/>
      <c r="H50" s="79">
        <v>15.19</v>
      </c>
      <c r="K50" s="79">
        <v>3.98</v>
      </c>
      <c r="L50" s="79">
        <v>4338000</v>
      </c>
      <c r="N50" s="79">
        <v>0</v>
      </c>
      <c r="O50" s="79">
        <v>17215.219997996879</v>
      </c>
      <c r="Q50" s="79">
        <v>6.79</v>
      </c>
      <c r="R50" s="79">
        <v>1.34</v>
      </c>
    </row>
    <row r="51" spans="2:18">
      <c r="B51" s="78" t="s">
        <v>339</v>
      </c>
      <c r="C51" s="16"/>
      <c r="D51" s="16"/>
      <c r="H51" s="79">
        <v>15.19</v>
      </c>
      <c r="K51" s="79">
        <v>3.98</v>
      </c>
      <c r="L51" s="79">
        <v>4338000</v>
      </c>
      <c r="N51" s="79">
        <v>0</v>
      </c>
      <c r="O51" s="79">
        <v>17215.219997996879</v>
      </c>
      <c r="Q51" s="79">
        <v>6.79</v>
      </c>
      <c r="R51" s="79">
        <v>1.34</v>
      </c>
    </row>
    <row r="52" spans="2:18">
      <c r="B52" t="s">
        <v>340</v>
      </c>
      <c r="C52" t="s">
        <v>341</v>
      </c>
      <c r="D52" t="s">
        <v>342</v>
      </c>
      <c r="E52" t="s">
        <v>343</v>
      </c>
      <c r="F52" t="s">
        <v>344</v>
      </c>
      <c r="G52" t="s">
        <v>345</v>
      </c>
      <c r="H52" s="77">
        <v>21.67</v>
      </c>
      <c r="I52" t="s">
        <v>113</v>
      </c>
      <c r="J52" s="77">
        <v>2.5</v>
      </c>
      <c r="K52" s="77">
        <v>2.1</v>
      </c>
      <c r="L52" s="77">
        <v>21000</v>
      </c>
      <c r="M52" s="77">
        <v>109.21384952380953</v>
      </c>
      <c r="N52" s="77">
        <v>0</v>
      </c>
      <c r="O52" s="77">
        <v>93.533143436879996</v>
      </c>
      <c r="P52" s="77">
        <v>0</v>
      </c>
      <c r="Q52" s="77">
        <v>0.04</v>
      </c>
      <c r="R52" s="77">
        <v>0.01</v>
      </c>
    </row>
    <row r="53" spans="2:18">
      <c r="B53" t="s">
        <v>346</v>
      </c>
      <c r="C53" t="s">
        <v>347</v>
      </c>
      <c r="D53" t="s">
        <v>126</v>
      </c>
      <c r="E53" t="s">
        <v>348</v>
      </c>
      <c r="F53" t="s">
        <v>349</v>
      </c>
      <c r="G53" t="s">
        <v>350</v>
      </c>
      <c r="H53" s="77">
        <v>15.15</v>
      </c>
      <c r="I53" t="s">
        <v>109</v>
      </c>
      <c r="J53" s="77">
        <v>4.5</v>
      </c>
      <c r="K53" s="77">
        <v>3.99</v>
      </c>
      <c r="L53" s="77">
        <v>4317000</v>
      </c>
      <c r="M53" s="77">
        <v>109.199</v>
      </c>
      <c r="N53" s="77">
        <v>0</v>
      </c>
      <c r="O53" s="77">
        <v>17121.686854560001</v>
      </c>
      <c r="P53" s="77">
        <v>0.43</v>
      </c>
      <c r="Q53" s="77">
        <v>6.75</v>
      </c>
      <c r="R53" s="77">
        <v>1.33</v>
      </c>
    </row>
    <row r="54" spans="2:18">
      <c r="B54" s="78" t="s">
        <v>351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213</v>
      </c>
      <c r="C55" t="s">
        <v>213</v>
      </c>
      <c r="D55" s="16"/>
      <c r="E55" t="s">
        <v>213</v>
      </c>
      <c r="H55" s="77">
        <v>0</v>
      </c>
      <c r="I55" t="s">
        <v>213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352</v>
      </c>
      <c r="C56" s="16"/>
      <c r="D56" s="16"/>
    </row>
    <row r="57" spans="2:18">
      <c r="B57" t="s">
        <v>353</v>
      </c>
      <c r="C57" s="16"/>
      <c r="D57" s="16"/>
    </row>
    <row r="58" spans="2:18">
      <c r="B58" t="s">
        <v>354</v>
      </c>
      <c r="C58" s="16"/>
      <c r="D58" s="16"/>
    </row>
    <row r="59" spans="2:18">
      <c r="B59" t="s">
        <v>355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195</v>
      </c>
    </row>
    <row r="2" spans="2:23">
      <c r="B2" s="2" t="s">
        <v>1</v>
      </c>
    </row>
    <row r="3" spans="2:23">
      <c r="B3" s="2" t="s">
        <v>2</v>
      </c>
      <c r="C3" t="s">
        <v>196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189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1283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1284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550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254</v>
      </c>
      <c r="D26" s="16"/>
    </row>
    <row r="27" spans="2:23">
      <c r="B27" t="s">
        <v>352</v>
      </c>
      <c r="D27" s="16"/>
    </row>
    <row r="28" spans="2:23">
      <c r="B28" t="s">
        <v>353</v>
      </c>
      <c r="D28" s="16"/>
    </row>
    <row r="29" spans="2:23">
      <c r="B29" t="s">
        <v>354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195</v>
      </c>
    </row>
    <row r="2" spans="2:68">
      <c r="B2" s="2" t="s">
        <v>1</v>
      </c>
    </row>
    <row r="3" spans="2:68">
      <c r="B3" s="2" t="s">
        <v>2</v>
      </c>
      <c r="C3" t="s">
        <v>196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189</v>
      </c>
      <c r="P8" s="18" t="s">
        <v>190</v>
      </c>
      <c r="Q8" s="38" t="s">
        <v>194</v>
      </c>
      <c r="R8" s="18" t="s">
        <v>57</v>
      </c>
      <c r="S8" s="18" t="s">
        <v>74</v>
      </c>
      <c r="T8" s="18" t="s">
        <v>58</v>
      </c>
      <c r="U8" s="39" t="s">
        <v>185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186</v>
      </c>
      <c r="P9" s="21"/>
      <c r="Q9" s="21" t="s">
        <v>187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188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254</v>
      </c>
      <c r="C24" s="16"/>
      <c r="D24" s="16"/>
      <c r="E24" s="16"/>
      <c r="F24" s="16"/>
      <c r="G24" s="16"/>
    </row>
    <row r="25" spans="2:21">
      <c r="B25" t="s">
        <v>352</v>
      </c>
      <c r="C25" s="16"/>
      <c r="D25" s="16"/>
      <c r="E25" s="16"/>
      <c r="F25" s="16"/>
      <c r="G25" s="16"/>
    </row>
    <row r="26" spans="2:21">
      <c r="B26" t="s">
        <v>353</v>
      </c>
      <c r="C26" s="16"/>
      <c r="D26" s="16"/>
      <c r="E26" s="16"/>
      <c r="F26" s="16"/>
      <c r="G26" s="16"/>
    </row>
    <row r="27" spans="2:21">
      <c r="B27" t="s">
        <v>354</v>
      </c>
      <c r="C27" s="16"/>
      <c r="D27" s="16"/>
      <c r="E27" s="16"/>
      <c r="F27" s="16"/>
      <c r="G27" s="16"/>
    </row>
    <row r="28" spans="2:21">
      <c r="B28" t="s">
        <v>355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16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195</v>
      </c>
    </row>
    <row r="2" spans="2:66">
      <c r="B2" s="2" t="s">
        <v>1</v>
      </c>
    </row>
    <row r="3" spans="2:66">
      <c r="B3" s="2" t="s">
        <v>2</v>
      </c>
      <c r="C3" t="s">
        <v>196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189</v>
      </c>
      <c r="P8" s="28" t="s">
        <v>190</v>
      </c>
      <c r="Q8" s="38" t="s">
        <v>194</v>
      </c>
      <c r="R8" s="28" t="s">
        <v>57</v>
      </c>
      <c r="S8" s="18" t="s">
        <v>74</v>
      </c>
      <c r="T8" s="28" t="s">
        <v>58</v>
      </c>
      <c r="U8" s="28" t="s">
        <v>185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186</v>
      </c>
      <c r="P9" s="31"/>
      <c r="Q9" s="21" t="s">
        <v>187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188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3.16</v>
      </c>
      <c r="L11" s="7"/>
      <c r="M11" s="7"/>
      <c r="N11" s="76">
        <v>9.7899999999999991</v>
      </c>
      <c r="O11" s="76">
        <v>27153065.030000001</v>
      </c>
      <c r="P11" s="33"/>
      <c r="Q11" s="76">
        <v>35.102899999999998</v>
      </c>
      <c r="R11" s="76">
        <v>21406.443515664399</v>
      </c>
      <c r="S11" s="7"/>
      <c r="T11" s="76">
        <v>100</v>
      </c>
      <c r="U11" s="76">
        <v>1.67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3.16</v>
      </c>
      <c r="N12" s="79">
        <v>9.7899999999999991</v>
      </c>
      <c r="O12" s="79">
        <v>27153065.030000001</v>
      </c>
      <c r="Q12" s="79">
        <v>35.102899999999998</v>
      </c>
      <c r="R12" s="79">
        <v>21406.443515664399</v>
      </c>
      <c r="T12" s="79">
        <v>100</v>
      </c>
      <c r="U12" s="79">
        <v>1.67</v>
      </c>
    </row>
    <row r="13" spans="2:66">
      <c r="B13" s="78" t="s">
        <v>356</v>
      </c>
      <c r="C13" s="16"/>
      <c r="D13" s="16"/>
      <c r="E13" s="16"/>
      <c r="F13" s="16"/>
      <c r="K13" s="79">
        <v>1.81</v>
      </c>
      <c r="N13" s="79">
        <v>7.96</v>
      </c>
      <c r="O13" s="79">
        <v>5240850.07</v>
      </c>
      <c r="Q13" s="79">
        <v>0</v>
      </c>
      <c r="R13" s="79">
        <v>3629.963130615</v>
      </c>
      <c r="T13" s="79">
        <v>16.96</v>
      </c>
      <c r="U13" s="79">
        <v>0.28000000000000003</v>
      </c>
    </row>
    <row r="14" spans="2:66">
      <c r="B14" t="s">
        <v>360</v>
      </c>
      <c r="C14" t="s">
        <v>361</v>
      </c>
      <c r="D14" t="s">
        <v>103</v>
      </c>
      <c r="E14" t="s">
        <v>126</v>
      </c>
      <c r="F14" t="s">
        <v>362</v>
      </c>
      <c r="G14" t="s">
        <v>363</v>
      </c>
      <c r="H14" t="s">
        <v>205</v>
      </c>
      <c r="I14" t="s">
        <v>206</v>
      </c>
      <c r="J14" t="s">
        <v>364</v>
      </c>
      <c r="K14" s="77">
        <v>2.23</v>
      </c>
      <c r="L14" t="s">
        <v>105</v>
      </c>
      <c r="M14" s="77">
        <v>4</v>
      </c>
      <c r="N14" s="77">
        <v>-0.47</v>
      </c>
      <c r="O14" s="77">
        <v>139910</v>
      </c>
      <c r="P14" s="77">
        <v>114.9</v>
      </c>
      <c r="Q14" s="77">
        <v>0</v>
      </c>
      <c r="R14" s="77">
        <v>160.75658999999999</v>
      </c>
      <c r="S14" s="77">
        <v>0.01</v>
      </c>
      <c r="T14" s="77">
        <v>0.75</v>
      </c>
      <c r="U14" s="77">
        <v>0.01</v>
      </c>
    </row>
    <row r="15" spans="2:66">
      <c r="B15" t="s">
        <v>365</v>
      </c>
      <c r="C15" t="s">
        <v>366</v>
      </c>
      <c r="D15" t="s">
        <v>103</v>
      </c>
      <c r="E15" t="s">
        <v>126</v>
      </c>
      <c r="F15" t="s">
        <v>367</v>
      </c>
      <c r="G15" t="s">
        <v>363</v>
      </c>
      <c r="H15" t="s">
        <v>205</v>
      </c>
      <c r="I15" t="s">
        <v>206</v>
      </c>
      <c r="J15" t="s">
        <v>368</v>
      </c>
      <c r="K15" s="77">
        <v>0.95</v>
      </c>
      <c r="L15" t="s">
        <v>105</v>
      </c>
      <c r="M15" s="77">
        <v>1.6</v>
      </c>
      <c r="N15" s="77">
        <v>-1.06</v>
      </c>
      <c r="O15" s="77">
        <v>76692.710000000006</v>
      </c>
      <c r="P15" s="77">
        <v>103.13</v>
      </c>
      <c r="Q15" s="77">
        <v>0</v>
      </c>
      <c r="R15" s="77">
        <v>79.093191822999998</v>
      </c>
      <c r="S15" s="77">
        <v>0</v>
      </c>
      <c r="T15" s="77">
        <v>0.37</v>
      </c>
      <c r="U15" s="77">
        <v>0.01</v>
      </c>
    </row>
    <row r="16" spans="2:66">
      <c r="B16" t="s">
        <v>369</v>
      </c>
      <c r="C16" t="s">
        <v>370</v>
      </c>
      <c r="D16" t="s">
        <v>103</v>
      </c>
      <c r="E16" t="s">
        <v>126</v>
      </c>
      <c r="F16" t="s">
        <v>367</v>
      </c>
      <c r="G16" t="s">
        <v>363</v>
      </c>
      <c r="H16" t="s">
        <v>205</v>
      </c>
      <c r="I16" t="s">
        <v>206</v>
      </c>
      <c r="J16" t="s">
        <v>368</v>
      </c>
      <c r="K16" s="77">
        <v>2.48</v>
      </c>
      <c r="L16" t="s">
        <v>105</v>
      </c>
      <c r="M16" s="77">
        <v>0.7</v>
      </c>
      <c r="N16" s="77">
        <v>-0.33</v>
      </c>
      <c r="O16" s="77">
        <v>72930.570000000007</v>
      </c>
      <c r="P16" s="77">
        <v>104.24</v>
      </c>
      <c r="Q16" s="77">
        <v>0</v>
      </c>
      <c r="R16" s="77">
        <v>76.022826167999995</v>
      </c>
      <c r="S16" s="77">
        <v>0</v>
      </c>
      <c r="T16" s="77">
        <v>0.36</v>
      </c>
      <c r="U16" s="77">
        <v>0.01</v>
      </c>
    </row>
    <row r="17" spans="2:21">
      <c r="B17" t="s">
        <v>371</v>
      </c>
      <c r="C17" t="s">
        <v>372</v>
      </c>
      <c r="D17" t="s">
        <v>103</v>
      </c>
      <c r="E17" t="s">
        <v>126</v>
      </c>
      <c r="F17" t="s">
        <v>373</v>
      </c>
      <c r="G17" t="s">
        <v>135</v>
      </c>
      <c r="H17" t="s">
        <v>374</v>
      </c>
      <c r="I17" t="s">
        <v>206</v>
      </c>
      <c r="J17" t="s">
        <v>375</v>
      </c>
      <c r="K17" s="77">
        <v>5.16</v>
      </c>
      <c r="L17" t="s">
        <v>105</v>
      </c>
      <c r="M17" s="77">
        <v>2.2000000000000002</v>
      </c>
      <c r="N17" s="77">
        <v>1.1200000000000001</v>
      </c>
      <c r="O17" s="77">
        <v>300000</v>
      </c>
      <c r="P17" s="77">
        <v>106.68</v>
      </c>
      <c r="Q17" s="77">
        <v>0</v>
      </c>
      <c r="R17" s="77">
        <v>320.04000000000002</v>
      </c>
      <c r="S17" s="77">
        <v>0.03</v>
      </c>
      <c r="T17" s="77">
        <v>1.5</v>
      </c>
      <c r="U17" s="77">
        <v>0.02</v>
      </c>
    </row>
    <row r="18" spans="2:21">
      <c r="B18" t="s">
        <v>376</v>
      </c>
      <c r="C18" t="s">
        <v>377</v>
      </c>
      <c r="D18" t="s">
        <v>103</v>
      </c>
      <c r="E18" t="s">
        <v>126</v>
      </c>
      <c r="F18">
        <v>520036104</v>
      </c>
      <c r="G18" t="s">
        <v>378</v>
      </c>
      <c r="H18" t="s">
        <v>379</v>
      </c>
      <c r="I18" t="s">
        <v>206</v>
      </c>
      <c r="J18" t="s">
        <v>380</v>
      </c>
      <c r="K18" s="77">
        <v>6.12</v>
      </c>
      <c r="L18" t="s">
        <v>105</v>
      </c>
      <c r="M18" s="77">
        <v>3.9</v>
      </c>
      <c r="N18" s="77">
        <v>2.89</v>
      </c>
      <c r="O18" s="77">
        <v>66101</v>
      </c>
      <c r="P18" s="77">
        <v>108.56</v>
      </c>
      <c r="Q18" s="77">
        <v>0</v>
      </c>
      <c r="R18" s="77">
        <v>71.7592456</v>
      </c>
      <c r="S18" s="77">
        <v>0</v>
      </c>
      <c r="T18" s="77">
        <v>0.34</v>
      </c>
      <c r="U18" s="77">
        <v>0.01</v>
      </c>
    </row>
    <row r="19" spans="2:21">
      <c r="B19" t="s">
        <v>381</v>
      </c>
      <c r="C19" t="s">
        <v>382</v>
      </c>
      <c r="D19" t="s">
        <v>103</v>
      </c>
      <c r="E19" t="s">
        <v>126</v>
      </c>
      <c r="F19" t="s">
        <v>383</v>
      </c>
      <c r="G19" t="s">
        <v>384</v>
      </c>
      <c r="H19" t="s">
        <v>385</v>
      </c>
      <c r="I19" t="s">
        <v>206</v>
      </c>
      <c r="J19" t="s">
        <v>386</v>
      </c>
      <c r="K19" s="77">
        <v>0.74</v>
      </c>
      <c r="L19" t="s">
        <v>105</v>
      </c>
      <c r="M19" s="77">
        <v>4.8</v>
      </c>
      <c r="N19" s="77">
        <v>-0.69</v>
      </c>
      <c r="O19" s="77">
        <v>485349.03</v>
      </c>
      <c r="P19" s="77">
        <v>124.29</v>
      </c>
      <c r="Q19" s="77">
        <v>0</v>
      </c>
      <c r="R19" s="77">
        <v>603.24030938700002</v>
      </c>
      <c r="S19" s="77">
        <v>0.16</v>
      </c>
      <c r="T19" s="77">
        <v>2.82</v>
      </c>
      <c r="U19" s="77">
        <v>0.05</v>
      </c>
    </row>
    <row r="20" spans="2:21">
      <c r="B20" t="s">
        <v>387</v>
      </c>
      <c r="C20" t="s">
        <v>388</v>
      </c>
      <c r="D20" t="s">
        <v>103</v>
      </c>
      <c r="E20" t="s">
        <v>126</v>
      </c>
      <c r="F20" t="s">
        <v>389</v>
      </c>
      <c r="G20" t="s">
        <v>598</v>
      </c>
      <c r="H20" t="s">
        <v>385</v>
      </c>
      <c r="I20" t="s">
        <v>206</v>
      </c>
      <c r="J20" t="s">
        <v>390</v>
      </c>
      <c r="K20" s="77">
        <v>2.85</v>
      </c>
      <c r="L20" t="s">
        <v>105</v>
      </c>
      <c r="M20" s="77">
        <v>2.5</v>
      </c>
      <c r="N20" s="77">
        <v>9.2899999999999991</v>
      </c>
      <c r="O20" s="77">
        <v>12806</v>
      </c>
      <c r="P20" s="77">
        <v>100.21</v>
      </c>
      <c r="Q20" s="77">
        <v>0</v>
      </c>
      <c r="R20" s="77">
        <v>12.832892599999999</v>
      </c>
      <c r="S20" s="77">
        <v>0.01</v>
      </c>
      <c r="T20" s="77">
        <v>0.06</v>
      </c>
      <c r="U20" s="77">
        <v>0</v>
      </c>
    </row>
    <row r="21" spans="2:21">
      <c r="B21" t="s">
        <v>391</v>
      </c>
      <c r="C21" t="s">
        <v>392</v>
      </c>
      <c r="D21" t="s">
        <v>103</v>
      </c>
      <c r="E21" t="s">
        <v>126</v>
      </c>
      <c r="F21" t="s">
        <v>393</v>
      </c>
      <c r="G21" t="s">
        <v>135</v>
      </c>
      <c r="H21" t="s">
        <v>394</v>
      </c>
      <c r="I21" t="s">
        <v>153</v>
      </c>
      <c r="J21" t="s">
        <v>395</v>
      </c>
      <c r="K21" s="77">
        <v>1.29</v>
      </c>
      <c r="L21" t="s">
        <v>105</v>
      </c>
      <c r="M21" s="77">
        <v>6</v>
      </c>
      <c r="N21" s="77">
        <v>0.01</v>
      </c>
      <c r="O21" s="77">
        <v>461410</v>
      </c>
      <c r="P21" s="77">
        <v>24.93</v>
      </c>
      <c r="Q21" s="77">
        <v>0</v>
      </c>
      <c r="R21" s="77">
        <v>115.02951299999999</v>
      </c>
      <c r="S21" s="77">
        <v>7.0000000000000007E-2</v>
      </c>
      <c r="T21" s="77">
        <v>0.54</v>
      </c>
      <c r="U21" s="77">
        <v>0.01</v>
      </c>
    </row>
    <row r="22" spans="2:21">
      <c r="B22" t="s">
        <v>396</v>
      </c>
      <c r="C22" t="s">
        <v>397</v>
      </c>
      <c r="D22" t="s">
        <v>103</v>
      </c>
      <c r="E22" t="s">
        <v>126</v>
      </c>
      <c r="F22" t="s">
        <v>398</v>
      </c>
      <c r="G22" t="s">
        <v>399</v>
      </c>
      <c r="H22" t="s">
        <v>400</v>
      </c>
      <c r="I22" t="s">
        <v>206</v>
      </c>
      <c r="J22" t="s">
        <v>401</v>
      </c>
      <c r="K22" s="77">
        <v>0.84</v>
      </c>
      <c r="L22" t="s">
        <v>105</v>
      </c>
      <c r="M22" s="77">
        <v>6.78</v>
      </c>
      <c r="N22" s="77">
        <v>0.01</v>
      </c>
      <c r="O22" s="77">
        <v>46420.83</v>
      </c>
      <c r="P22" s="77">
        <v>48.03</v>
      </c>
      <c r="Q22" s="77">
        <v>0</v>
      </c>
      <c r="R22" s="77">
        <v>22.295924649</v>
      </c>
      <c r="S22" s="77">
        <v>0.01</v>
      </c>
      <c r="T22" s="77">
        <v>0.1</v>
      </c>
      <c r="U22" s="77">
        <v>0</v>
      </c>
    </row>
    <row r="23" spans="2:21">
      <c r="B23" t="s">
        <v>402</v>
      </c>
      <c r="C23" t="s">
        <v>403</v>
      </c>
      <c r="D23" t="s">
        <v>103</v>
      </c>
      <c r="E23" t="s">
        <v>126</v>
      </c>
      <c r="F23" t="s">
        <v>404</v>
      </c>
      <c r="G23" t="s">
        <v>399</v>
      </c>
      <c r="H23" t="s">
        <v>213</v>
      </c>
      <c r="I23" t="s">
        <v>214</v>
      </c>
      <c r="J23" t="s">
        <v>405</v>
      </c>
      <c r="K23" s="77">
        <v>0.67</v>
      </c>
      <c r="L23" t="s">
        <v>105</v>
      </c>
      <c r="M23" s="77">
        <v>6</v>
      </c>
      <c r="N23" s="77">
        <v>10.86</v>
      </c>
      <c r="O23" s="77">
        <v>433011</v>
      </c>
      <c r="P23" s="77">
        <v>132.5</v>
      </c>
      <c r="Q23" s="77">
        <v>0</v>
      </c>
      <c r="R23" s="77">
        <v>573.73957499999995</v>
      </c>
      <c r="S23" s="77">
        <v>0.43</v>
      </c>
      <c r="T23" s="77">
        <v>2.68</v>
      </c>
      <c r="U23" s="77">
        <v>0.04</v>
      </c>
    </row>
    <row r="24" spans="2:21">
      <c r="B24" t="s">
        <v>406</v>
      </c>
      <c r="C24" t="s">
        <v>407</v>
      </c>
      <c r="D24" t="s">
        <v>103</v>
      </c>
      <c r="E24" t="s">
        <v>126</v>
      </c>
      <c r="F24" t="s">
        <v>408</v>
      </c>
      <c r="G24" t="s">
        <v>378</v>
      </c>
      <c r="H24" t="s">
        <v>213</v>
      </c>
      <c r="I24" t="s">
        <v>214</v>
      </c>
      <c r="J24" t="s">
        <v>409</v>
      </c>
      <c r="K24" s="77">
        <v>2.2000000000000002</v>
      </c>
      <c r="L24" t="s">
        <v>105</v>
      </c>
      <c r="M24" s="77">
        <v>7.5</v>
      </c>
      <c r="N24" s="77">
        <v>54.06</v>
      </c>
      <c r="O24" s="77">
        <v>701163.78</v>
      </c>
      <c r="P24" s="77">
        <v>44.6</v>
      </c>
      <c r="Q24" s="77">
        <v>0</v>
      </c>
      <c r="R24" s="77">
        <v>312.71904588000001</v>
      </c>
      <c r="S24" s="77">
        <v>7.0000000000000007E-2</v>
      </c>
      <c r="T24" s="77">
        <v>1.46</v>
      </c>
      <c r="U24" s="77">
        <v>0.02</v>
      </c>
    </row>
    <row r="25" spans="2:21">
      <c r="B25" t="s">
        <v>410</v>
      </c>
      <c r="C25" t="s">
        <v>411</v>
      </c>
      <c r="D25" t="s">
        <v>103</v>
      </c>
      <c r="E25" t="s">
        <v>126</v>
      </c>
      <c r="F25" t="s">
        <v>412</v>
      </c>
      <c r="G25" t="s">
        <v>413</v>
      </c>
      <c r="H25" t="s">
        <v>213</v>
      </c>
      <c r="I25" t="s">
        <v>214</v>
      </c>
      <c r="J25" t="s">
        <v>414</v>
      </c>
      <c r="K25" s="77">
        <v>3.39</v>
      </c>
      <c r="L25" t="s">
        <v>105</v>
      </c>
      <c r="M25" s="77">
        <v>1</v>
      </c>
      <c r="N25" s="77">
        <v>2</v>
      </c>
      <c r="O25" s="77">
        <v>255317.91</v>
      </c>
      <c r="P25" s="77">
        <v>100.52</v>
      </c>
      <c r="Q25" s="77">
        <v>0</v>
      </c>
      <c r="R25" s="77">
        <v>256.64556313200001</v>
      </c>
      <c r="S25" s="77">
        <v>0.14000000000000001</v>
      </c>
      <c r="T25" s="77">
        <v>1.2</v>
      </c>
      <c r="U25" s="77">
        <v>0.02</v>
      </c>
    </row>
    <row r="26" spans="2:21">
      <c r="B26" t="s">
        <v>415</v>
      </c>
      <c r="C26" t="s">
        <v>416</v>
      </c>
      <c r="D26" t="s">
        <v>103</v>
      </c>
      <c r="E26" t="s">
        <v>126</v>
      </c>
      <c r="F26" t="s">
        <v>417</v>
      </c>
      <c r="G26" t="s">
        <v>399</v>
      </c>
      <c r="H26" t="s">
        <v>213</v>
      </c>
      <c r="I26" t="s">
        <v>214</v>
      </c>
      <c r="J26" t="s">
        <v>418</v>
      </c>
      <c r="K26" s="77">
        <v>0.95</v>
      </c>
      <c r="L26" t="s">
        <v>105</v>
      </c>
      <c r="M26" s="77">
        <v>10.75</v>
      </c>
      <c r="N26" s="77">
        <v>9.5500000000000007</v>
      </c>
      <c r="O26" s="77">
        <v>118028.32</v>
      </c>
      <c r="P26" s="77">
        <v>120</v>
      </c>
      <c r="Q26" s="77">
        <v>0</v>
      </c>
      <c r="R26" s="77">
        <v>141.633984</v>
      </c>
      <c r="S26" s="77">
        <v>0.12</v>
      </c>
      <c r="T26" s="77">
        <v>0.66</v>
      </c>
      <c r="U26" s="77">
        <v>0.01</v>
      </c>
    </row>
    <row r="27" spans="2:21">
      <c r="B27" t="s">
        <v>419</v>
      </c>
      <c r="C27" t="s">
        <v>420</v>
      </c>
      <c r="D27" t="s">
        <v>103</v>
      </c>
      <c r="E27" t="s">
        <v>126</v>
      </c>
      <c r="F27" t="s">
        <v>421</v>
      </c>
      <c r="G27" t="s">
        <v>384</v>
      </c>
      <c r="H27" t="s">
        <v>213</v>
      </c>
      <c r="I27" t="s">
        <v>214</v>
      </c>
      <c r="J27" t="s">
        <v>422</v>
      </c>
      <c r="K27" s="77">
        <v>4.43</v>
      </c>
      <c r="L27" t="s">
        <v>105</v>
      </c>
      <c r="M27" s="77">
        <v>2.75</v>
      </c>
      <c r="N27" s="77">
        <v>19.09</v>
      </c>
      <c r="O27" s="77">
        <v>256616</v>
      </c>
      <c r="P27" s="77">
        <v>77.47</v>
      </c>
      <c r="Q27" s="77">
        <v>0</v>
      </c>
      <c r="R27" s="77">
        <v>198.8004152</v>
      </c>
      <c r="S27" s="77">
        <v>0.12</v>
      </c>
      <c r="T27" s="77">
        <v>0.93</v>
      </c>
      <c r="U27" s="77">
        <v>0.02</v>
      </c>
    </row>
    <row r="28" spans="2:21">
      <c r="B28" t="s">
        <v>423</v>
      </c>
      <c r="C28" t="s">
        <v>424</v>
      </c>
      <c r="D28" t="s">
        <v>103</v>
      </c>
      <c r="E28" t="s">
        <v>126</v>
      </c>
      <c r="F28" t="s">
        <v>425</v>
      </c>
      <c r="G28" t="s">
        <v>378</v>
      </c>
      <c r="H28" t="s">
        <v>213</v>
      </c>
      <c r="I28" t="s">
        <v>214</v>
      </c>
      <c r="J28" t="s">
        <v>426</v>
      </c>
      <c r="K28" s="77">
        <v>0.35</v>
      </c>
      <c r="L28" t="s">
        <v>105</v>
      </c>
      <c r="M28" s="77">
        <v>6</v>
      </c>
      <c r="N28" s="77">
        <v>0.01</v>
      </c>
      <c r="O28" s="77">
        <v>1424857.51</v>
      </c>
      <c r="P28" s="77">
        <v>38.61</v>
      </c>
      <c r="Q28" s="77">
        <v>0</v>
      </c>
      <c r="R28" s="77">
        <v>550.13748461099999</v>
      </c>
      <c r="S28" s="77">
        <v>1.21</v>
      </c>
      <c r="T28" s="77">
        <v>2.57</v>
      </c>
      <c r="U28" s="77">
        <v>0.04</v>
      </c>
    </row>
    <row r="29" spans="2:21">
      <c r="B29" t="s">
        <v>427</v>
      </c>
      <c r="C29" t="s">
        <v>428</v>
      </c>
      <c r="D29" t="s">
        <v>103</v>
      </c>
      <c r="E29" t="s">
        <v>126</v>
      </c>
      <c r="F29" t="s">
        <v>425</v>
      </c>
      <c r="G29" t="s">
        <v>378</v>
      </c>
      <c r="H29" t="s">
        <v>213</v>
      </c>
      <c r="I29" t="s">
        <v>214</v>
      </c>
      <c r="J29" t="s">
        <v>282</v>
      </c>
      <c r="K29" s="77">
        <v>0.4</v>
      </c>
      <c r="L29" t="s">
        <v>105</v>
      </c>
      <c r="M29" s="77">
        <v>6.9</v>
      </c>
      <c r="N29" s="77">
        <v>0.01</v>
      </c>
      <c r="O29" s="77">
        <v>390235.41</v>
      </c>
      <c r="P29" s="77">
        <v>34.65</v>
      </c>
      <c r="Q29" s="77">
        <v>0</v>
      </c>
      <c r="R29" s="77">
        <v>135.21656956499999</v>
      </c>
      <c r="S29" s="77">
        <v>0.23</v>
      </c>
      <c r="T29" s="77">
        <v>0.63</v>
      </c>
      <c r="U29" s="77">
        <v>0.01</v>
      </c>
    </row>
    <row r="30" spans="2:21">
      <c r="B30" s="78" t="s">
        <v>283</v>
      </c>
      <c r="C30" s="16"/>
      <c r="D30" s="16"/>
      <c r="E30" s="16"/>
      <c r="F30" s="16"/>
      <c r="K30" s="79">
        <v>3.45</v>
      </c>
      <c r="N30" s="79">
        <v>10.09</v>
      </c>
      <c r="O30" s="79">
        <v>21341135.859999999</v>
      </c>
      <c r="Q30" s="79">
        <v>35.102899999999998</v>
      </c>
      <c r="R30" s="79">
        <v>17274.455948119401</v>
      </c>
      <c r="T30" s="79">
        <v>80.7</v>
      </c>
      <c r="U30" s="79">
        <v>1.34</v>
      </c>
    </row>
    <row r="31" spans="2:21">
      <c r="B31" t="s">
        <v>429</v>
      </c>
      <c r="C31" t="s">
        <v>430</v>
      </c>
      <c r="D31" t="s">
        <v>103</v>
      </c>
      <c r="E31" t="s">
        <v>126</v>
      </c>
      <c r="F31" t="s">
        <v>431</v>
      </c>
      <c r="G31" t="s">
        <v>432</v>
      </c>
      <c r="H31" t="s">
        <v>433</v>
      </c>
      <c r="I31" t="s">
        <v>153</v>
      </c>
      <c r="J31" t="s">
        <v>434</v>
      </c>
      <c r="K31" s="77">
        <v>5.51</v>
      </c>
      <c r="L31" t="s">
        <v>105</v>
      </c>
      <c r="M31" s="77">
        <v>2.61</v>
      </c>
      <c r="N31" s="77">
        <v>1.89</v>
      </c>
      <c r="O31" s="77">
        <v>707000</v>
      </c>
      <c r="P31" s="77">
        <v>103.09589622</v>
      </c>
      <c r="Q31" s="77">
        <v>0</v>
      </c>
      <c r="R31" s="77">
        <v>728.88798627539995</v>
      </c>
      <c r="S31" s="77">
        <v>0.18</v>
      </c>
      <c r="T31" s="77">
        <v>3.4</v>
      </c>
      <c r="U31" s="77">
        <v>0.06</v>
      </c>
    </row>
    <row r="32" spans="2:21">
      <c r="B32" t="s">
        <v>435</v>
      </c>
      <c r="C32" t="s">
        <v>436</v>
      </c>
      <c r="D32" t="s">
        <v>103</v>
      </c>
      <c r="E32" t="s">
        <v>126</v>
      </c>
      <c r="F32" t="s">
        <v>437</v>
      </c>
      <c r="G32" t="s">
        <v>378</v>
      </c>
      <c r="H32" t="s">
        <v>438</v>
      </c>
      <c r="I32" t="s">
        <v>206</v>
      </c>
      <c r="J32" t="s">
        <v>439</v>
      </c>
      <c r="K32" s="77">
        <v>5.94</v>
      </c>
      <c r="L32" t="s">
        <v>105</v>
      </c>
      <c r="M32" s="77">
        <v>2.34</v>
      </c>
      <c r="N32" s="77">
        <v>1.87</v>
      </c>
      <c r="O32" s="77">
        <v>4030</v>
      </c>
      <c r="P32" s="77">
        <v>104.04</v>
      </c>
      <c r="Q32" s="77">
        <v>0</v>
      </c>
      <c r="R32" s="77">
        <v>4.192812</v>
      </c>
      <c r="S32" s="77">
        <v>0</v>
      </c>
      <c r="T32" s="77">
        <v>0.02</v>
      </c>
      <c r="U32" s="77">
        <v>0</v>
      </c>
    </row>
    <row r="33" spans="2:21">
      <c r="B33" t="s">
        <v>440</v>
      </c>
      <c r="C33" t="s">
        <v>441</v>
      </c>
      <c r="D33" t="s">
        <v>103</v>
      </c>
      <c r="E33" t="s">
        <v>126</v>
      </c>
      <c r="F33" t="s">
        <v>442</v>
      </c>
      <c r="G33" t="s">
        <v>378</v>
      </c>
      <c r="H33" t="s">
        <v>443</v>
      </c>
      <c r="I33" t="s">
        <v>206</v>
      </c>
      <c r="J33" t="s">
        <v>444</v>
      </c>
      <c r="K33" s="77">
        <v>2.5299999999999998</v>
      </c>
      <c r="L33" t="s">
        <v>105</v>
      </c>
      <c r="M33" s="77">
        <v>4.95</v>
      </c>
      <c r="N33" s="77">
        <v>8.27</v>
      </c>
      <c r="O33" s="77">
        <v>750224</v>
      </c>
      <c r="P33" s="77">
        <v>92.54</v>
      </c>
      <c r="Q33" s="77">
        <v>0</v>
      </c>
      <c r="R33" s="77">
        <v>694.25728960000004</v>
      </c>
      <c r="S33" s="77">
        <v>0.21</v>
      </c>
      <c r="T33" s="77">
        <v>3.24</v>
      </c>
      <c r="U33" s="77">
        <v>0.05</v>
      </c>
    </row>
    <row r="34" spans="2:21">
      <c r="B34" t="s">
        <v>445</v>
      </c>
      <c r="C34" t="s">
        <v>446</v>
      </c>
      <c r="D34" t="s">
        <v>103</v>
      </c>
      <c r="E34" t="s">
        <v>126</v>
      </c>
      <c r="F34" t="s">
        <v>447</v>
      </c>
      <c r="G34" t="s">
        <v>378</v>
      </c>
      <c r="H34" t="s">
        <v>443</v>
      </c>
      <c r="I34" t="s">
        <v>206</v>
      </c>
      <c r="J34" t="s">
        <v>448</v>
      </c>
      <c r="K34" s="77">
        <v>4.92</v>
      </c>
      <c r="L34" t="s">
        <v>105</v>
      </c>
      <c r="M34" s="77">
        <v>3.9</v>
      </c>
      <c r="N34" s="77">
        <v>4.79</v>
      </c>
      <c r="O34" s="77">
        <v>421384</v>
      </c>
      <c r="P34" s="77">
        <v>97.3</v>
      </c>
      <c r="Q34" s="77">
        <v>0</v>
      </c>
      <c r="R34" s="77">
        <v>410.00663200000002</v>
      </c>
      <c r="S34" s="77">
        <v>0.1</v>
      </c>
      <c r="T34" s="77">
        <v>1.92</v>
      </c>
      <c r="U34" s="77">
        <v>0.03</v>
      </c>
    </row>
    <row r="35" spans="2:21">
      <c r="B35" t="s">
        <v>449</v>
      </c>
      <c r="C35" t="s">
        <v>450</v>
      </c>
      <c r="D35" t="s">
        <v>103</v>
      </c>
      <c r="E35" t="s">
        <v>126</v>
      </c>
      <c r="F35" t="s">
        <v>447</v>
      </c>
      <c r="G35" t="s">
        <v>378</v>
      </c>
      <c r="H35" t="s">
        <v>379</v>
      </c>
      <c r="I35" t="s">
        <v>206</v>
      </c>
      <c r="J35" t="s">
        <v>409</v>
      </c>
      <c r="K35" s="77">
        <v>4.04</v>
      </c>
      <c r="L35" t="s">
        <v>105</v>
      </c>
      <c r="M35" s="77">
        <v>5.15</v>
      </c>
      <c r="N35" s="77">
        <v>10.130000000000001</v>
      </c>
      <c r="O35" s="77">
        <v>71991.199999999997</v>
      </c>
      <c r="P35" s="77">
        <v>82.6</v>
      </c>
      <c r="Q35" s="77">
        <v>0</v>
      </c>
      <c r="R35" s="77">
        <v>59.464731200000003</v>
      </c>
      <c r="S35" s="77">
        <v>0.02</v>
      </c>
      <c r="T35" s="77">
        <v>0.28000000000000003</v>
      </c>
      <c r="U35" s="77">
        <v>0</v>
      </c>
    </row>
    <row r="36" spans="2:21">
      <c r="B36" t="s">
        <v>451</v>
      </c>
      <c r="C36" t="s">
        <v>452</v>
      </c>
      <c r="D36" t="s">
        <v>103</v>
      </c>
      <c r="E36" t="s">
        <v>126</v>
      </c>
      <c r="F36" t="s">
        <v>453</v>
      </c>
      <c r="G36" t="s">
        <v>378</v>
      </c>
      <c r="H36" t="s">
        <v>454</v>
      </c>
      <c r="I36" t="s">
        <v>153</v>
      </c>
      <c r="J36" t="s">
        <v>444</v>
      </c>
      <c r="K36" s="77">
        <v>4.1500000000000004</v>
      </c>
      <c r="L36" t="s">
        <v>105</v>
      </c>
      <c r="M36" s="77">
        <v>3.95</v>
      </c>
      <c r="N36" s="77">
        <v>8.5399999999999991</v>
      </c>
      <c r="O36" s="77">
        <v>1425916.84</v>
      </c>
      <c r="P36" s="77">
        <v>84.76</v>
      </c>
      <c r="Q36" s="77">
        <v>0</v>
      </c>
      <c r="R36" s="77">
        <v>1208.607113584</v>
      </c>
      <c r="S36" s="77">
        <v>0.24</v>
      </c>
      <c r="T36" s="77">
        <v>5.65</v>
      </c>
      <c r="U36" s="77">
        <v>0.09</v>
      </c>
    </row>
    <row r="37" spans="2:21">
      <c r="B37" t="s">
        <v>455</v>
      </c>
      <c r="C37" t="s">
        <v>456</v>
      </c>
      <c r="D37" t="s">
        <v>103</v>
      </c>
      <c r="E37" t="s">
        <v>126</v>
      </c>
      <c r="F37" t="s">
        <v>453</v>
      </c>
      <c r="G37" t="s">
        <v>378</v>
      </c>
      <c r="H37" t="s">
        <v>454</v>
      </c>
      <c r="I37" t="s">
        <v>153</v>
      </c>
      <c r="J37" t="s">
        <v>457</v>
      </c>
      <c r="K37" s="77">
        <v>4.75</v>
      </c>
      <c r="L37" t="s">
        <v>105</v>
      </c>
      <c r="M37" s="77">
        <v>3</v>
      </c>
      <c r="N37" s="77">
        <v>5.15</v>
      </c>
      <c r="O37" s="77">
        <v>1033152</v>
      </c>
      <c r="P37" s="77">
        <v>92.31</v>
      </c>
      <c r="Q37" s="77">
        <v>0</v>
      </c>
      <c r="R37" s="77">
        <v>953.70261119999998</v>
      </c>
      <c r="S37" s="77">
        <v>0.14000000000000001</v>
      </c>
      <c r="T37" s="77">
        <v>4.46</v>
      </c>
      <c r="U37" s="77">
        <v>7.0000000000000007E-2</v>
      </c>
    </row>
    <row r="38" spans="2:21">
      <c r="B38" t="s">
        <v>458</v>
      </c>
      <c r="C38" t="s">
        <v>459</v>
      </c>
      <c r="D38" t="s">
        <v>103</v>
      </c>
      <c r="E38" t="s">
        <v>126</v>
      </c>
      <c r="F38" t="s">
        <v>460</v>
      </c>
      <c r="G38" t="s">
        <v>378</v>
      </c>
      <c r="H38" t="s">
        <v>385</v>
      </c>
      <c r="I38" t="s">
        <v>206</v>
      </c>
      <c r="J38" t="s">
        <v>282</v>
      </c>
      <c r="K38" s="77">
        <v>4.0999999999999996</v>
      </c>
      <c r="L38" t="s">
        <v>105</v>
      </c>
      <c r="M38" s="77">
        <v>5.4</v>
      </c>
      <c r="N38" s="77">
        <v>7.55</v>
      </c>
      <c r="O38" s="77">
        <v>2376315</v>
      </c>
      <c r="P38" s="77">
        <v>93.49</v>
      </c>
      <c r="Q38" s="77">
        <v>0</v>
      </c>
      <c r="R38" s="77">
        <v>2221.6168935000001</v>
      </c>
      <c r="S38" s="77">
        <v>0.51</v>
      </c>
      <c r="T38" s="77">
        <v>10.38</v>
      </c>
      <c r="U38" s="77">
        <v>0.17</v>
      </c>
    </row>
    <row r="39" spans="2:21">
      <c r="B39" t="s">
        <v>461</v>
      </c>
      <c r="C39" t="s">
        <v>462</v>
      </c>
      <c r="D39" t="s">
        <v>103</v>
      </c>
      <c r="E39" t="s">
        <v>126</v>
      </c>
      <c r="F39" t="s">
        <v>463</v>
      </c>
      <c r="G39" t="s">
        <v>378</v>
      </c>
      <c r="H39" t="s">
        <v>464</v>
      </c>
      <c r="I39" t="s">
        <v>206</v>
      </c>
      <c r="J39" t="s">
        <v>465</v>
      </c>
      <c r="K39" s="77">
        <v>1.19</v>
      </c>
      <c r="L39" t="s">
        <v>105</v>
      </c>
      <c r="M39" s="77">
        <v>3.95</v>
      </c>
      <c r="N39" s="77">
        <v>5.51</v>
      </c>
      <c r="O39" s="77">
        <v>40000</v>
      </c>
      <c r="P39" s="77">
        <v>99.54</v>
      </c>
      <c r="Q39" s="77">
        <v>0</v>
      </c>
      <c r="R39" s="77">
        <v>39.816000000000003</v>
      </c>
      <c r="S39" s="77">
        <v>0.03</v>
      </c>
      <c r="T39" s="77">
        <v>0.19</v>
      </c>
      <c r="U39" s="77">
        <v>0</v>
      </c>
    </row>
    <row r="40" spans="2:21">
      <c r="B40" t="s">
        <v>466</v>
      </c>
      <c r="C40" t="s">
        <v>467</v>
      </c>
      <c r="D40" t="s">
        <v>103</v>
      </c>
      <c r="E40" t="s">
        <v>126</v>
      </c>
      <c r="F40" t="s">
        <v>468</v>
      </c>
      <c r="G40" t="s">
        <v>399</v>
      </c>
      <c r="H40" t="s">
        <v>469</v>
      </c>
      <c r="I40" t="s">
        <v>153</v>
      </c>
      <c r="J40" t="s">
        <v>336</v>
      </c>
      <c r="K40" s="77">
        <v>3.25</v>
      </c>
      <c r="L40" t="s">
        <v>105</v>
      </c>
      <c r="M40" s="77">
        <v>4.5999999999999996</v>
      </c>
      <c r="N40" s="77">
        <v>6.18</v>
      </c>
      <c r="O40" s="77">
        <v>367960</v>
      </c>
      <c r="P40" s="77">
        <v>96.5</v>
      </c>
      <c r="Q40" s="77">
        <v>0</v>
      </c>
      <c r="R40" s="77">
        <v>355.08139999999997</v>
      </c>
      <c r="S40" s="77">
        <v>0.04</v>
      </c>
      <c r="T40" s="77">
        <v>1.66</v>
      </c>
      <c r="U40" s="77">
        <v>0.03</v>
      </c>
    </row>
    <row r="41" spans="2:21">
      <c r="B41" t="s">
        <v>470</v>
      </c>
      <c r="C41" t="s">
        <v>471</v>
      </c>
      <c r="D41" t="s">
        <v>103</v>
      </c>
      <c r="E41" t="s">
        <v>126</v>
      </c>
      <c r="F41" t="s">
        <v>472</v>
      </c>
      <c r="G41" t="s">
        <v>378</v>
      </c>
      <c r="H41" t="s">
        <v>469</v>
      </c>
      <c r="I41" t="s">
        <v>153</v>
      </c>
      <c r="J41" t="s">
        <v>282</v>
      </c>
      <c r="K41" s="77">
        <v>1.95</v>
      </c>
      <c r="L41" t="s">
        <v>105</v>
      </c>
      <c r="M41" s="77">
        <v>3.75</v>
      </c>
      <c r="N41" s="77">
        <v>6.44</v>
      </c>
      <c r="O41" s="77">
        <v>280025</v>
      </c>
      <c r="P41" s="77">
        <v>97.19</v>
      </c>
      <c r="Q41" s="77">
        <v>0</v>
      </c>
      <c r="R41" s="77">
        <v>272.15629749999999</v>
      </c>
      <c r="S41" s="77">
        <v>0.1</v>
      </c>
      <c r="T41" s="77">
        <v>1.27</v>
      </c>
      <c r="U41" s="77">
        <v>0.02</v>
      </c>
    </row>
    <row r="42" spans="2:21">
      <c r="B42" t="s">
        <v>473</v>
      </c>
      <c r="C42" t="s">
        <v>474</v>
      </c>
      <c r="D42" t="s">
        <v>103</v>
      </c>
      <c r="E42" t="s">
        <v>126</v>
      </c>
      <c r="F42" t="s">
        <v>475</v>
      </c>
      <c r="G42" t="s">
        <v>378</v>
      </c>
      <c r="H42" t="s">
        <v>469</v>
      </c>
      <c r="I42" t="s">
        <v>153</v>
      </c>
      <c r="J42" t="s">
        <v>476</v>
      </c>
      <c r="K42" s="77">
        <v>2.39</v>
      </c>
      <c r="L42" t="s">
        <v>105</v>
      </c>
      <c r="M42" s="77">
        <v>3</v>
      </c>
      <c r="N42" s="77">
        <v>3.79</v>
      </c>
      <c r="O42" s="77">
        <v>75000</v>
      </c>
      <c r="P42" s="77">
        <v>99.6</v>
      </c>
      <c r="Q42" s="77">
        <v>0</v>
      </c>
      <c r="R42" s="77">
        <v>74.7</v>
      </c>
      <c r="S42" s="77">
        <v>0.06</v>
      </c>
      <c r="T42" s="77">
        <v>0.35</v>
      </c>
      <c r="U42" s="77">
        <v>0.01</v>
      </c>
    </row>
    <row r="43" spans="2:21">
      <c r="B43" t="s">
        <v>477</v>
      </c>
      <c r="C43" t="s">
        <v>478</v>
      </c>
      <c r="D43" t="s">
        <v>103</v>
      </c>
      <c r="E43" t="s">
        <v>126</v>
      </c>
      <c r="F43" t="s">
        <v>479</v>
      </c>
      <c r="G43" t="s">
        <v>399</v>
      </c>
      <c r="H43" t="s">
        <v>464</v>
      </c>
      <c r="I43" t="s">
        <v>206</v>
      </c>
      <c r="J43" t="s">
        <v>480</v>
      </c>
      <c r="K43" s="77">
        <v>4.4400000000000004</v>
      </c>
      <c r="L43" t="s">
        <v>105</v>
      </c>
      <c r="M43" s="77">
        <v>4.8</v>
      </c>
      <c r="N43" s="77">
        <v>9.08</v>
      </c>
      <c r="O43" s="77">
        <v>119094</v>
      </c>
      <c r="P43" s="77">
        <v>84.68</v>
      </c>
      <c r="Q43" s="77">
        <v>0</v>
      </c>
      <c r="R43" s="77">
        <v>100.8487992</v>
      </c>
      <c r="S43" s="77">
        <v>0</v>
      </c>
      <c r="T43" s="77">
        <v>0.47</v>
      </c>
      <c r="U43" s="77">
        <v>0.01</v>
      </c>
    </row>
    <row r="44" spans="2:21">
      <c r="B44" t="s">
        <v>481</v>
      </c>
      <c r="C44" t="s">
        <v>482</v>
      </c>
      <c r="D44" t="s">
        <v>103</v>
      </c>
      <c r="E44" t="s">
        <v>126</v>
      </c>
      <c r="F44" t="s">
        <v>483</v>
      </c>
      <c r="G44" t="s">
        <v>378</v>
      </c>
      <c r="H44" t="s">
        <v>464</v>
      </c>
      <c r="I44" t="s">
        <v>206</v>
      </c>
      <c r="J44" t="s">
        <v>484</v>
      </c>
      <c r="K44" s="77">
        <v>3.73</v>
      </c>
      <c r="L44" t="s">
        <v>105</v>
      </c>
      <c r="M44" s="77">
        <v>6</v>
      </c>
      <c r="N44" s="77">
        <v>7.18</v>
      </c>
      <c r="O44" s="77">
        <v>679912</v>
      </c>
      <c r="P44" s="77">
        <v>96.4</v>
      </c>
      <c r="Q44" s="77">
        <v>10.19868</v>
      </c>
      <c r="R44" s="77">
        <v>665.63384799999994</v>
      </c>
      <c r="S44" s="77">
        <v>0.2</v>
      </c>
      <c r="T44" s="77">
        <v>3.11</v>
      </c>
      <c r="U44" s="77">
        <v>0.05</v>
      </c>
    </row>
    <row r="45" spans="2:21">
      <c r="B45" t="s">
        <v>485</v>
      </c>
      <c r="C45" t="s">
        <v>486</v>
      </c>
      <c r="D45" t="s">
        <v>103</v>
      </c>
      <c r="E45" t="s">
        <v>126</v>
      </c>
      <c r="F45" t="s">
        <v>487</v>
      </c>
      <c r="G45" t="s">
        <v>378</v>
      </c>
      <c r="H45" t="s">
        <v>464</v>
      </c>
      <c r="I45" t="s">
        <v>206</v>
      </c>
      <c r="J45" t="s">
        <v>260</v>
      </c>
      <c r="K45" s="77">
        <v>3.55</v>
      </c>
      <c r="L45" t="s">
        <v>105</v>
      </c>
      <c r="M45" s="77">
        <v>5.7</v>
      </c>
      <c r="N45" s="77">
        <v>26.43</v>
      </c>
      <c r="O45" s="77">
        <v>1275228</v>
      </c>
      <c r="P45" s="77">
        <v>54.1</v>
      </c>
      <c r="Q45" s="77">
        <v>0</v>
      </c>
      <c r="R45" s="77">
        <v>689.89834800000006</v>
      </c>
      <c r="S45" s="77">
        <v>0.14000000000000001</v>
      </c>
      <c r="T45" s="77">
        <v>3.22</v>
      </c>
      <c r="U45" s="77">
        <v>0.05</v>
      </c>
    </row>
    <row r="46" spans="2:21">
      <c r="B46" t="s">
        <v>488</v>
      </c>
      <c r="C46" t="s">
        <v>489</v>
      </c>
      <c r="D46" t="s">
        <v>103</v>
      </c>
      <c r="E46" t="s">
        <v>126</v>
      </c>
      <c r="F46" t="s">
        <v>490</v>
      </c>
      <c r="G46" t="s">
        <v>378</v>
      </c>
      <c r="H46" t="s">
        <v>464</v>
      </c>
      <c r="I46" t="s">
        <v>206</v>
      </c>
      <c r="J46" t="s">
        <v>491</v>
      </c>
      <c r="K46" s="77">
        <v>0.73</v>
      </c>
      <c r="L46" t="s">
        <v>105</v>
      </c>
      <c r="M46" s="77">
        <v>6.5</v>
      </c>
      <c r="N46" s="77">
        <v>2.58</v>
      </c>
      <c r="O46" s="77">
        <v>15909.95</v>
      </c>
      <c r="P46" s="77">
        <v>104.58</v>
      </c>
      <c r="Q46" s="77">
        <v>0</v>
      </c>
      <c r="R46" s="77">
        <v>16.638625709999999</v>
      </c>
      <c r="S46" s="77">
        <v>0.1</v>
      </c>
      <c r="T46" s="77">
        <v>0.08</v>
      </c>
      <c r="U46" s="77">
        <v>0</v>
      </c>
    </row>
    <row r="47" spans="2:21">
      <c r="B47" t="s">
        <v>492</v>
      </c>
      <c r="C47" t="s">
        <v>493</v>
      </c>
      <c r="D47" t="s">
        <v>103</v>
      </c>
      <c r="E47" t="s">
        <v>126</v>
      </c>
      <c r="F47" t="s">
        <v>494</v>
      </c>
      <c r="G47" t="s">
        <v>378</v>
      </c>
      <c r="H47" t="s">
        <v>495</v>
      </c>
      <c r="I47" t="s">
        <v>206</v>
      </c>
      <c r="J47" t="s">
        <v>422</v>
      </c>
      <c r="K47" s="77">
        <v>1.89</v>
      </c>
      <c r="L47" t="s">
        <v>105</v>
      </c>
      <c r="M47" s="77">
        <v>5.75</v>
      </c>
      <c r="N47" s="77">
        <v>8.34</v>
      </c>
      <c r="O47" s="77">
        <v>1565989</v>
      </c>
      <c r="P47" s="77">
        <v>97.96</v>
      </c>
      <c r="Q47" s="77">
        <v>0</v>
      </c>
      <c r="R47" s="77">
        <v>1534.0428244</v>
      </c>
      <c r="S47" s="77">
        <v>0.55000000000000004</v>
      </c>
      <c r="T47" s="77">
        <v>7.17</v>
      </c>
      <c r="U47" s="77">
        <v>0.12</v>
      </c>
    </row>
    <row r="48" spans="2:21">
      <c r="B48" t="s">
        <v>496</v>
      </c>
      <c r="C48" t="s">
        <v>497</v>
      </c>
      <c r="D48" t="s">
        <v>103</v>
      </c>
      <c r="E48" t="s">
        <v>126</v>
      </c>
      <c r="F48" t="s">
        <v>498</v>
      </c>
      <c r="G48" t="s">
        <v>378</v>
      </c>
      <c r="H48" t="s">
        <v>499</v>
      </c>
      <c r="I48" t="s">
        <v>153</v>
      </c>
      <c r="J48" t="s">
        <v>500</v>
      </c>
      <c r="K48" s="77">
        <v>2.42</v>
      </c>
      <c r="L48" t="s">
        <v>105</v>
      </c>
      <c r="M48" s="77">
        <v>3</v>
      </c>
      <c r="N48" s="77">
        <v>8.5</v>
      </c>
      <c r="O48" s="77">
        <v>184869</v>
      </c>
      <c r="P48" s="77">
        <v>89.5</v>
      </c>
      <c r="Q48" s="77">
        <v>0</v>
      </c>
      <c r="R48" s="77">
        <v>165.45775499999999</v>
      </c>
      <c r="S48" s="77">
        <v>0.25</v>
      </c>
      <c r="T48" s="77">
        <v>0.77</v>
      </c>
      <c r="U48" s="77">
        <v>0.01</v>
      </c>
    </row>
    <row r="49" spans="2:21">
      <c r="B49" t="s">
        <v>501</v>
      </c>
      <c r="C49" t="s">
        <v>502</v>
      </c>
      <c r="D49" t="s">
        <v>103</v>
      </c>
      <c r="E49" t="s">
        <v>126</v>
      </c>
      <c r="F49" t="s">
        <v>503</v>
      </c>
      <c r="G49" t="s">
        <v>135</v>
      </c>
      <c r="H49" t="s">
        <v>504</v>
      </c>
      <c r="I49" t="s">
        <v>153</v>
      </c>
      <c r="J49" t="s">
        <v>272</v>
      </c>
      <c r="K49" s="77">
        <v>4.3099999999999996</v>
      </c>
      <c r="L49" t="s">
        <v>105</v>
      </c>
      <c r="M49" s="77">
        <v>3.6</v>
      </c>
      <c r="N49" s="77">
        <v>8.73</v>
      </c>
      <c r="O49" s="77">
        <v>887087</v>
      </c>
      <c r="P49" s="77">
        <v>82.96</v>
      </c>
      <c r="Q49" s="77">
        <v>0</v>
      </c>
      <c r="R49" s="77">
        <v>735.92737520000003</v>
      </c>
      <c r="S49" s="77">
        <v>0.04</v>
      </c>
      <c r="T49" s="77">
        <v>3.44</v>
      </c>
      <c r="U49" s="77">
        <v>0.06</v>
      </c>
    </row>
    <row r="50" spans="2:21">
      <c r="B50" t="s">
        <v>505</v>
      </c>
      <c r="C50" t="s">
        <v>506</v>
      </c>
      <c r="D50" t="s">
        <v>103</v>
      </c>
      <c r="E50" t="s">
        <v>126</v>
      </c>
      <c r="F50" t="s">
        <v>507</v>
      </c>
      <c r="G50" t="s">
        <v>399</v>
      </c>
      <c r="H50" t="s">
        <v>213</v>
      </c>
      <c r="I50" t="s">
        <v>214</v>
      </c>
      <c r="J50" t="s">
        <v>508</v>
      </c>
      <c r="K50" s="77">
        <v>3.06</v>
      </c>
      <c r="L50" t="s">
        <v>105</v>
      </c>
      <c r="M50" s="77">
        <v>5.49</v>
      </c>
      <c r="N50" s="77">
        <v>5.39</v>
      </c>
      <c r="O50" s="77">
        <v>51630</v>
      </c>
      <c r="P50" s="77">
        <v>103.05</v>
      </c>
      <c r="Q50" s="77">
        <v>0</v>
      </c>
      <c r="R50" s="77">
        <v>53.204715</v>
      </c>
      <c r="S50" s="77">
        <v>0.03</v>
      </c>
      <c r="T50" s="77">
        <v>0.25</v>
      </c>
      <c r="U50" s="77">
        <v>0</v>
      </c>
    </row>
    <row r="51" spans="2:21">
      <c r="B51" t="s">
        <v>509</v>
      </c>
      <c r="C51" t="s">
        <v>510</v>
      </c>
      <c r="D51" t="s">
        <v>103</v>
      </c>
      <c r="E51" t="s">
        <v>126</v>
      </c>
      <c r="F51" t="s">
        <v>511</v>
      </c>
      <c r="G51" t="s">
        <v>512</v>
      </c>
      <c r="H51" t="s">
        <v>213</v>
      </c>
      <c r="I51" t="s">
        <v>214</v>
      </c>
      <c r="J51" t="s">
        <v>513</v>
      </c>
      <c r="K51" s="77">
        <v>2.68</v>
      </c>
      <c r="L51" t="s">
        <v>105</v>
      </c>
      <c r="M51" s="77">
        <v>5</v>
      </c>
      <c r="N51" s="77">
        <v>8.0399999999999991</v>
      </c>
      <c r="O51" s="77">
        <v>1316872.8700000001</v>
      </c>
      <c r="P51" s="77">
        <v>101.5</v>
      </c>
      <c r="Q51" s="77">
        <v>0</v>
      </c>
      <c r="R51" s="77">
        <v>1336.6259630500001</v>
      </c>
      <c r="S51" s="77">
        <v>0.72</v>
      </c>
      <c r="T51" s="77">
        <v>6.24</v>
      </c>
      <c r="U51" s="77">
        <v>0.1</v>
      </c>
    </row>
    <row r="52" spans="2:21">
      <c r="B52" t="s">
        <v>514</v>
      </c>
      <c r="C52" t="s">
        <v>515</v>
      </c>
      <c r="D52" t="s">
        <v>103</v>
      </c>
      <c r="E52" t="s">
        <v>126</v>
      </c>
      <c r="F52" t="s">
        <v>516</v>
      </c>
      <c r="G52" t="s">
        <v>378</v>
      </c>
      <c r="H52" t="s">
        <v>213</v>
      </c>
      <c r="I52" t="s">
        <v>214</v>
      </c>
      <c r="J52" t="s">
        <v>287</v>
      </c>
      <c r="K52" s="77">
        <v>0.87</v>
      </c>
      <c r="L52" t="s">
        <v>105</v>
      </c>
      <c r="M52" s="77">
        <v>8.85</v>
      </c>
      <c r="N52" s="77">
        <v>0.01</v>
      </c>
      <c r="O52" s="77">
        <v>761625</v>
      </c>
      <c r="P52" s="77">
        <v>26.86</v>
      </c>
      <c r="Q52" s="77">
        <v>0</v>
      </c>
      <c r="R52" s="77">
        <v>204.572475</v>
      </c>
      <c r="S52" s="77">
        <v>0.6</v>
      </c>
      <c r="T52" s="77">
        <v>0.96</v>
      </c>
      <c r="U52" s="77">
        <v>0.02</v>
      </c>
    </row>
    <row r="53" spans="2:21">
      <c r="B53" t="s">
        <v>517</v>
      </c>
      <c r="C53" t="s">
        <v>518</v>
      </c>
      <c r="D53" t="s">
        <v>103</v>
      </c>
      <c r="E53" t="s">
        <v>126</v>
      </c>
      <c r="F53" t="s">
        <v>519</v>
      </c>
      <c r="G53" t="s">
        <v>378</v>
      </c>
      <c r="H53" t="s">
        <v>213</v>
      </c>
      <c r="I53" t="s">
        <v>214</v>
      </c>
      <c r="J53" t="s">
        <v>520</v>
      </c>
      <c r="K53" s="77">
        <v>3.47</v>
      </c>
      <c r="L53" t="s">
        <v>105</v>
      </c>
      <c r="M53" s="77">
        <v>1</v>
      </c>
      <c r="N53" s="77">
        <v>31</v>
      </c>
      <c r="O53" s="77">
        <v>828606</v>
      </c>
      <c r="P53" s="77">
        <v>39.549999999999997</v>
      </c>
      <c r="Q53" s="77">
        <v>0</v>
      </c>
      <c r="R53" s="77">
        <v>327.71367299999997</v>
      </c>
      <c r="S53" s="77">
        <v>0.3</v>
      </c>
      <c r="T53" s="77">
        <v>1.53</v>
      </c>
      <c r="U53" s="77">
        <v>0.03</v>
      </c>
    </row>
    <row r="54" spans="2:21">
      <c r="B54" t="s">
        <v>521</v>
      </c>
      <c r="C54" t="s">
        <v>522</v>
      </c>
      <c r="D54" t="s">
        <v>103</v>
      </c>
      <c r="E54" t="s">
        <v>126</v>
      </c>
      <c r="F54" t="s">
        <v>523</v>
      </c>
      <c r="G54" t="s">
        <v>378</v>
      </c>
      <c r="H54" t="s">
        <v>213</v>
      </c>
      <c r="I54" t="s">
        <v>214</v>
      </c>
      <c r="J54" t="s">
        <v>524</v>
      </c>
      <c r="K54" s="77">
        <v>1.46</v>
      </c>
      <c r="L54" t="s">
        <v>105</v>
      </c>
      <c r="M54" s="77">
        <v>6.15</v>
      </c>
      <c r="N54" s="77">
        <v>6.28</v>
      </c>
      <c r="O54" s="77">
        <v>778257</v>
      </c>
      <c r="P54" s="77">
        <v>100.29</v>
      </c>
      <c r="Q54" s="77">
        <v>24.904219999999999</v>
      </c>
      <c r="R54" s="77">
        <v>805.41816530000006</v>
      </c>
      <c r="S54" s="77">
        <v>1.0900000000000001</v>
      </c>
      <c r="T54" s="77">
        <v>3.76</v>
      </c>
      <c r="U54" s="77">
        <v>0.06</v>
      </c>
    </row>
    <row r="55" spans="2:21">
      <c r="B55" t="s">
        <v>525</v>
      </c>
      <c r="C55" t="s">
        <v>526</v>
      </c>
      <c r="D55" t="s">
        <v>103</v>
      </c>
      <c r="E55" t="s">
        <v>126</v>
      </c>
      <c r="F55" t="s">
        <v>527</v>
      </c>
      <c r="G55" t="s">
        <v>378</v>
      </c>
      <c r="H55" t="s">
        <v>213</v>
      </c>
      <c r="I55" t="s">
        <v>214</v>
      </c>
      <c r="J55" t="s">
        <v>380</v>
      </c>
      <c r="K55" s="77">
        <v>2.65</v>
      </c>
      <c r="L55" t="s">
        <v>105</v>
      </c>
      <c r="M55" s="77">
        <v>4.8499999999999996</v>
      </c>
      <c r="N55" s="77">
        <v>7.31</v>
      </c>
      <c r="O55" s="77">
        <v>335620</v>
      </c>
      <c r="P55" s="77">
        <v>95.29</v>
      </c>
      <c r="Q55" s="77">
        <v>0</v>
      </c>
      <c r="R55" s="77">
        <v>319.812298</v>
      </c>
      <c r="S55" s="77">
        <v>0.34</v>
      </c>
      <c r="T55" s="77">
        <v>1.49</v>
      </c>
      <c r="U55" s="77">
        <v>0.02</v>
      </c>
    </row>
    <row r="56" spans="2:21">
      <c r="B56" t="s">
        <v>528</v>
      </c>
      <c r="C56" t="s">
        <v>529</v>
      </c>
      <c r="D56" t="s">
        <v>103</v>
      </c>
      <c r="E56" t="s">
        <v>126</v>
      </c>
      <c r="F56" t="s">
        <v>421</v>
      </c>
      <c r="G56" t="s">
        <v>384</v>
      </c>
      <c r="H56" t="s">
        <v>213</v>
      </c>
      <c r="I56" t="s">
        <v>214</v>
      </c>
      <c r="J56" t="s">
        <v>530</v>
      </c>
      <c r="K56" s="77">
        <v>4.3499999999999996</v>
      </c>
      <c r="L56" t="s">
        <v>105</v>
      </c>
      <c r="M56" s="77">
        <v>6.7</v>
      </c>
      <c r="N56" s="77">
        <v>20.6</v>
      </c>
      <c r="O56" s="77">
        <v>1653276</v>
      </c>
      <c r="P56" s="77">
        <v>67.290000000000006</v>
      </c>
      <c r="Q56" s="77">
        <v>0</v>
      </c>
      <c r="R56" s="77">
        <v>1112.4894204</v>
      </c>
      <c r="S56" s="77">
        <v>1.57</v>
      </c>
      <c r="T56" s="77">
        <v>5.2</v>
      </c>
      <c r="U56" s="77">
        <v>0.09</v>
      </c>
    </row>
    <row r="57" spans="2:21">
      <c r="B57" t="s">
        <v>531</v>
      </c>
      <c r="C57" t="s">
        <v>532</v>
      </c>
      <c r="D57" t="s">
        <v>103</v>
      </c>
      <c r="E57" t="s">
        <v>126</v>
      </c>
      <c r="F57" t="s">
        <v>421</v>
      </c>
      <c r="G57" t="s">
        <v>384</v>
      </c>
      <c r="H57" t="s">
        <v>213</v>
      </c>
      <c r="I57" t="s">
        <v>214</v>
      </c>
      <c r="J57" t="s">
        <v>444</v>
      </c>
      <c r="K57" s="77">
        <v>4.24</v>
      </c>
      <c r="L57" t="s">
        <v>105</v>
      </c>
      <c r="M57" s="77">
        <v>3.45</v>
      </c>
      <c r="N57" s="77">
        <v>33.880000000000003</v>
      </c>
      <c r="O57" s="77">
        <v>2024668</v>
      </c>
      <c r="P57" s="77">
        <v>41.85</v>
      </c>
      <c r="Q57" s="77">
        <v>0</v>
      </c>
      <c r="R57" s="77">
        <v>847.32355800000005</v>
      </c>
      <c r="S57" s="77">
        <v>0.35</v>
      </c>
      <c r="T57" s="77">
        <v>3.96</v>
      </c>
      <c r="U57" s="77">
        <v>7.0000000000000007E-2</v>
      </c>
    </row>
    <row r="58" spans="2:21">
      <c r="B58" t="s">
        <v>533</v>
      </c>
      <c r="C58" t="s">
        <v>534</v>
      </c>
      <c r="D58" t="s">
        <v>103</v>
      </c>
      <c r="E58" t="s">
        <v>126</v>
      </c>
      <c r="F58" t="s">
        <v>535</v>
      </c>
      <c r="G58" t="s">
        <v>536</v>
      </c>
      <c r="H58" t="s">
        <v>213</v>
      </c>
      <c r="I58" t="s">
        <v>214</v>
      </c>
      <c r="J58" t="s">
        <v>520</v>
      </c>
      <c r="K58" s="77">
        <v>2.63</v>
      </c>
      <c r="L58" t="s">
        <v>105</v>
      </c>
      <c r="M58" s="77">
        <v>2.9</v>
      </c>
      <c r="N58" s="77">
        <v>3.88</v>
      </c>
      <c r="O58" s="77">
        <v>193000</v>
      </c>
      <c r="P58" s="77">
        <v>98.3</v>
      </c>
      <c r="Q58" s="77">
        <v>0</v>
      </c>
      <c r="R58" s="77">
        <v>189.71899999999999</v>
      </c>
      <c r="S58" s="77">
        <v>0.2</v>
      </c>
      <c r="T58" s="77">
        <v>0.89</v>
      </c>
      <c r="U58" s="77">
        <v>0.01</v>
      </c>
    </row>
    <row r="59" spans="2:21">
      <c r="B59" t="s">
        <v>537</v>
      </c>
      <c r="C59" t="s">
        <v>538</v>
      </c>
      <c r="D59" t="s">
        <v>103</v>
      </c>
      <c r="E59" t="s">
        <v>126</v>
      </c>
      <c r="F59" t="s">
        <v>539</v>
      </c>
      <c r="G59" t="s">
        <v>135</v>
      </c>
      <c r="H59" t="s">
        <v>213</v>
      </c>
      <c r="I59" t="s">
        <v>214</v>
      </c>
      <c r="J59" t="s">
        <v>540</v>
      </c>
      <c r="K59" s="77">
        <v>2.67</v>
      </c>
      <c r="L59" t="s">
        <v>105</v>
      </c>
      <c r="M59" s="77">
        <v>3</v>
      </c>
      <c r="N59" s="77">
        <v>2.2599999999999998</v>
      </c>
      <c r="O59" s="77">
        <v>1116494</v>
      </c>
      <c r="P59" s="77">
        <v>102.7</v>
      </c>
      <c r="Q59" s="77">
        <v>0</v>
      </c>
      <c r="R59" s="77">
        <v>1146.639338</v>
      </c>
      <c r="S59" s="77">
        <v>1.84</v>
      </c>
      <c r="T59" s="77">
        <v>5.36</v>
      </c>
      <c r="U59" s="77">
        <v>0.09</v>
      </c>
    </row>
    <row r="60" spans="2:21">
      <c r="B60" s="78" t="s">
        <v>357</v>
      </c>
      <c r="C60" s="16"/>
      <c r="D60" s="16"/>
      <c r="E60" s="16"/>
      <c r="F60" s="16"/>
      <c r="K60" s="79">
        <v>2.86</v>
      </c>
      <c r="N60" s="79">
        <v>12.61</v>
      </c>
      <c r="O60" s="79">
        <v>571079.1</v>
      </c>
      <c r="Q60" s="79">
        <v>0</v>
      </c>
      <c r="R60" s="79">
        <v>502.02443692999998</v>
      </c>
      <c r="T60" s="79">
        <v>2.35</v>
      </c>
      <c r="U60" s="79">
        <v>0.04</v>
      </c>
    </row>
    <row r="61" spans="2:21">
      <c r="B61" t="s">
        <v>541</v>
      </c>
      <c r="C61" t="s">
        <v>542</v>
      </c>
      <c r="D61" t="s">
        <v>103</v>
      </c>
      <c r="E61" t="s">
        <v>126</v>
      </c>
      <c r="F61" t="s">
        <v>543</v>
      </c>
      <c r="G61" t="s">
        <v>131</v>
      </c>
      <c r="H61" t="s">
        <v>385</v>
      </c>
      <c r="I61" t="s">
        <v>206</v>
      </c>
      <c r="J61" t="s">
        <v>544</v>
      </c>
      <c r="K61" s="77">
        <v>3</v>
      </c>
      <c r="L61" t="s">
        <v>105</v>
      </c>
      <c r="M61" s="77">
        <v>5.05</v>
      </c>
      <c r="N61" s="77">
        <v>13.08</v>
      </c>
      <c r="O61" s="77">
        <v>545066</v>
      </c>
      <c r="P61" s="77">
        <v>86.9</v>
      </c>
      <c r="Q61" s="77">
        <v>0</v>
      </c>
      <c r="R61" s="77">
        <v>473.66235399999999</v>
      </c>
      <c r="S61" s="77">
        <v>0.13</v>
      </c>
      <c r="T61" s="77">
        <v>2.21</v>
      </c>
      <c r="U61" s="77">
        <v>0.04</v>
      </c>
    </row>
    <row r="62" spans="2:21">
      <c r="B62" t="s">
        <v>545</v>
      </c>
      <c r="C62" t="s">
        <v>546</v>
      </c>
      <c r="D62" t="s">
        <v>103</v>
      </c>
      <c r="E62" t="s">
        <v>126</v>
      </c>
      <c r="F62" t="s">
        <v>547</v>
      </c>
      <c r="G62" t="s">
        <v>548</v>
      </c>
      <c r="H62" t="s">
        <v>213</v>
      </c>
      <c r="I62" t="s">
        <v>214</v>
      </c>
      <c r="J62" t="s">
        <v>549</v>
      </c>
      <c r="K62" s="77">
        <v>0.52</v>
      </c>
      <c r="L62" t="s">
        <v>105</v>
      </c>
      <c r="M62" s="77">
        <v>6.25</v>
      </c>
      <c r="N62" s="77">
        <v>4.75</v>
      </c>
      <c r="O62" s="77">
        <v>26013.1</v>
      </c>
      <c r="P62" s="77">
        <v>109.03</v>
      </c>
      <c r="Q62" s="77">
        <v>0</v>
      </c>
      <c r="R62" s="77">
        <v>28.36208293</v>
      </c>
      <c r="S62" s="77">
        <v>0.15</v>
      </c>
      <c r="T62" s="77">
        <v>0.13</v>
      </c>
      <c r="U62" s="77">
        <v>0</v>
      </c>
    </row>
    <row r="63" spans="2:21">
      <c r="B63" s="78" t="s">
        <v>550</v>
      </c>
      <c r="C63" s="16"/>
      <c r="D63" s="16"/>
      <c r="E63" s="16"/>
      <c r="F63" s="16"/>
      <c r="K63" s="79">
        <v>0</v>
      </c>
      <c r="N63" s="79">
        <v>0</v>
      </c>
      <c r="O63" s="79">
        <v>0</v>
      </c>
      <c r="Q63" s="79">
        <v>0</v>
      </c>
      <c r="R63" s="79">
        <v>0</v>
      </c>
      <c r="T63" s="79">
        <v>0</v>
      </c>
      <c r="U63" s="79">
        <v>0</v>
      </c>
    </row>
    <row r="64" spans="2:21">
      <c r="B64" t="s">
        <v>213</v>
      </c>
      <c r="C64" t="s">
        <v>213</v>
      </c>
      <c r="D64" s="16"/>
      <c r="E64" s="16"/>
      <c r="F64" s="16"/>
      <c r="G64" t="s">
        <v>213</v>
      </c>
      <c r="H64" t="s">
        <v>213</v>
      </c>
      <c r="K64" s="77">
        <v>0</v>
      </c>
      <c r="L64" t="s">
        <v>213</v>
      </c>
      <c r="M64" s="77">
        <v>0</v>
      </c>
      <c r="N64" s="77">
        <v>0</v>
      </c>
      <c r="O64" s="77">
        <v>0</v>
      </c>
      <c r="P64" s="77">
        <v>0</v>
      </c>
      <c r="R64" s="77">
        <v>0</v>
      </c>
      <c r="S64" s="77">
        <v>0</v>
      </c>
      <c r="T64" s="77">
        <v>0</v>
      </c>
      <c r="U64" s="77">
        <v>0</v>
      </c>
    </row>
    <row r="65" spans="2:21">
      <c r="B65" s="78" t="s">
        <v>252</v>
      </c>
      <c r="C65" s="16"/>
      <c r="D65" s="16"/>
      <c r="E65" s="16"/>
      <c r="F65" s="16"/>
      <c r="K65" s="79">
        <v>0</v>
      </c>
      <c r="N65" s="79">
        <v>0</v>
      </c>
      <c r="O65" s="79">
        <v>0</v>
      </c>
      <c r="Q65" s="79">
        <v>0</v>
      </c>
      <c r="R65" s="79">
        <v>0</v>
      </c>
      <c r="T65" s="79">
        <v>0</v>
      </c>
      <c r="U65" s="79">
        <v>0</v>
      </c>
    </row>
    <row r="66" spans="2:21">
      <c r="B66" s="78" t="s">
        <v>358</v>
      </c>
      <c r="C66" s="16"/>
      <c r="D66" s="16"/>
      <c r="E66" s="16"/>
      <c r="F66" s="16"/>
      <c r="K66" s="79">
        <v>0</v>
      </c>
      <c r="N66" s="79">
        <v>0</v>
      </c>
      <c r="O66" s="79">
        <v>0</v>
      </c>
      <c r="Q66" s="79">
        <v>0</v>
      </c>
      <c r="R66" s="79">
        <v>0</v>
      </c>
      <c r="T66" s="79">
        <v>0</v>
      </c>
      <c r="U66" s="79">
        <v>0</v>
      </c>
    </row>
    <row r="67" spans="2:21">
      <c r="B67" t="s">
        <v>213</v>
      </c>
      <c r="C67" t="s">
        <v>213</v>
      </c>
      <c r="D67" s="16"/>
      <c r="E67" s="16"/>
      <c r="F67" s="16"/>
      <c r="G67" t="s">
        <v>213</v>
      </c>
      <c r="H67" t="s">
        <v>213</v>
      </c>
      <c r="K67" s="77">
        <v>0</v>
      </c>
      <c r="L67" t="s">
        <v>213</v>
      </c>
      <c r="M67" s="77">
        <v>0</v>
      </c>
      <c r="N67" s="77">
        <v>0</v>
      </c>
      <c r="O67" s="77">
        <v>0</v>
      </c>
      <c r="P67" s="77">
        <v>0</v>
      </c>
      <c r="R67" s="77">
        <v>0</v>
      </c>
      <c r="S67" s="77">
        <v>0</v>
      </c>
      <c r="T67" s="77">
        <v>0</v>
      </c>
      <c r="U67" s="77">
        <v>0</v>
      </c>
    </row>
    <row r="68" spans="2:21">
      <c r="B68" s="78" t="s">
        <v>359</v>
      </c>
      <c r="C68" s="16"/>
      <c r="D68" s="16"/>
      <c r="E68" s="16"/>
      <c r="F68" s="16"/>
      <c r="K68" s="79">
        <v>0</v>
      </c>
      <c r="N68" s="79">
        <v>0</v>
      </c>
      <c r="O68" s="79">
        <v>0</v>
      </c>
      <c r="Q68" s="79">
        <v>0</v>
      </c>
      <c r="R68" s="79">
        <v>0</v>
      </c>
      <c r="T68" s="79">
        <v>0</v>
      </c>
      <c r="U68" s="79">
        <v>0</v>
      </c>
    </row>
    <row r="69" spans="2:21">
      <c r="B69" t="s">
        <v>213</v>
      </c>
      <c r="C69" t="s">
        <v>213</v>
      </c>
      <c r="D69" s="16"/>
      <c r="E69" s="16"/>
      <c r="F69" s="16"/>
      <c r="G69" t="s">
        <v>213</v>
      </c>
      <c r="H69" t="s">
        <v>213</v>
      </c>
      <c r="K69" s="77">
        <v>0</v>
      </c>
      <c r="L69" t="s">
        <v>213</v>
      </c>
      <c r="M69" s="77">
        <v>0</v>
      </c>
      <c r="N69" s="77">
        <v>0</v>
      </c>
      <c r="O69" s="77">
        <v>0</v>
      </c>
      <c r="P69" s="77">
        <v>0</v>
      </c>
      <c r="R69" s="77">
        <v>0</v>
      </c>
      <c r="S69" s="77">
        <v>0</v>
      </c>
      <c r="T69" s="77">
        <v>0</v>
      </c>
      <c r="U69" s="77">
        <v>0</v>
      </c>
    </row>
    <row r="70" spans="2:21">
      <c r="B70" t="s">
        <v>254</v>
      </c>
      <c r="C70" s="16"/>
      <c r="D70" s="16"/>
      <c r="E70" s="16"/>
      <c r="F70" s="16"/>
    </row>
    <row r="71" spans="2:21">
      <c r="B71" t="s">
        <v>352</v>
      </c>
      <c r="C71" s="16"/>
      <c r="D71" s="16"/>
      <c r="E71" s="16"/>
      <c r="F71" s="16"/>
    </row>
    <row r="72" spans="2:21">
      <c r="B72" t="s">
        <v>353</v>
      </c>
      <c r="C72" s="16"/>
      <c r="D72" s="16"/>
      <c r="E72" s="16"/>
      <c r="F72" s="16"/>
    </row>
    <row r="73" spans="2:21">
      <c r="B73" t="s">
        <v>354</v>
      </c>
      <c r="C73" s="16"/>
      <c r="D73" s="16"/>
      <c r="E73" s="16"/>
      <c r="F73" s="16"/>
    </row>
    <row r="74" spans="2:21">
      <c r="B74" t="s">
        <v>355</v>
      </c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67" workbookViewId="0">
      <selection activeCell="F91" sqref="F9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195</v>
      </c>
    </row>
    <row r="2" spans="2:62">
      <c r="B2" s="2" t="s">
        <v>1</v>
      </c>
    </row>
    <row r="3" spans="2:62">
      <c r="B3" s="2" t="s">
        <v>2</v>
      </c>
      <c r="C3" t="s">
        <v>196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189</v>
      </c>
      <c r="J8" s="38" t="s">
        <v>190</v>
      </c>
      <c r="K8" s="38" t="s">
        <v>194</v>
      </c>
      <c r="L8" s="38" t="s">
        <v>57</v>
      </c>
      <c r="M8" s="38" t="s">
        <v>74</v>
      </c>
      <c r="N8" s="38" t="s">
        <v>58</v>
      </c>
      <c r="O8" s="46" t="s">
        <v>185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186</v>
      </c>
      <c r="J9" s="21"/>
      <c r="K9" s="21" t="s">
        <v>187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66525017.780000001</v>
      </c>
      <c r="J11" s="7"/>
      <c r="K11" s="76">
        <v>1801.8078</v>
      </c>
      <c r="L11" s="76">
        <v>521623.46539923042</v>
      </c>
      <c r="M11" s="7"/>
      <c r="N11" s="76">
        <v>100</v>
      </c>
      <c r="O11" s="76">
        <v>40.6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65669937.869999997</v>
      </c>
      <c r="K12" s="79">
        <v>1801.8078</v>
      </c>
      <c r="L12" s="79">
        <v>484258.35590824683</v>
      </c>
      <c r="N12" s="79">
        <v>92.84</v>
      </c>
      <c r="O12" s="79">
        <v>37.69</v>
      </c>
    </row>
    <row r="13" spans="2:62">
      <c r="B13" s="78" t="s">
        <v>551</v>
      </c>
      <c r="E13" s="16"/>
      <c r="F13" s="16"/>
      <c r="G13" s="16"/>
      <c r="I13" s="79">
        <v>42288747.920000002</v>
      </c>
      <c r="K13" s="79">
        <v>816.70433000000003</v>
      </c>
      <c r="L13" s="79">
        <v>223118.9657382</v>
      </c>
      <c r="N13" s="79">
        <v>42.77</v>
      </c>
      <c r="O13" s="79">
        <v>17.36</v>
      </c>
    </row>
    <row r="14" spans="2:62">
      <c r="B14" t="s">
        <v>552</v>
      </c>
      <c r="C14" t="s">
        <v>553</v>
      </c>
      <c r="D14" t="s">
        <v>103</v>
      </c>
      <c r="E14" t="s">
        <v>126</v>
      </c>
      <c r="F14" t="s">
        <v>383</v>
      </c>
      <c r="G14" t="s">
        <v>384</v>
      </c>
      <c r="H14" t="s">
        <v>105</v>
      </c>
      <c r="I14" s="77">
        <v>4399216</v>
      </c>
      <c r="J14" s="77">
        <v>179.3</v>
      </c>
      <c r="K14" s="77">
        <v>0</v>
      </c>
      <c r="L14" s="77">
        <v>7887.7942880000001</v>
      </c>
      <c r="M14" s="77">
        <v>0.14000000000000001</v>
      </c>
      <c r="N14" s="77">
        <v>1.51</v>
      </c>
      <c r="O14" s="77">
        <v>0.61</v>
      </c>
    </row>
    <row r="15" spans="2:62">
      <c r="B15" t="s">
        <v>554</v>
      </c>
      <c r="C15" t="s">
        <v>555</v>
      </c>
      <c r="D15" t="s">
        <v>103</v>
      </c>
      <c r="E15" t="s">
        <v>126</v>
      </c>
      <c r="F15" t="s">
        <v>556</v>
      </c>
      <c r="G15" t="s">
        <v>384</v>
      </c>
      <c r="H15" t="s">
        <v>105</v>
      </c>
      <c r="I15" s="77">
        <v>23054</v>
      </c>
      <c r="J15" s="77">
        <v>54120</v>
      </c>
      <c r="K15" s="77">
        <v>0</v>
      </c>
      <c r="L15" s="77">
        <v>12476.8248</v>
      </c>
      <c r="M15" s="77">
        <v>0.18</v>
      </c>
      <c r="N15" s="77">
        <v>2.39</v>
      </c>
      <c r="O15" s="77">
        <v>0.97</v>
      </c>
    </row>
    <row r="16" spans="2:62">
      <c r="B16" t="s">
        <v>557</v>
      </c>
      <c r="C16" t="s">
        <v>558</v>
      </c>
      <c r="D16" t="s">
        <v>103</v>
      </c>
      <c r="E16" t="s">
        <v>126</v>
      </c>
      <c r="F16" t="s">
        <v>559</v>
      </c>
      <c r="G16" t="s">
        <v>560</v>
      </c>
      <c r="H16" t="s">
        <v>105</v>
      </c>
      <c r="I16" s="77">
        <v>48043</v>
      </c>
      <c r="J16" s="77">
        <v>5692</v>
      </c>
      <c r="K16" s="77">
        <v>0</v>
      </c>
      <c r="L16" s="77">
        <v>2734.6075599999999</v>
      </c>
      <c r="M16" s="77">
        <v>0</v>
      </c>
      <c r="N16" s="77">
        <v>0.52</v>
      </c>
      <c r="O16" s="77">
        <v>0.21</v>
      </c>
    </row>
    <row r="17" spans="2:15">
      <c r="B17" t="s">
        <v>561</v>
      </c>
      <c r="C17" t="s">
        <v>562</v>
      </c>
      <c r="D17" t="s">
        <v>103</v>
      </c>
      <c r="E17" t="s">
        <v>126</v>
      </c>
      <c r="F17" t="s">
        <v>563</v>
      </c>
      <c r="G17" t="s">
        <v>560</v>
      </c>
      <c r="H17" t="s">
        <v>105</v>
      </c>
      <c r="I17" s="77">
        <v>9084</v>
      </c>
      <c r="J17" s="77">
        <v>17330</v>
      </c>
      <c r="K17" s="77">
        <v>0</v>
      </c>
      <c r="L17" s="77">
        <v>1574.2572</v>
      </c>
      <c r="M17" s="77">
        <v>0.01</v>
      </c>
      <c r="N17" s="77">
        <v>0.3</v>
      </c>
      <c r="O17" s="77">
        <v>0.12</v>
      </c>
    </row>
    <row r="18" spans="2:15">
      <c r="B18" t="s">
        <v>564</v>
      </c>
      <c r="C18" t="s">
        <v>565</v>
      </c>
      <c r="D18" t="s">
        <v>103</v>
      </c>
      <c r="E18" t="s">
        <v>126</v>
      </c>
      <c r="F18" t="s">
        <v>566</v>
      </c>
      <c r="G18" t="s">
        <v>567</v>
      </c>
      <c r="H18" t="s">
        <v>105</v>
      </c>
      <c r="I18" s="77">
        <v>59707</v>
      </c>
      <c r="J18" s="77">
        <v>1955</v>
      </c>
      <c r="K18" s="77">
        <v>0</v>
      </c>
      <c r="L18" s="77">
        <v>1167.2718500000001</v>
      </c>
      <c r="M18" s="77">
        <v>0.02</v>
      </c>
      <c r="N18" s="77">
        <v>0.22</v>
      </c>
      <c r="O18" s="77">
        <v>0.09</v>
      </c>
    </row>
    <row r="19" spans="2:15">
      <c r="B19" t="s">
        <v>568</v>
      </c>
      <c r="C19" t="s">
        <v>569</v>
      </c>
      <c r="D19" t="s">
        <v>103</v>
      </c>
      <c r="E19" t="s">
        <v>126</v>
      </c>
      <c r="F19" t="s">
        <v>570</v>
      </c>
      <c r="G19" t="s">
        <v>567</v>
      </c>
      <c r="H19" t="s">
        <v>105</v>
      </c>
      <c r="I19" s="77">
        <v>25020</v>
      </c>
      <c r="J19" s="77">
        <v>2484</v>
      </c>
      <c r="K19" s="77">
        <v>0</v>
      </c>
      <c r="L19" s="77">
        <v>621.49680000000001</v>
      </c>
      <c r="M19" s="77">
        <v>0.01</v>
      </c>
      <c r="N19" s="77">
        <v>0.12</v>
      </c>
      <c r="O19" s="77">
        <v>0.05</v>
      </c>
    </row>
    <row r="20" spans="2:15">
      <c r="B20" t="s">
        <v>571</v>
      </c>
      <c r="C20" t="s">
        <v>572</v>
      </c>
      <c r="D20" t="s">
        <v>103</v>
      </c>
      <c r="E20" t="s">
        <v>126</v>
      </c>
      <c r="F20" t="s">
        <v>573</v>
      </c>
      <c r="G20" t="s">
        <v>548</v>
      </c>
      <c r="H20" t="s">
        <v>105</v>
      </c>
      <c r="I20" s="77">
        <v>2245</v>
      </c>
      <c r="J20" s="77">
        <v>46960</v>
      </c>
      <c r="K20" s="77">
        <v>0</v>
      </c>
      <c r="L20" s="77">
        <v>1054.252</v>
      </c>
      <c r="M20" s="77">
        <v>0.01</v>
      </c>
      <c r="N20" s="77">
        <v>0.2</v>
      </c>
      <c r="O20" s="77">
        <v>0.08</v>
      </c>
    </row>
    <row r="21" spans="2:15">
      <c r="B21" t="s">
        <v>574</v>
      </c>
      <c r="C21" t="s">
        <v>575</v>
      </c>
      <c r="D21" t="s">
        <v>103</v>
      </c>
      <c r="E21" t="s">
        <v>126</v>
      </c>
      <c r="F21" t="s">
        <v>576</v>
      </c>
      <c r="G21" t="s">
        <v>363</v>
      </c>
      <c r="H21" t="s">
        <v>105</v>
      </c>
      <c r="I21" s="77">
        <v>780362</v>
      </c>
      <c r="J21" s="77">
        <v>1277</v>
      </c>
      <c r="K21" s="77">
        <v>0</v>
      </c>
      <c r="L21" s="77">
        <v>9965.2227399999992</v>
      </c>
      <c r="M21" s="77">
        <v>7.0000000000000007E-2</v>
      </c>
      <c r="N21" s="77">
        <v>1.91</v>
      </c>
      <c r="O21" s="77">
        <v>0.78</v>
      </c>
    </row>
    <row r="22" spans="2:15">
      <c r="B22" t="s">
        <v>577</v>
      </c>
      <c r="C22" t="s">
        <v>578</v>
      </c>
      <c r="D22" t="s">
        <v>103</v>
      </c>
      <c r="E22" t="s">
        <v>126</v>
      </c>
      <c r="F22" t="s">
        <v>579</v>
      </c>
      <c r="G22" t="s">
        <v>363</v>
      </c>
      <c r="H22" t="s">
        <v>105</v>
      </c>
      <c r="I22" s="77">
        <v>1635129</v>
      </c>
      <c r="J22" s="77">
        <v>2415</v>
      </c>
      <c r="K22" s="77">
        <v>0</v>
      </c>
      <c r="L22" s="77">
        <v>39488.36535</v>
      </c>
      <c r="M22" s="77">
        <v>0.12</v>
      </c>
      <c r="N22" s="77">
        <v>7.57</v>
      </c>
      <c r="O22" s="77">
        <v>3.07</v>
      </c>
    </row>
    <row r="23" spans="2:15">
      <c r="B23" t="s">
        <v>580</v>
      </c>
      <c r="C23" t="s">
        <v>581</v>
      </c>
      <c r="D23" t="s">
        <v>103</v>
      </c>
      <c r="E23" t="s">
        <v>126</v>
      </c>
      <c r="F23" t="s">
        <v>582</v>
      </c>
      <c r="G23" t="s">
        <v>363</v>
      </c>
      <c r="H23" t="s">
        <v>105</v>
      </c>
      <c r="I23" s="77">
        <v>1015713</v>
      </c>
      <c r="J23" s="77">
        <v>2382</v>
      </c>
      <c r="K23" s="77">
        <v>179.47576000000001</v>
      </c>
      <c r="L23" s="77">
        <v>24373.759419999998</v>
      </c>
      <c r="M23" s="77">
        <v>7.0000000000000007E-2</v>
      </c>
      <c r="N23" s="77">
        <v>4.67</v>
      </c>
      <c r="O23" s="77">
        <v>1.9</v>
      </c>
    </row>
    <row r="24" spans="2:15">
      <c r="B24" t="s">
        <v>583</v>
      </c>
      <c r="C24" t="s">
        <v>584</v>
      </c>
      <c r="D24" t="s">
        <v>103</v>
      </c>
      <c r="E24" t="s">
        <v>126</v>
      </c>
      <c r="F24" t="s">
        <v>585</v>
      </c>
      <c r="G24" t="s">
        <v>363</v>
      </c>
      <c r="H24" t="s">
        <v>105</v>
      </c>
      <c r="I24" s="77">
        <v>182515</v>
      </c>
      <c r="J24" s="77">
        <v>7460</v>
      </c>
      <c r="K24" s="77">
        <v>0</v>
      </c>
      <c r="L24" s="77">
        <v>13615.619000000001</v>
      </c>
      <c r="M24" s="77">
        <v>0.08</v>
      </c>
      <c r="N24" s="77">
        <v>2.61</v>
      </c>
      <c r="O24" s="77">
        <v>1.06</v>
      </c>
    </row>
    <row r="25" spans="2:15">
      <c r="B25" t="s">
        <v>586</v>
      </c>
      <c r="C25" t="s">
        <v>587</v>
      </c>
      <c r="D25" t="s">
        <v>103</v>
      </c>
      <c r="E25" t="s">
        <v>126</v>
      </c>
      <c r="F25" t="s">
        <v>588</v>
      </c>
      <c r="G25" t="s">
        <v>363</v>
      </c>
      <c r="H25" t="s">
        <v>105</v>
      </c>
      <c r="I25" s="77">
        <v>43708</v>
      </c>
      <c r="J25" s="77">
        <v>8642</v>
      </c>
      <c r="K25" s="77">
        <v>0</v>
      </c>
      <c r="L25" s="77">
        <v>3777.2453599999999</v>
      </c>
      <c r="M25" s="77">
        <v>0.04</v>
      </c>
      <c r="N25" s="77">
        <v>0.72</v>
      </c>
      <c r="O25" s="77">
        <v>0.28999999999999998</v>
      </c>
    </row>
    <row r="26" spans="2:15">
      <c r="B26" t="s">
        <v>589</v>
      </c>
      <c r="C26" t="s">
        <v>590</v>
      </c>
      <c r="D26" t="s">
        <v>103</v>
      </c>
      <c r="E26" t="s">
        <v>126</v>
      </c>
      <c r="F26" t="s">
        <v>591</v>
      </c>
      <c r="G26" t="s">
        <v>399</v>
      </c>
      <c r="H26" t="s">
        <v>105</v>
      </c>
      <c r="I26" s="77">
        <v>17689</v>
      </c>
      <c r="J26" s="77">
        <v>84650</v>
      </c>
      <c r="K26" s="77">
        <v>0</v>
      </c>
      <c r="L26" s="77">
        <v>14973.738499999999</v>
      </c>
      <c r="M26" s="77">
        <v>0.23</v>
      </c>
      <c r="N26" s="77">
        <v>2.87</v>
      </c>
      <c r="O26" s="77">
        <v>1.17</v>
      </c>
    </row>
    <row r="27" spans="2:15">
      <c r="B27" t="s">
        <v>592</v>
      </c>
      <c r="C27" t="s">
        <v>593</v>
      </c>
      <c r="D27" t="s">
        <v>103</v>
      </c>
      <c r="E27" t="s">
        <v>126</v>
      </c>
      <c r="F27" t="s">
        <v>594</v>
      </c>
      <c r="G27" t="s">
        <v>399</v>
      </c>
      <c r="H27" t="s">
        <v>105</v>
      </c>
      <c r="I27" s="77">
        <v>3490</v>
      </c>
      <c r="J27" s="77">
        <v>64110</v>
      </c>
      <c r="K27" s="77">
        <v>0</v>
      </c>
      <c r="L27" s="77">
        <v>2237.4389999999999</v>
      </c>
      <c r="M27" s="77">
        <v>0.03</v>
      </c>
      <c r="N27" s="77">
        <v>0.43</v>
      </c>
      <c r="O27" s="77">
        <v>0.17</v>
      </c>
    </row>
    <row r="28" spans="2:15">
      <c r="B28" t="s">
        <v>595</v>
      </c>
      <c r="C28" t="s">
        <v>596</v>
      </c>
      <c r="D28" t="s">
        <v>103</v>
      </c>
      <c r="E28" t="s">
        <v>126</v>
      </c>
      <c r="F28" t="s">
        <v>597</v>
      </c>
      <c r="G28" t="s">
        <v>598</v>
      </c>
      <c r="H28" t="s">
        <v>105</v>
      </c>
      <c r="I28" s="77">
        <v>401215.92</v>
      </c>
      <c r="J28" s="77">
        <v>1121</v>
      </c>
      <c r="K28" s="77">
        <v>0</v>
      </c>
      <c r="L28" s="77">
        <v>4497.6304632000001</v>
      </c>
      <c r="M28" s="77">
        <v>0.03</v>
      </c>
      <c r="N28" s="77">
        <v>0.86</v>
      </c>
      <c r="O28" s="77">
        <v>0.35</v>
      </c>
    </row>
    <row r="29" spans="2:15">
      <c r="B29" t="s">
        <v>599</v>
      </c>
      <c r="C29" t="s">
        <v>600</v>
      </c>
      <c r="D29" t="s">
        <v>103</v>
      </c>
      <c r="E29" t="s">
        <v>126</v>
      </c>
      <c r="F29" t="s">
        <v>601</v>
      </c>
      <c r="G29" t="s">
        <v>598</v>
      </c>
      <c r="H29" t="s">
        <v>105</v>
      </c>
      <c r="I29" s="77">
        <v>31890827</v>
      </c>
      <c r="J29" s="77">
        <v>38.700000000000003</v>
      </c>
      <c r="K29" s="77">
        <v>0</v>
      </c>
      <c r="L29" s="77">
        <v>12341.750049</v>
      </c>
      <c r="M29" s="77">
        <v>0.25</v>
      </c>
      <c r="N29" s="77">
        <v>2.37</v>
      </c>
      <c r="O29" s="77">
        <v>0.96</v>
      </c>
    </row>
    <row r="30" spans="2:15">
      <c r="B30" t="s">
        <v>602</v>
      </c>
      <c r="C30" t="s">
        <v>603</v>
      </c>
      <c r="D30" t="s">
        <v>103</v>
      </c>
      <c r="E30" t="s">
        <v>126</v>
      </c>
      <c r="F30" t="s">
        <v>604</v>
      </c>
      <c r="G30" t="s">
        <v>536</v>
      </c>
      <c r="H30" t="s">
        <v>105</v>
      </c>
      <c r="I30" s="77">
        <v>131286</v>
      </c>
      <c r="J30" s="77">
        <v>1919</v>
      </c>
      <c r="K30" s="77">
        <v>0</v>
      </c>
      <c r="L30" s="77">
        <v>2519.3783400000002</v>
      </c>
      <c r="M30" s="77">
        <v>0.01</v>
      </c>
      <c r="N30" s="77">
        <v>0.48</v>
      </c>
      <c r="O30" s="77">
        <v>0.2</v>
      </c>
    </row>
    <row r="31" spans="2:15">
      <c r="B31" t="s">
        <v>605</v>
      </c>
      <c r="C31" t="s">
        <v>606</v>
      </c>
      <c r="D31" t="s">
        <v>103</v>
      </c>
      <c r="E31" t="s">
        <v>126</v>
      </c>
      <c r="F31" t="s">
        <v>607</v>
      </c>
      <c r="G31" t="s">
        <v>608</v>
      </c>
      <c r="H31" t="s">
        <v>105</v>
      </c>
      <c r="I31" s="77">
        <v>65700</v>
      </c>
      <c r="J31" s="77">
        <v>5985</v>
      </c>
      <c r="K31" s="77">
        <v>0</v>
      </c>
      <c r="L31" s="77">
        <v>3932.145</v>
      </c>
      <c r="M31" s="77">
        <v>0.06</v>
      </c>
      <c r="N31" s="77">
        <v>0.75</v>
      </c>
      <c r="O31" s="77">
        <v>0.31</v>
      </c>
    </row>
    <row r="32" spans="2:15">
      <c r="B32" t="s">
        <v>609</v>
      </c>
      <c r="C32" t="s">
        <v>610</v>
      </c>
      <c r="D32" t="s">
        <v>103</v>
      </c>
      <c r="E32" t="s">
        <v>126</v>
      </c>
      <c r="F32" t="s">
        <v>611</v>
      </c>
      <c r="G32" t="s">
        <v>432</v>
      </c>
      <c r="H32" t="s">
        <v>105</v>
      </c>
      <c r="I32" s="77">
        <v>19814</v>
      </c>
      <c r="J32" s="77">
        <v>46950</v>
      </c>
      <c r="K32" s="77">
        <v>39.335419999999999</v>
      </c>
      <c r="L32" s="77">
        <v>9342.0084200000001</v>
      </c>
      <c r="M32" s="77">
        <v>0.02</v>
      </c>
      <c r="N32" s="77">
        <v>1.79</v>
      </c>
      <c r="O32" s="77">
        <v>0.73</v>
      </c>
    </row>
    <row r="33" spans="2:15">
      <c r="B33" t="s">
        <v>612</v>
      </c>
      <c r="C33" t="s">
        <v>613</v>
      </c>
      <c r="D33" t="s">
        <v>103</v>
      </c>
      <c r="E33" t="s">
        <v>126</v>
      </c>
      <c r="F33" t="s">
        <v>431</v>
      </c>
      <c r="G33" t="s">
        <v>432</v>
      </c>
      <c r="H33" t="s">
        <v>105</v>
      </c>
      <c r="I33" s="77">
        <v>141770</v>
      </c>
      <c r="J33" s="77">
        <v>8710</v>
      </c>
      <c r="K33" s="77">
        <v>238.20867000000001</v>
      </c>
      <c r="L33" s="77">
        <v>12586.375669999999</v>
      </c>
      <c r="M33" s="77">
        <v>0.12</v>
      </c>
      <c r="N33" s="77">
        <v>2.41</v>
      </c>
      <c r="O33" s="77">
        <v>0.98</v>
      </c>
    </row>
    <row r="34" spans="2:15">
      <c r="B34" t="s">
        <v>614</v>
      </c>
      <c r="C34" t="s">
        <v>615</v>
      </c>
      <c r="D34" t="s">
        <v>103</v>
      </c>
      <c r="E34" t="s">
        <v>126</v>
      </c>
      <c r="F34" t="s">
        <v>616</v>
      </c>
      <c r="G34" t="s">
        <v>617</v>
      </c>
      <c r="H34" t="s">
        <v>105</v>
      </c>
      <c r="I34" s="77">
        <v>5941</v>
      </c>
      <c r="J34" s="77">
        <v>41370</v>
      </c>
      <c r="K34" s="77">
        <v>0</v>
      </c>
      <c r="L34" s="77">
        <v>2457.7917000000002</v>
      </c>
      <c r="M34" s="77">
        <v>0.04</v>
      </c>
      <c r="N34" s="77">
        <v>0.47</v>
      </c>
      <c r="O34" s="77">
        <v>0.19</v>
      </c>
    </row>
    <row r="35" spans="2:15">
      <c r="B35" t="s">
        <v>618</v>
      </c>
      <c r="C35" t="s">
        <v>619</v>
      </c>
      <c r="D35" t="s">
        <v>103</v>
      </c>
      <c r="E35" t="s">
        <v>126</v>
      </c>
      <c r="F35" t="s">
        <v>620</v>
      </c>
      <c r="G35" t="s">
        <v>413</v>
      </c>
      <c r="H35" t="s">
        <v>105</v>
      </c>
      <c r="I35" s="77">
        <v>350959</v>
      </c>
      <c r="J35" s="77">
        <v>2398</v>
      </c>
      <c r="K35" s="77">
        <v>208.27724000000001</v>
      </c>
      <c r="L35" s="77">
        <v>8624.2740599999997</v>
      </c>
      <c r="M35" s="77">
        <v>0.14000000000000001</v>
      </c>
      <c r="N35" s="77">
        <v>1.65</v>
      </c>
      <c r="O35" s="77">
        <v>0.67</v>
      </c>
    </row>
    <row r="36" spans="2:15">
      <c r="B36" t="s">
        <v>621</v>
      </c>
      <c r="C36" t="s">
        <v>622</v>
      </c>
      <c r="D36" t="s">
        <v>103</v>
      </c>
      <c r="E36" t="s">
        <v>126</v>
      </c>
      <c r="F36" t="s">
        <v>623</v>
      </c>
      <c r="G36" t="s">
        <v>378</v>
      </c>
      <c r="H36" t="s">
        <v>105</v>
      </c>
      <c r="I36" s="77">
        <v>20922</v>
      </c>
      <c r="J36" s="77">
        <v>5416</v>
      </c>
      <c r="K36" s="77">
        <v>0</v>
      </c>
      <c r="L36" s="77">
        <v>1133.13552</v>
      </c>
      <c r="M36" s="77">
        <v>0.02</v>
      </c>
      <c r="N36" s="77">
        <v>0.22</v>
      </c>
      <c r="O36" s="77">
        <v>0.09</v>
      </c>
    </row>
    <row r="37" spans="2:15">
      <c r="B37" t="s">
        <v>624</v>
      </c>
      <c r="C37" t="s">
        <v>625</v>
      </c>
      <c r="D37" t="s">
        <v>103</v>
      </c>
      <c r="E37" t="s">
        <v>126</v>
      </c>
      <c r="F37" t="s">
        <v>437</v>
      </c>
      <c r="G37" t="s">
        <v>378</v>
      </c>
      <c r="H37" t="s">
        <v>105</v>
      </c>
      <c r="I37" s="77">
        <v>145007</v>
      </c>
      <c r="J37" s="77">
        <v>4133</v>
      </c>
      <c r="K37" s="77">
        <v>101.50490000000001</v>
      </c>
      <c r="L37" s="77">
        <v>6094.6442100000004</v>
      </c>
      <c r="M37" s="77">
        <v>0.08</v>
      </c>
      <c r="N37" s="77">
        <v>1.17</v>
      </c>
      <c r="O37" s="77">
        <v>0.47</v>
      </c>
    </row>
    <row r="38" spans="2:15">
      <c r="B38" t="s">
        <v>626</v>
      </c>
      <c r="C38" t="s">
        <v>627</v>
      </c>
      <c r="D38" t="s">
        <v>103</v>
      </c>
      <c r="E38" t="s">
        <v>126</v>
      </c>
      <c r="F38" t="s">
        <v>628</v>
      </c>
      <c r="G38" t="s">
        <v>378</v>
      </c>
      <c r="H38" t="s">
        <v>105</v>
      </c>
      <c r="I38" s="77">
        <v>90138</v>
      </c>
      <c r="J38" s="77">
        <v>2050</v>
      </c>
      <c r="K38" s="77">
        <v>47.773139999999998</v>
      </c>
      <c r="L38" s="77">
        <v>1895.60214</v>
      </c>
      <c r="M38" s="77">
        <v>0.03</v>
      </c>
      <c r="N38" s="77">
        <v>0.36</v>
      </c>
      <c r="O38" s="77">
        <v>0.15</v>
      </c>
    </row>
    <row r="39" spans="2:15">
      <c r="B39" t="s">
        <v>629</v>
      </c>
      <c r="C39" t="s">
        <v>630</v>
      </c>
      <c r="D39" t="s">
        <v>103</v>
      </c>
      <c r="E39" t="s">
        <v>126</v>
      </c>
      <c r="F39" t="s">
        <v>631</v>
      </c>
      <c r="G39" t="s">
        <v>378</v>
      </c>
      <c r="H39" t="s">
        <v>105</v>
      </c>
      <c r="I39" s="77">
        <v>194747</v>
      </c>
      <c r="J39" s="77">
        <v>2905</v>
      </c>
      <c r="K39" s="77">
        <v>0</v>
      </c>
      <c r="L39" s="77">
        <v>5657.4003499999999</v>
      </c>
      <c r="M39" s="77">
        <v>0.1</v>
      </c>
      <c r="N39" s="77">
        <v>1.08</v>
      </c>
      <c r="O39" s="77">
        <v>0.44</v>
      </c>
    </row>
    <row r="40" spans="2:15">
      <c r="B40" t="s">
        <v>632</v>
      </c>
      <c r="C40" t="s">
        <v>633</v>
      </c>
      <c r="D40" t="s">
        <v>103</v>
      </c>
      <c r="E40" t="s">
        <v>126</v>
      </c>
      <c r="F40" t="s">
        <v>634</v>
      </c>
      <c r="G40" t="s">
        <v>378</v>
      </c>
      <c r="H40" t="s">
        <v>105</v>
      </c>
      <c r="I40" s="77">
        <v>40118</v>
      </c>
      <c r="J40" s="77">
        <v>18410</v>
      </c>
      <c r="K40" s="77">
        <v>0</v>
      </c>
      <c r="L40" s="77">
        <v>7385.7237999999998</v>
      </c>
      <c r="M40" s="77">
        <v>0.09</v>
      </c>
      <c r="N40" s="77">
        <v>1.42</v>
      </c>
      <c r="O40" s="77">
        <v>0.56999999999999995</v>
      </c>
    </row>
    <row r="41" spans="2:15">
      <c r="B41" t="s">
        <v>635</v>
      </c>
      <c r="C41" t="s">
        <v>636</v>
      </c>
      <c r="D41" t="s">
        <v>103</v>
      </c>
      <c r="E41" t="s">
        <v>126</v>
      </c>
      <c r="F41" t="s">
        <v>637</v>
      </c>
      <c r="G41" t="s">
        <v>378</v>
      </c>
      <c r="H41" t="s">
        <v>105</v>
      </c>
      <c r="I41" s="77">
        <v>17668</v>
      </c>
      <c r="J41" s="77">
        <v>21190</v>
      </c>
      <c r="K41" s="77">
        <v>0</v>
      </c>
      <c r="L41" s="77">
        <v>3743.8492000000001</v>
      </c>
      <c r="M41" s="77">
        <v>0.01</v>
      </c>
      <c r="N41" s="77">
        <v>0.72</v>
      </c>
      <c r="O41" s="77">
        <v>0.28999999999999998</v>
      </c>
    </row>
    <row r="42" spans="2:15">
      <c r="B42" t="s">
        <v>638</v>
      </c>
      <c r="C42" t="s">
        <v>639</v>
      </c>
      <c r="D42" t="s">
        <v>103</v>
      </c>
      <c r="E42" t="s">
        <v>126</v>
      </c>
      <c r="F42" t="s">
        <v>640</v>
      </c>
      <c r="G42" t="s">
        <v>128</v>
      </c>
      <c r="H42" t="s">
        <v>105</v>
      </c>
      <c r="I42" s="77">
        <v>7100</v>
      </c>
      <c r="J42" s="77">
        <v>19820</v>
      </c>
      <c r="K42" s="77">
        <v>2.1292</v>
      </c>
      <c r="L42" s="77">
        <v>1409.3492000000001</v>
      </c>
      <c r="M42" s="77">
        <v>0.01</v>
      </c>
      <c r="N42" s="77">
        <v>0.27</v>
      </c>
      <c r="O42" s="77">
        <v>0.11</v>
      </c>
    </row>
    <row r="43" spans="2:15">
      <c r="B43" t="s">
        <v>641</v>
      </c>
      <c r="C43" t="s">
        <v>642</v>
      </c>
      <c r="D43" t="s">
        <v>103</v>
      </c>
      <c r="E43" t="s">
        <v>126</v>
      </c>
      <c r="F43" t="s">
        <v>643</v>
      </c>
      <c r="G43" t="s">
        <v>132</v>
      </c>
      <c r="H43" t="s">
        <v>105</v>
      </c>
      <c r="I43" s="77">
        <v>5012</v>
      </c>
      <c r="J43" s="77">
        <v>44590</v>
      </c>
      <c r="K43" s="77">
        <v>0</v>
      </c>
      <c r="L43" s="77">
        <v>2234.8508000000002</v>
      </c>
      <c r="M43" s="77">
        <v>0.01</v>
      </c>
      <c r="N43" s="77">
        <v>0.43</v>
      </c>
      <c r="O43" s="77">
        <v>0.17</v>
      </c>
    </row>
    <row r="44" spans="2:15">
      <c r="B44" t="s">
        <v>644</v>
      </c>
      <c r="C44" t="s">
        <v>645</v>
      </c>
      <c r="D44" t="s">
        <v>103</v>
      </c>
      <c r="E44" t="s">
        <v>126</v>
      </c>
      <c r="F44" t="s">
        <v>373</v>
      </c>
      <c r="G44" t="s">
        <v>135</v>
      </c>
      <c r="H44" t="s">
        <v>105</v>
      </c>
      <c r="I44" s="77">
        <v>515548</v>
      </c>
      <c r="J44" s="77">
        <v>255.1</v>
      </c>
      <c r="K44" s="77">
        <v>0</v>
      </c>
      <c r="L44" s="77">
        <v>1315.1629479999999</v>
      </c>
      <c r="M44" s="77">
        <v>0.02</v>
      </c>
      <c r="N44" s="77">
        <v>0.25</v>
      </c>
      <c r="O44" s="77">
        <v>0.1</v>
      </c>
    </row>
    <row r="45" spans="2:15">
      <c r="B45" s="78" t="s">
        <v>646</v>
      </c>
      <c r="E45" s="16"/>
      <c r="F45" s="16"/>
      <c r="G45" s="16"/>
      <c r="I45" s="79">
        <v>5513152</v>
      </c>
      <c r="K45" s="79">
        <v>644.43192999999997</v>
      </c>
      <c r="L45" s="79">
        <v>147839.32608304679</v>
      </c>
      <c r="N45" s="79">
        <v>28.34</v>
      </c>
      <c r="O45" s="79">
        <v>11.51</v>
      </c>
    </row>
    <row r="46" spans="2:15">
      <c r="B46" t="s">
        <v>647</v>
      </c>
      <c r="C46" t="s">
        <v>648</v>
      </c>
      <c r="D46" t="s">
        <v>103</v>
      </c>
      <c r="E46" t="s">
        <v>126</v>
      </c>
      <c r="F46" t="s">
        <v>649</v>
      </c>
      <c r="G46" t="s">
        <v>104</v>
      </c>
      <c r="H46" t="s">
        <v>105</v>
      </c>
      <c r="I46" s="77">
        <v>79</v>
      </c>
      <c r="J46" s="77">
        <v>11080</v>
      </c>
      <c r="K46" s="77">
        <v>0</v>
      </c>
      <c r="L46" s="77">
        <v>8.7531999999999996</v>
      </c>
      <c r="M46" s="77">
        <v>0</v>
      </c>
      <c r="N46" s="77">
        <v>0</v>
      </c>
      <c r="O46" s="77">
        <v>0</v>
      </c>
    </row>
    <row r="47" spans="2:15">
      <c r="B47" t="s">
        <v>650</v>
      </c>
      <c r="C47" t="s">
        <v>651</v>
      </c>
      <c r="D47" t="s">
        <v>103</v>
      </c>
      <c r="E47" t="s">
        <v>126</v>
      </c>
      <c r="F47" t="s">
        <v>652</v>
      </c>
      <c r="G47" t="s">
        <v>653</v>
      </c>
      <c r="H47" t="s">
        <v>105</v>
      </c>
      <c r="I47" s="77">
        <v>56925</v>
      </c>
      <c r="J47" s="77">
        <v>4841</v>
      </c>
      <c r="K47" s="77">
        <v>0</v>
      </c>
      <c r="L47" s="77">
        <v>2755.7392500000001</v>
      </c>
      <c r="M47" s="77">
        <v>0.23</v>
      </c>
      <c r="N47" s="77">
        <v>0.53</v>
      </c>
      <c r="O47" s="77">
        <v>0.21</v>
      </c>
    </row>
    <row r="48" spans="2:15">
      <c r="B48" t="s">
        <v>654</v>
      </c>
      <c r="C48" t="s">
        <v>655</v>
      </c>
      <c r="D48" t="s">
        <v>103</v>
      </c>
      <c r="E48" t="s">
        <v>126</v>
      </c>
      <c r="F48" t="s">
        <v>656</v>
      </c>
      <c r="G48" t="s">
        <v>653</v>
      </c>
      <c r="H48" t="s">
        <v>105</v>
      </c>
      <c r="I48" s="77">
        <v>66940</v>
      </c>
      <c r="J48" s="77">
        <v>2329</v>
      </c>
      <c r="K48" s="77">
        <v>0</v>
      </c>
      <c r="L48" s="77">
        <v>1559.0326</v>
      </c>
      <c r="M48" s="77">
        <v>0.06</v>
      </c>
      <c r="N48" s="77">
        <v>0.3</v>
      </c>
      <c r="O48" s="77">
        <v>0.12</v>
      </c>
    </row>
    <row r="49" spans="2:15">
      <c r="B49" t="s">
        <v>657</v>
      </c>
      <c r="C49" t="s">
        <v>658</v>
      </c>
      <c r="D49" t="s">
        <v>103</v>
      </c>
      <c r="E49" t="s">
        <v>126</v>
      </c>
      <c r="F49" t="s">
        <v>659</v>
      </c>
      <c r="G49" t="s">
        <v>560</v>
      </c>
      <c r="H49" t="s">
        <v>105</v>
      </c>
      <c r="I49" s="77">
        <v>40367</v>
      </c>
      <c r="J49" s="77">
        <v>2055</v>
      </c>
      <c r="K49" s="77">
        <v>0</v>
      </c>
      <c r="L49" s="77">
        <v>829.54184999999995</v>
      </c>
      <c r="M49" s="77">
        <v>0.1</v>
      </c>
      <c r="N49" s="77">
        <v>0.16</v>
      </c>
      <c r="O49" s="77">
        <v>0.06</v>
      </c>
    </row>
    <row r="50" spans="2:15">
      <c r="B50" t="s">
        <v>660</v>
      </c>
      <c r="C50" t="s">
        <v>661</v>
      </c>
      <c r="D50" t="s">
        <v>103</v>
      </c>
      <c r="E50" t="s">
        <v>126</v>
      </c>
      <c r="F50" t="s">
        <v>662</v>
      </c>
      <c r="G50" t="s">
        <v>567</v>
      </c>
      <c r="H50" t="s">
        <v>105</v>
      </c>
      <c r="I50" s="77">
        <v>18116</v>
      </c>
      <c r="J50" s="77">
        <v>17190</v>
      </c>
      <c r="K50" s="77">
        <v>30.862189999999998</v>
      </c>
      <c r="L50" s="77">
        <v>3145.0025900000001</v>
      </c>
      <c r="M50" s="77">
        <v>0.12</v>
      </c>
      <c r="N50" s="77">
        <v>0.6</v>
      </c>
      <c r="O50" s="77">
        <v>0.24</v>
      </c>
    </row>
    <row r="51" spans="2:15">
      <c r="B51" t="s">
        <v>663</v>
      </c>
      <c r="C51" t="s">
        <v>664</v>
      </c>
      <c r="D51" t="s">
        <v>103</v>
      </c>
      <c r="E51" t="s">
        <v>126</v>
      </c>
      <c r="F51" t="s">
        <v>665</v>
      </c>
      <c r="G51" t="s">
        <v>567</v>
      </c>
      <c r="H51" t="s">
        <v>105</v>
      </c>
      <c r="I51" s="77">
        <v>73033</v>
      </c>
      <c r="J51" s="77">
        <v>4960</v>
      </c>
      <c r="K51" s="77">
        <v>0</v>
      </c>
      <c r="L51" s="77">
        <v>3622.4367999999999</v>
      </c>
      <c r="M51" s="77">
        <v>0.13</v>
      </c>
      <c r="N51" s="77">
        <v>0.69</v>
      </c>
      <c r="O51" s="77">
        <v>0.28000000000000003</v>
      </c>
    </row>
    <row r="52" spans="2:15">
      <c r="B52" t="s">
        <v>666</v>
      </c>
      <c r="C52" t="s">
        <v>667</v>
      </c>
      <c r="D52" t="s">
        <v>103</v>
      </c>
      <c r="E52" t="s">
        <v>126</v>
      </c>
      <c r="F52" t="s">
        <v>668</v>
      </c>
      <c r="G52" t="s">
        <v>567</v>
      </c>
      <c r="H52" t="s">
        <v>105</v>
      </c>
      <c r="I52" s="77">
        <v>1328859</v>
      </c>
      <c r="J52" s="77">
        <v>351.2</v>
      </c>
      <c r="K52" s="77">
        <v>0</v>
      </c>
      <c r="L52" s="77">
        <v>4666.952808</v>
      </c>
      <c r="M52" s="77">
        <v>0.13</v>
      </c>
      <c r="N52" s="77">
        <v>0.89</v>
      </c>
      <c r="O52" s="77">
        <v>0.36</v>
      </c>
    </row>
    <row r="53" spans="2:15">
      <c r="B53" t="s">
        <v>669</v>
      </c>
      <c r="C53" t="s">
        <v>670</v>
      </c>
      <c r="D53" t="s">
        <v>103</v>
      </c>
      <c r="E53" t="s">
        <v>126</v>
      </c>
      <c r="F53" t="s">
        <v>671</v>
      </c>
      <c r="G53" t="s">
        <v>567</v>
      </c>
      <c r="H53" t="s">
        <v>105</v>
      </c>
      <c r="I53" s="77">
        <v>59175</v>
      </c>
      <c r="J53" s="77">
        <v>4649</v>
      </c>
      <c r="K53" s="77">
        <v>0</v>
      </c>
      <c r="L53" s="77">
        <v>2751.0457500000002</v>
      </c>
      <c r="M53" s="77">
        <v>0.09</v>
      </c>
      <c r="N53" s="77">
        <v>0.53</v>
      </c>
      <c r="O53" s="77">
        <v>0.21</v>
      </c>
    </row>
    <row r="54" spans="2:15">
      <c r="B54" t="s">
        <v>672</v>
      </c>
      <c r="C54" t="s">
        <v>673</v>
      </c>
      <c r="D54" t="s">
        <v>103</v>
      </c>
      <c r="E54" t="s">
        <v>126</v>
      </c>
      <c r="F54" t="s">
        <v>674</v>
      </c>
      <c r="G54" t="s">
        <v>363</v>
      </c>
      <c r="H54" t="s">
        <v>105</v>
      </c>
      <c r="I54" s="77">
        <v>1341</v>
      </c>
      <c r="J54" s="77">
        <v>68510</v>
      </c>
      <c r="K54" s="77">
        <v>0</v>
      </c>
      <c r="L54" s="77">
        <v>918.71910000000003</v>
      </c>
      <c r="M54" s="77">
        <v>0.15</v>
      </c>
      <c r="N54" s="77">
        <v>0.18</v>
      </c>
      <c r="O54" s="77">
        <v>7.0000000000000007E-2</v>
      </c>
    </row>
    <row r="55" spans="2:15">
      <c r="B55" t="s">
        <v>675</v>
      </c>
      <c r="C55" t="s">
        <v>676</v>
      </c>
      <c r="D55" t="s">
        <v>103</v>
      </c>
      <c r="E55" t="s">
        <v>126</v>
      </c>
      <c r="F55" t="s">
        <v>677</v>
      </c>
      <c r="G55" t="s">
        <v>363</v>
      </c>
      <c r="H55" t="s">
        <v>105</v>
      </c>
      <c r="I55" s="77">
        <v>111724</v>
      </c>
      <c r="J55" s="77">
        <v>10240</v>
      </c>
      <c r="K55" s="77">
        <v>156.62254999999999</v>
      </c>
      <c r="L55" s="77">
        <v>11597.16015</v>
      </c>
      <c r="M55" s="77">
        <v>0.32</v>
      </c>
      <c r="N55" s="77">
        <v>2.2200000000000002</v>
      </c>
      <c r="O55" s="77">
        <v>0.9</v>
      </c>
    </row>
    <row r="56" spans="2:15">
      <c r="B56" t="s">
        <v>678</v>
      </c>
      <c r="C56" t="s">
        <v>679</v>
      </c>
      <c r="D56" t="s">
        <v>103</v>
      </c>
      <c r="E56" t="s">
        <v>126</v>
      </c>
      <c r="F56" t="s">
        <v>680</v>
      </c>
      <c r="G56" t="s">
        <v>399</v>
      </c>
      <c r="H56" t="s">
        <v>105</v>
      </c>
      <c r="I56" s="77">
        <v>56558</v>
      </c>
      <c r="J56" s="77">
        <v>6900</v>
      </c>
      <c r="K56" s="77">
        <v>0</v>
      </c>
      <c r="L56" s="77">
        <v>3902.502</v>
      </c>
      <c r="M56" s="77">
        <v>0.16</v>
      </c>
      <c r="N56" s="77">
        <v>0.75</v>
      </c>
      <c r="O56" s="77">
        <v>0.3</v>
      </c>
    </row>
    <row r="57" spans="2:15">
      <c r="B57" t="s">
        <v>681</v>
      </c>
      <c r="C57" t="s">
        <v>682</v>
      </c>
      <c r="D57" t="s">
        <v>103</v>
      </c>
      <c r="E57" t="s">
        <v>126</v>
      </c>
      <c r="F57" t="s">
        <v>683</v>
      </c>
      <c r="G57" t="s">
        <v>399</v>
      </c>
      <c r="H57" t="s">
        <v>105</v>
      </c>
      <c r="I57" s="77">
        <v>49784</v>
      </c>
      <c r="J57" s="77">
        <v>10530</v>
      </c>
      <c r="K57" s="77">
        <v>0</v>
      </c>
      <c r="L57" s="77">
        <v>5242.2551999999996</v>
      </c>
      <c r="M57" s="77">
        <v>0.13</v>
      </c>
      <c r="N57" s="77">
        <v>1</v>
      </c>
      <c r="O57" s="77">
        <v>0.41</v>
      </c>
    </row>
    <row r="58" spans="2:15">
      <c r="B58" t="s">
        <v>684</v>
      </c>
      <c r="C58" t="s">
        <v>685</v>
      </c>
      <c r="D58" t="s">
        <v>103</v>
      </c>
      <c r="E58" t="s">
        <v>126</v>
      </c>
      <c r="F58" t="s">
        <v>686</v>
      </c>
      <c r="G58" t="s">
        <v>399</v>
      </c>
      <c r="H58" t="s">
        <v>105</v>
      </c>
      <c r="I58" s="77">
        <v>60102</v>
      </c>
      <c r="J58" s="77">
        <v>6905</v>
      </c>
      <c r="K58" s="77">
        <v>0</v>
      </c>
      <c r="L58" s="77">
        <v>4150.0430999999999</v>
      </c>
      <c r="M58" s="77">
        <v>0.56999999999999995</v>
      </c>
      <c r="N58" s="77">
        <v>0.8</v>
      </c>
      <c r="O58" s="77">
        <v>0.32</v>
      </c>
    </row>
    <row r="59" spans="2:15">
      <c r="B59" t="s">
        <v>687</v>
      </c>
      <c r="C59" t="s">
        <v>688</v>
      </c>
      <c r="D59" t="s">
        <v>103</v>
      </c>
      <c r="E59" t="s">
        <v>126</v>
      </c>
      <c r="F59" t="s">
        <v>689</v>
      </c>
      <c r="G59" t="s">
        <v>399</v>
      </c>
      <c r="H59" t="s">
        <v>105</v>
      </c>
      <c r="I59" s="77">
        <v>408968</v>
      </c>
      <c r="J59" s="77">
        <v>1272</v>
      </c>
      <c r="K59" s="77">
        <v>0</v>
      </c>
      <c r="L59" s="77">
        <v>5202.0729600000004</v>
      </c>
      <c r="M59" s="77">
        <v>0.63</v>
      </c>
      <c r="N59" s="77">
        <v>1</v>
      </c>
      <c r="O59" s="77">
        <v>0.4</v>
      </c>
    </row>
    <row r="60" spans="2:15">
      <c r="B60" t="s">
        <v>690</v>
      </c>
      <c r="C60" t="s">
        <v>691</v>
      </c>
      <c r="D60" t="s">
        <v>103</v>
      </c>
      <c r="E60" t="s">
        <v>126</v>
      </c>
      <c r="F60" t="s">
        <v>692</v>
      </c>
      <c r="G60" t="s">
        <v>399</v>
      </c>
      <c r="H60" t="s">
        <v>105</v>
      </c>
      <c r="I60" s="77">
        <v>42649</v>
      </c>
      <c r="J60" s="77">
        <v>6981</v>
      </c>
      <c r="K60" s="77">
        <v>0</v>
      </c>
      <c r="L60" s="77">
        <v>2977.3266899999999</v>
      </c>
      <c r="M60" s="77">
        <v>0.08</v>
      </c>
      <c r="N60" s="77">
        <v>0.56999999999999995</v>
      </c>
      <c r="O60" s="77">
        <v>0.23</v>
      </c>
    </row>
    <row r="61" spans="2:15">
      <c r="B61" t="s">
        <v>693</v>
      </c>
      <c r="C61" t="s">
        <v>694</v>
      </c>
      <c r="D61" t="s">
        <v>103</v>
      </c>
      <c r="E61" t="s">
        <v>126</v>
      </c>
      <c r="F61" t="s">
        <v>695</v>
      </c>
      <c r="G61" t="s">
        <v>598</v>
      </c>
      <c r="H61" t="s">
        <v>105</v>
      </c>
      <c r="I61" s="77">
        <v>6667</v>
      </c>
      <c r="J61" s="77">
        <v>2322</v>
      </c>
      <c r="K61" s="77">
        <v>0</v>
      </c>
      <c r="L61" s="77">
        <v>154.80774</v>
      </c>
      <c r="M61" s="77">
        <v>0.01</v>
      </c>
      <c r="N61" s="77">
        <v>0.03</v>
      </c>
      <c r="O61" s="77">
        <v>0.01</v>
      </c>
    </row>
    <row r="62" spans="2:15">
      <c r="B62" t="s">
        <v>696</v>
      </c>
      <c r="C62" t="s">
        <v>697</v>
      </c>
      <c r="D62" t="s">
        <v>103</v>
      </c>
      <c r="E62" t="s">
        <v>126</v>
      </c>
      <c r="F62" t="s">
        <v>698</v>
      </c>
      <c r="G62" t="s">
        <v>598</v>
      </c>
      <c r="H62" t="s">
        <v>105</v>
      </c>
      <c r="I62" s="77">
        <v>216590</v>
      </c>
      <c r="J62" s="77">
        <v>1479.501424</v>
      </c>
      <c r="K62" s="77">
        <v>0</v>
      </c>
      <c r="L62" s="77">
        <v>3204.4521342416001</v>
      </c>
      <c r="M62" s="77">
        <v>0.24</v>
      </c>
      <c r="N62" s="77">
        <v>0.61</v>
      </c>
      <c r="O62" s="77">
        <v>0.25</v>
      </c>
    </row>
    <row r="63" spans="2:15">
      <c r="B63" t="s">
        <v>699</v>
      </c>
      <c r="C63" t="s">
        <v>697</v>
      </c>
      <c r="D63" t="s">
        <v>103</v>
      </c>
      <c r="E63" t="s">
        <v>126</v>
      </c>
      <c r="F63" t="s">
        <v>698</v>
      </c>
      <c r="G63" t="s">
        <v>598</v>
      </c>
      <c r="H63" t="s">
        <v>105</v>
      </c>
      <c r="I63" s="77">
        <v>127453</v>
      </c>
      <c r="J63" s="77">
        <v>1532</v>
      </c>
      <c r="K63" s="77">
        <v>0</v>
      </c>
      <c r="L63" s="77">
        <v>1952.57996</v>
      </c>
      <c r="M63" s="77">
        <v>0.14000000000000001</v>
      </c>
      <c r="N63" s="77">
        <v>0.37</v>
      </c>
      <c r="O63" s="77">
        <v>0.15</v>
      </c>
    </row>
    <row r="64" spans="2:15">
      <c r="B64" t="s">
        <v>700</v>
      </c>
      <c r="C64" t="s">
        <v>701</v>
      </c>
      <c r="D64" t="s">
        <v>103</v>
      </c>
      <c r="E64" t="s">
        <v>126</v>
      </c>
      <c r="F64" t="s">
        <v>702</v>
      </c>
      <c r="G64" t="s">
        <v>608</v>
      </c>
      <c r="H64" t="s">
        <v>105</v>
      </c>
      <c r="I64" s="77">
        <v>19511</v>
      </c>
      <c r="J64" s="77">
        <v>9165</v>
      </c>
      <c r="K64" s="77">
        <v>0</v>
      </c>
      <c r="L64" s="77">
        <v>1788.1831500000001</v>
      </c>
      <c r="M64" s="77">
        <v>7.0000000000000007E-2</v>
      </c>
      <c r="N64" s="77">
        <v>0.34</v>
      </c>
      <c r="O64" s="77">
        <v>0.14000000000000001</v>
      </c>
    </row>
    <row r="65" spans="2:15">
      <c r="B65" t="s">
        <v>703</v>
      </c>
      <c r="C65" t="s">
        <v>704</v>
      </c>
      <c r="D65" t="s">
        <v>103</v>
      </c>
      <c r="E65" t="s">
        <v>126</v>
      </c>
      <c r="F65" t="s">
        <v>705</v>
      </c>
      <c r="G65" t="s">
        <v>608</v>
      </c>
      <c r="H65" t="s">
        <v>105</v>
      </c>
      <c r="I65" s="77">
        <v>28430</v>
      </c>
      <c r="J65" s="77">
        <v>3235</v>
      </c>
      <c r="K65" s="77">
        <v>0</v>
      </c>
      <c r="L65" s="77">
        <v>919.71050000000002</v>
      </c>
      <c r="M65" s="77">
        <v>7.0000000000000007E-2</v>
      </c>
      <c r="N65" s="77">
        <v>0.18</v>
      </c>
      <c r="O65" s="77">
        <v>7.0000000000000007E-2</v>
      </c>
    </row>
    <row r="66" spans="2:15">
      <c r="B66" t="s">
        <v>706</v>
      </c>
      <c r="C66" t="s">
        <v>707</v>
      </c>
      <c r="D66" t="s">
        <v>103</v>
      </c>
      <c r="E66" t="s">
        <v>126</v>
      </c>
      <c r="F66" t="s">
        <v>708</v>
      </c>
      <c r="G66" t="s">
        <v>432</v>
      </c>
      <c r="H66" t="s">
        <v>105</v>
      </c>
      <c r="I66" s="77">
        <v>14996</v>
      </c>
      <c r="J66" s="77">
        <v>32570</v>
      </c>
      <c r="K66" s="77">
        <v>0</v>
      </c>
      <c r="L66" s="77">
        <v>4884.1971999999996</v>
      </c>
      <c r="M66" s="77">
        <v>0.41</v>
      </c>
      <c r="N66" s="77">
        <v>0.94</v>
      </c>
      <c r="O66" s="77">
        <v>0.38</v>
      </c>
    </row>
    <row r="67" spans="2:15">
      <c r="B67" t="s">
        <v>709</v>
      </c>
      <c r="C67" t="s">
        <v>710</v>
      </c>
      <c r="D67" t="s">
        <v>103</v>
      </c>
      <c r="E67" t="s">
        <v>126</v>
      </c>
      <c r="F67" t="s">
        <v>711</v>
      </c>
      <c r="G67" t="s">
        <v>617</v>
      </c>
      <c r="H67" t="s">
        <v>105</v>
      </c>
      <c r="I67" s="77">
        <v>6749</v>
      </c>
      <c r="J67" s="77">
        <v>5994</v>
      </c>
      <c r="K67" s="77">
        <v>0</v>
      </c>
      <c r="L67" s="77">
        <v>404.53505999999999</v>
      </c>
      <c r="M67" s="77">
        <v>0.05</v>
      </c>
      <c r="N67" s="77">
        <v>0.08</v>
      </c>
      <c r="O67" s="77">
        <v>0.03</v>
      </c>
    </row>
    <row r="68" spans="2:15">
      <c r="B68" t="s">
        <v>712</v>
      </c>
      <c r="C68" t="s">
        <v>713</v>
      </c>
      <c r="D68" t="s">
        <v>103</v>
      </c>
      <c r="E68" t="s">
        <v>126</v>
      </c>
      <c r="F68" t="s">
        <v>714</v>
      </c>
      <c r="G68" t="s">
        <v>413</v>
      </c>
      <c r="H68" t="s">
        <v>105</v>
      </c>
      <c r="I68" s="77">
        <v>9812</v>
      </c>
      <c r="J68" s="77">
        <v>4222</v>
      </c>
      <c r="K68" s="77">
        <v>0</v>
      </c>
      <c r="L68" s="77">
        <v>414.26263999999998</v>
      </c>
      <c r="M68" s="77">
        <v>0.04</v>
      </c>
      <c r="N68" s="77">
        <v>0.08</v>
      </c>
      <c r="O68" s="77">
        <v>0.03</v>
      </c>
    </row>
    <row r="69" spans="2:15">
      <c r="B69" t="s">
        <v>715</v>
      </c>
      <c r="C69" t="s">
        <v>716</v>
      </c>
      <c r="D69" t="s">
        <v>103</v>
      </c>
      <c r="E69" t="s">
        <v>126</v>
      </c>
      <c r="F69" t="s">
        <v>717</v>
      </c>
      <c r="G69" t="s">
        <v>413</v>
      </c>
      <c r="H69" t="s">
        <v>105</v>
      </c>
      <c r="I69" s="77">
        <v>36035</v>
      </c>
      <c r="J69" s="77">
        <v>1470</v>
      </c>
      <c r="K69" s="77">
        <v>0</v>
      </c>
      <c r="L69" s="77">
        <v>529.71450000000004</v>
      </c>
      <c r="M69" s="77">
        <v>0.04</v>
      </c>
      <c r="N69" s="77">
        <v>0.1</v>
      </c>
      <c r="O69" s="77">
        <v>0.04</v>
      </c>
    </row>
    <row r="70" spans="2:15">
      <c r="B70" t="s">
        <v>718</v>
      </c>
      <c r="C70" t="s">
        <v>719</v>
      </c>
      <c r="D70" t="s">
        <v>103</v>
      </c>
      <c r="E70" t="s">
        <v>126</v>
      </c>
      <c r="F70" t="s">
        <v>720</v>
      </c>
      <c r="G70" t="s">
        <v>413</v>
      </c>
      <c r="H70" t="s">
        <v>105</v>
      </c>
      <c r="I70" s="77">
        <v>19419</v>
      </c>
      <c r="J70" s="77">
        <v>9567</v>
      </c>
      <c r="K70" s="77">
        <v>0</v>
      </c>
      <c r="L70" s="77">
        <v>1857.81573</v>
      </c>
      <c r="M70" s="77">
        <v>0.18</v>
      </c>
      <c r="N70" s="77">
        <v>0.36</v>
      </c>
      <c r="O70" s="77">
        <v>0.14000000000000001</v>
      </c>
    </row>
    <row r="71" spans="2:15">
      <c r="B71" t="s">
        <v>721</v>
      </c>
      <c r="C71" t="s">
        <v>722</v>
      </c>
      <c r="D71" t="s">
        <v>103</v>
      </c>
      <c r="E71" t="s">
        <v>126</v>
      </c>
      <c r="F71" t="s">
        <v>723</v>
      </c>
      <c r="G71" t="s">
        <v>413</v>
      </c>
      <c r="H71" t="s">
        <v>105</v>
      </c>
      <c r="I71" s="77">
        <v>248527</v>
      </c>
      <c r="J71" s="77">
        <v>1666</v>
      </c>
      <c r="K71" s="77">
        <v>217.60390000000001</v>
      </c>
      <c r="L71" s="77">
        <v>4358.0637200000001</v>
      </c>
      <c r="M71" s="77">
        <v>0.31</v>
      </c>
      <c r="N71" s="77">
        <v>0.84</v>
      </c>
      <c r="O71" s="77">
        <v>0.34</v>
      </c>
    </row>
    <row r="72" spans="2:15">
      <c r="B72" t="s">
        <v>724</v>
      </c>
      <c r="C72" t="s">
        <v>725</v>
      </c>
      <c r="D72" t="s">
        <v>103</v>
      </c>
      <c r="E72" t="s">
        <v>126</v>
      </c>
      <c r="F72" t="s">
        <v>726</v>
      </c>
      <c r="G72" t="s">
        <v>727</v>
      </c>
      <c r="H72" t="s">
        <v>105</v>
      </c>
      <c r="I72" s="77">
        <v>76327</v>
      </c>
      <c r="J72" s="77">
        <v>1260</v>
      </c>
      <c r="K72" s="77">
        <v>0</v>
      </c>
      <c r="L72" s="77">
        <v>961.72019999999998</v>
      </c>
      <c r="M72" s="77">
        <v>7.0000000000000007E-2</v>
      </c>
      <c r="N72" s="77">
        <v>0.18</v>
      </c>
      <c r="O72" s="77">
        <v>7.0000000000000007E-2</v>
      </c>
    </row>
    <row r="73" spans="2:15">
      <c r="B73" t="s">
        <v>728</v>
      </c>
      <c r="C73" t="s">
        <v>729</v>
      </c>
      <c r="D73" t="s">
        <v>103</v>
      </c>
      <c r="E73" t="s">
        <v>126</v>
      </c>
      <c r="F73" t="s">
        <v>730</v>
      </c>
      <c r="G73" t="s">
        <v>727</v>
      </c>
      <c r="H73" t="s">
        <v>105</v>
      </c>
      <c r="I73" s="77">
        <v>16275</v>
      </c>
      <c r="J73" s="77">
        <v>27900</v>
      </c>
      <c r="K73" s="77">
        <v>0</v>
      </c>
      <c r="L73" s="77">
        <v>4540.7250000000004</v>
      </c>
      <c r="M73" s="77">
        <v>0.59</v>
      </c>
      <c r="N73" s="77">
        <v>0.87</v>
      </c>
      <c r="O73" s="77">
        <v>0.35</v>
      </c>
    </row>
    <row r="74" spans="2:15">
      <c r="B74" t="s">
        <v>731</v>
      </c>
      <c r="C74" t="s">
        <v>732</v>
      </c>
      <c r="D74" t="s">
        <v>103</v>
      </c>
      <c r="E74" t="s">
        <v>126</v>
      </c>
      <c r="F74" t="s">
        <v>733</v>
      </c>
      <c r="G74" t="s">
        <v>378</v>
      </c>
      <c r="H74" t="s">
        <v>105</v>
      </c>
      <c r="I74" s="77">
        <v>178078</v>
      </c>
      <c r="J74" s="77">
        <v>620.1</v>
      </c>
      <c r="K74" s="77">
        <v>14.72128</v>
      </c>
      <c r="L74" s="77">
        <v>1118.9829580000001</v>
      </c>
      <c r="M74" s="77">
        <v>0.14000000000000001</v>
      </c>
      <c r="N74" s="77">
        <v>0.21</v>
      </c>
      <c r="O74" s="77">
        <v>0.09</v>
      </c>
    </row>
    <row r="75" spans="2:15">
      <c r="B75" t="s">
        <v>734</v>
      </c>
      <c r="C75" t="s">
        <v>735</v>
      </c>
      <c r="D75" t="s">
        <v>103</v>
      </c>
      <c r="E75" t="s">
        <v>126</v>
      </c>
      <c r="F75" t="s">
        <v>736</v>
      </c>
      <c r="G75" t="s">
        <v>378</v>
      </c>
      <c r="H75" t="s">
        <v>105</v>
      </c>
      <c r="I75" s="77">
        <v>30929</v>
      </c>
      <c r="J75" s="77">
        <v>10170</v>
      </c>
      <c r="K75" s="77">
        <v>0</v>
      </c>
      <c r="L75" s="77">
        <v>3145.4793</v>
      </c>
      <c r="M75" s="77">
        <v>0.11</v>
      </c>
      <c r="N75" s="77">
        <v>0.6</v>
      </c>
      <c r="O75" s="77">
        <v>0.24</v>
      </c>
    </row>
    <row r="76" spans="2:15">
      <c r="B76" t="s">
        <v>737</v>
      </c>
      <c r="C76" t="s">
        <v>738</v>
      </c>
      <c r="D76" t="s">
        <v>103</v>
      </c>
      <c r="E76" t="s">
        <v>126</v>
      </c>
      <c r="F76" t="s">
        <v>739</v>
      </c>
      <c r="G76" t="s">
        <v>378</v>
      </c>
      <c r="H76" t="s">
        <v>105</v>
      </c>
      <c r="I76" s="77">
        <v>44117</v>
      </c>
      <c r="J76" s="77">
        <v>1763</v>
      </c>
      <c r="K76" s="77">
        <v>33.064230000000002</v>
      </c>
      <c r="L76" s="77">
        <v>810.84694000000002</v>
      </c>
      <c r="M76" s="77">
        <v>0.05</v>
      </c>
      <c r="N76" s="77">
        <v>0.16</v>
      </c>
      <c r="O76" s="77">
        <v>0.06</v>
      </c>
    </row>
    <row r="77" spans="2:15">
      <c r="B77" t="s">
        <v>740</v>
      </c>
      <c r="C77" t="s">
        <v>741</v>
      </c>
      <c r="D77" t="s">
        <v>103</v>
      </c>
      <c r="E77" t="s">
        <v>126</v>
      </c>
      <c r="F77" t="s">
        <v>742</v>
      </c>
      <c r="G77" t="s">
        <v>378</v>
      </c>
      <c r="H77" t="s">
        <v>105</v>
      </c>
      <c r="I77" s="77">
        <v>11251</v>
      </c>
      <c r="J77" s="77">
        <v>24870</v>
      </c>
      <c r="K77" s="77">
        <v>0</v>
      </c>
      <c r="L77" s="77">
        <v>2798.1237000000001</v>
      </c>
      <c r="M77" s="77">
        <v>0.08</v>
      </c>
      <c r="N77" s="77">
        <v>0.54</v>
      </c>
      <c r="O77" s="77">
        <v>0.22</v>
      </c>
    </row>
    <row r="78" spans="2:15">
      <c r="B78" t="s">
        <v>743</v>
      </c>
      <c r="C78" t="s">
        <v>744</v>
      </c>
      <c r="D78" t="s">
        <v>103</v>
      </c>
      <c r="E78" t="s">
        <v>126</v>
      </c>
      <c r="F78" t="s">
        <v>745</v>
      </c>
      <c r="G78" t="s">
        <v>378</v>
      </c>
      <c r="H78" t="s">
        <v>105</v>
      </c>
      <c r="I78" s="77">
        <v>6380</v>
      </c>
      <c r="J78" s="77">
        <v>5933</v>
      </c>
      <c r="K78" s="77">
        <v>0</v>
      </c>
      <c r="L78" s="77">
        <v>378.52539999999999</v>
      </c>
      <c r="M78" s="77">
        <v>0.04</v>
      </c>
      <c r="N78" s="77">
        <v>7.0000000000000007E-2</v>
      </c>
      <c r="O78" s="77">
        <v>0.03</v>
      </c>
    </row>
    <row r="79" spans="2:15">
      <c r="B79" t="s">
        <v>746</v>
      </c>
      <c r="C79" t="s">
        <v>747</v>
      </c>
      <c r="D79" t="s">
        <v>103</v>
      </c>
      <c r="E79" t="s">
        <v>126</v>
      </c>
      <c r="F79" t="s">
        <v>748</v>
      </c>
      <c r="G79" t="s">
        <v>378</v>
      </c>
      <c r="H79" t="s">
        <v>105</v>
      </c>
      <c r="I79" s="77">
        <v>12963</v>
      </c>
      <c r="J79" s="77">
        <v>388.7</v>
      </c>
      <c r="K79" s="77">
        <v>0</v>
      </c>
      <c r="L79" s="77">
        <v>50.387180999999998</v>
      </c>
      <c r="M79" s="77">
        <v>0.01</v>
      </c>
      <c r="N79" s="77">
        <v>0.01</v>
      </c>
      <c r="O79" s="77">
        <v>0</v>
      </c>
    </row>
    <row r="80" spans="2:15">
      <c r="B80" t="s">
        <v>749</v>
      </c>
      <c r="C80" t="s">
        <v>750</v>
      </c>
      <c r="D80" t="s">
        <v>103</v>
      </c>
      <c r="E80" t="s">
        <v>126</v>
      </c>
      <c r="F80" t="s">
        <v>751</v>
      </c>
      <c r="G80" t="s">
        <v>378</v>
      </c>
      <c r="H80" t="s">
        <v>105</v>
      </c>
      <c r="I80" s="77">
        <v>6060</v>
      </c>
      <c r="J80" s="77">
        <v>50880</v>
      </c>
      <c r="K80" s="77">
        <v>0</v>
      </c>
      <c r="L80" s="77">
        <v>3083.328</v>
      </c>
      <c r="M80" s="77">
        <v>0.11</v>
      </c>
      <c r="N80" s="77">
        <v>0.59</v>
      </c>
      <c r="O80" s="77">
        <v>0.24</v>
      </c>
    </row>
    <row r="81" spans="2:15">
      <c r="B81" t="s">
        <v>752</v>
      </c>
      <c r="C81" t="s">
        <v>753</v>
      </c>
      <c r="D81" t="s">
        <v>103</v>
      </c>
      <c r="E81" t="s">
        <v>126</v>
      </c>
      <c r="F81" t="s">
        <v>754</v>
      </c>
      <c r="G81" t="s">
        <v>378</v>
      </c>
      <c r="H81" t="s">
        <v>105</v>
      </c>
      <c r="I81" s="77">
        <v>443987</v>
      </c>
      <c r="J81" s="77">
        <v>588.5</v>
      </c>
      <c r="K81" s="77">
        <v>0</v>
      </c>
      <c r="L81" s="77">
        <v>2612.8634950000001</v>
      </c>
      <c r="M81" s="77">
        <v>0.1</v>
      </c>
      <c r="N81" s="77">
        <v>0.5</v>
      </c>
      <c r="O81" s="77">
        <v>0.2</v>
      </c>
    </row>
    <row r="82" spans="2:15">
      <c r="B82" t="s">
        <v>755</v>
      </c>
      <c r="C82" t="s">
        <v>756</v>
      </c>
      <c r="D82" t="s">
        <v>103</v>
      </c>
      <c r="E82" t="s">
        <v>126</v>
      </c>
      <c r="F82" t="s">
        <v>757</v>
      </c>
      <c r="G82" t="s">
        <v>378</v>
      </c>
      <c r="H82" t="s">
        <v>105</v>
      </c>
      <c r="I82" s="77">
        <v>111197</v>
      </c>
      <c r="J82" s="77">
        <v>653</v>
      </c>
      <c r="K82" s="77">
        <v>38.86618</v>
      </c>
      <c r="L82" s="77">
        <v>764.98258999999996</v>
      </c>
      <c r="M82" s="77">
        <v>0.08</v>
      </c>
      <c r="N82" s="77">
        <v>0.15</v>
      </c>
      <c r="O82" s="77">
        <v>0.06</v>
      </c>
    </row>
    <row r="83" spans="2:15">
      <c r="B83" t="s">
        <v>758</v>
      </c>
      <c r="C83" t="s">
        <v>759</v>
      </c>
      <c r="D83" t="s">
        <v>103</v>
      </c>
      <c r="E83" t="s">
        <v>126</v>
      </c>
      <c r="F83" t="s">
        <v>760</v>
      </c>
      <c r="G83" t="s">
        <v>378</v>
      </c>
      <c r="H83" t="s">
        <v>105</v>
      </c>
      <c r="I83" s="77">
        <v>104412</v>
      </c>
      <c r="J83" s="77">
        <v>4619</v>
      </c>
      <c r="K83" s="77">
        <v>0</v>
      </c>
      <c r="L83" s="77">
        <v>4822.7902800000002</v>
      </c>
      <c r="M83" s="77">
        <v>0.34</v>
      </c>
      <c r="N83" s="77">
        <v>0.92</v>
      </c>
      <c r="O83" s="77">
        <v>0.38</v>
      </c>
    </row>
    <row r="84" spans="2:15">
      <c r="B84" t="s">
        <v>761</v>
      </c>
      <c r="C84" t="s">
        <v>762</v>
      </c>
      <c r="D84" t="s">
        <v>103</v>
      </c>
      <c r="E84" t="s">
        <v>126</v>
      </c>
      <c r="F84" t="s">
        <v>763</v>
      </c>
      <c r="G84" t="s">
        <v>378</v>
      </c>
      <c r="H84" t="s">
        <v>105</v>
      </c>
      <c r="I84" s="77">
        <v>28310</v>
      </c>
      <c r="J84" s="77">
        <v>4841</v>
      </c>
      <c r="K84" s="77">
        <v>0</v>
      </c>
      <c r="L84" s="77">
        <v>1370.4871000000001</v>
      </c>
      <c r="M84" s="77">
        <v>0.11</v>
      </c>
      <c r="N84" s="77">
        <v>0.26</v>
      </c>
      <c r="O84" s="77">
        <v>0.11</v>
      </c>
    </row>
    <row r="85" spans="2:15">
      <c r="B85" t="s">
        <v>764</v>
      </c>
      <c r="C85" t="s">
        <v>765</v>
      </c>
      <c r="D85" t="s">
        <v>103</v>
      </c>
      <c r="E85" t="s">
        <v>126</v>
      </c>
      <c r="F85" t="s">
        <v>766</v>
      </c>
      <c r="G85" t="s">
        <v>378</v>
      </c>
      <c r="H85" t="s">
        <v>105</v>
      </c>
      <c r="I85" s="77">
        <v>175867</v>
      </c>
      <c r="J85" s="77">
        <v>3213</v>
      </c>
      <c r="K85" s="77">
        <v>0</v>
      </c>
      <c r="L85" s="77">
        <v>5650.60671</v>
      </c>
      <c r="M85" s="77">
        <v>0.26</v>
      </c>
      <c r="N85" s="77">
        <v>1.08</v>
      </c>
      <c r="O85" s="77">
        <v>0.44</v>
      </c>
    </row>
    <row r="86" spans="2:15">
      <c r="B86" t="s">
        <v>767</v>
      </c>
      <c r="C86" t="s">
        <v>768</v>
      </c>
      <c r="D86" t="s">
        <v>103</v>
      </c>
      <c r="E86" t="s">
        <v>126</v>
      </c>
      <c r="F86" t="s">
        <v>769</v>
      </c>
      <c r="G86" t="s">
        <v>378</v>
      </c>
      <c r="H86" t="s">
        <v>105</v>
      </c>
      <c r="I86" s="77">
        <v>161729</v>
      </c>
      <c r="J86" s="77">
        <v>649</v>
      </c>
      <c r="K86" s="77">
        <v>0</v>
      </c>
      <c r="L86" s="77">
        <v>1049.62121</v>
      </c>
      <c r="M86" s="77">
        <v>0.08</v>
      </c>
      <c r="N86" s="77">
        <v>0.2</v>
      </c>
      <c r="O86" s="77">
        <v>0.08</v>
      </c>
    </row>
    <row r="87" spans="2:15">
      <c r="B87" t="s">
        <v>770</v>
      </c>
      <c r="C87" t="s">
        <v>771</v>
      </c>
      <c r="D87" t="s">
        <v>103</v>
      </c>
      <c r="E87" t="s">
        <v>126</v>
      </c>
      <c r="F87" t="s">
        <v>772</v>
      </c>
      <c r="G87" t="s">
        <v>378</v>
      </c>
      <c r="H87" t="s">
        <v>105</v>
      </c>
      <c r="I87" s="77">
        <v>5234</v>
      </c>
      <c r="J87" s="77">
        <v>2192</v>
      </c>
      <c r="K87" s="77">
        <v>0</v>
      </c>
      <c r="L87" s="77">
        <v>114.72928</v>
      </c>
      <c r="M87" s="77">
        <v>0.01</v>
      </c>
      <c r="N87" s="77">
        <v>0.02</v>
      </c>
      <c r="O87" s="77">
        <v>0.01</v>
      </c>
    </row>
    <row r="88" spans="2:15">
      <c r="B88" t="s">
        <v>773</v>
      </c>
      <c r="C88" t="s">
        <v>774</v>
      </c>
      <c r="D88" t="s">
        <v>103</v>
      </c>
      <c r="E88" t="s">
        <v>126</v>
      </c>
      <c r="F88" t="s">
        <v>775</v>
      </c>
      <c r="G88" t="s">
        <v>378</v>
      </c>
      <c r="H88" t="s">
        <v>105</v>
      </c>
      <c r="I88" s="77">
        <v>7574</v>
      </c>
      <c r="J88" s="77">
        <v>14290</v>
      </c>
      <c r="K88" s="77">
        <v>0</v>
      </c>
      <c r="L88" s="77">
        <v>1082.3245999999999</v>
      </c>
      <c r="M88" s="77">
        <v>0.06</v>
      </c>
      <c r="N88" s="77">
        <v>0.21</v>
      </c>
      <c r="O88" s="77">
        <v>0.08</v>
      </c>
    </row>
    <row r="89" spans="2:15">
      <c r="B89" t="s">
        <v>776</v>
      </c>
      <c r="C89" t="s">
        <v>777</v>
      </c>
      <c r="D89" t="s">
        <v>103</v>
      </c>
      <c r="E89" t="s">
        <v>126</v>
      </c>
      <c r="F89" t="s">
        <v>778</v>
      </c>
      <c r="G89" t="s">
        <v>378</v>
      </c>
      <c r="H89" t="s">
        <v>105</v>
      </c>
      <c r="I89" s="77">
        <v>127704</v>
      </c>
      <c r="J89" s="77">
        <v>1598</v>
      </c>
      <c r="K89" s="77">
        <v>0</v>
      </c>
      <c r="L89" s="77">
        <v>2040.70992</v>
      </c>
      <c r="M89" s="77">
        <v>7.0000000000000007E-2</v>
      </c>
      <c r="N89" s="77">
        <v>0.39</v>
      </c>
      <c r="O89" s="77">
        <v>0.16</v>
      </c>
    </row>
    <row r="90" spans="2:15">
      <c r="B90" t="s">
        <v>779</v>
      </c>
      <c r="C90" t="s">
        <v>780</v>
      </c>
      <c r="D90" t="s">
        <v>103</v>
      </c>
      <c r="E90" t="s">
        <v>126</v>
      </c>
      <c r="F90">
        <v>520036104</v>
      </c>
      <c r="G90" t="s">
        <v>378</v>
      </c>
      <c r="H90" t="s">
        <v>105</v>
      </c>
      <c r="I90" s="77">
        <v>63347</v>
      </c>
      <c r="J90" s="77">
        <v>840.1</v>
      </c>
      <c r="K90" s="77">
        <v>0</v>
      </c>
      <c r="L90" s="77">
        <v>532.17814699999997</v>
      </c>
      <c r="M90" s="77">
        <v>0.02</v>
      </c>
      <c r="N90" s="77">
        <v>0.1</v>
      </c>
      <c r="O90" s="77">
        <v>0.04</v>
      </c>
    </row>
    <row r="91" spans="2:15">
      <c r="B91" t="s">
        <v>781</v>
      </c>
      <c r="C91" t="s">
        <v>782</v>
      </c>
      <c r="D91" t="s">
        <v>103</v>
      </c>
      <c r="E91" t="s">
        <v>126</v>
      </c>
      <c r="F91" t="s">
        <v>783</v>
      </c>
      <c r="G91" t="s">
        <v>784</v>
      </c>
      <c r="H91" t="s">
        <v>105</v>
      </c>
      <c r="I91" s="77">
        <v>70126</v>
      </c>
      <c r="J91" s="77">
        <v>381.8</v>
      </c>
      <c r="K91" s="77">
        <v>0</v>
      </c>
      <c r="L91" s="77">
        <v>267.74106799999998</v>
      </c>
      <c r="M91" s="77">
        <v>0.02</v>
      </c>
      <c r="N91" s="77">
        <v>0.05</v>
      </c>
      <c r="O91" s="77">
        <v>0.02</v>
      </c>
    </row>
    <row r="92" spans="2:15">
      <c r="B92" t="s">
        <v>785</v>
      </c>
      <c r="C92" t="s">
        <v>786</v>
      </c>
      <c r="D92" t="s">
        <v>103</v>
      </c>
      <c r="E92" t="s">
        <v>126</v>
      </c>
      <c r="F92" t="s">
        <v>787</v>
      </c>
      <c r="G92" t="s">
        <v>784</v>
      </c>
      <c r="H92" t="s">
        <v>105</v>
      </c>
      <c r="I92" s="77">
        <v>20793</v>
      </c>
      <c r="J92" s="77">
        <v>28040</v>
      </c>
      <c r="K92" s="77">
        <v>0</v>
      </c>
      <c r="L92" s="77">
        <v>5830.3572000000004</v>
      </c>
      <c r="M92" s="77">
        <v>0.32</v>
      </c>
      <c r="N92" s="77">
        <v>1.1200000000000001</v>
      </c>
      <c r="O92" s="77">
        <v>0.45</v>
      </c>
    </row>
    <row r="93" spans="2:15">
      <c r="B93" t="s">
        <v>788</v>
      </c>
      <c r="C93" t="s">
        <v>789</v>
      </c>
      <c r="D93" t="s">
        <v>103</v>
      </c>
      <c r="E93" t="s">
        <v>126</v>
      </c>
      <c r="F93" t="s">
        <v>790</v>
      </c>
      <c r="G93" t="s">
        <v>791</v>
      </c>
      <c r="H93" t="s">
        <v>105</v>
      </c>
      <c r="I93" s="77">
        <v>92746</v>
      </c>
      <c r="J93" s="77">
        <v>5048</v>
      </c>
      <c r="K93" s="77">
        <v>0</v>
      </c>
      <c r="L93" s="77">
        <v>4681.81808</v>
      </c>
      <c r="M93" s="77">
        <v>0.16</v>
      </c>
      <c r="N93" s="77">
        <v>0.9</v>
      </c>
      <c r="O93" s="77">
        <v>0.36</v>
      </c>
    </row>
    <row r="94" spans="2:15">
      <c r="B94" t="s">
        <v>792</v>
      </c>
      <c r="C94" t="s">
        <v>793</v>
      </c>
      <c r="D94" t="s">
        <v>103</v>
      </c>
      <c r="E94" t="s">
        <v>126</v>
      </c>
      <c r="F94" t="s">
        <v>794</v>
      </c>
      <c r="G94" t="s">
        <v>791</v>
      </c>
      <c r="H94" t="s">
        <v>105</v>
      </c>
      <c r="I94" s="77">
        <v>48695</v>
      </c>
      <c r="J94" s="77">
        <v>2978</v>
      </c>
      <c r="K94" s="77">
        <v>79.455629999999999</v>
      </c>
      <c r="L94" s="77">
        <v>1529.5927300000001</v>
      </c>
      <c r="M94" s="77">
        <v>0.09</v>
      </c>
      <c r="N94" s="77">
        <v>0.28999999999999998</v>
      </c>
      <c r="O94" s="77">
        <v>0.12</v>
      </c>
    </row>
    <row r="95" spans="2:15">
      <c r="B95" t="s">
        <v>795</v>
      </c>
      <c r="C95" t="s">
        <v>796</v>
      </c>
      <c r="D95" t="s">
        <v>103</v>
      </c>
      <c r="E95" t="s">
        <v>126</v>
      </c>
      <c r="F95" t="s">
        <v>797</v>
      </c>
      <c r="G95" t="s">
        <v>798</v>
      </c>
      <c r="H95" t="s">
        <v>105</v>
      </c>
      <c r="I95" s="77">
        <v>34494</v>
      </c>
      <c r="J95" s="77">
        <v>14890</v>
      </c>
      <c r="K95" s="77">
        <v>64.507469999999998</v>
      </c>
      <c r="L95" s="77">
        <v>5200.6640699999998</v>
      </c>
      <c r="M95" s="77">
        <v>0.51</v>
      </c>
      <c r="N95" s="77">
        <v>1</v>
      </c>
      <c r="O95" s="77">
        <v>0.4</v>
      </c>
    </row>
    <row r="96" spans="2:15">
      <c r="B96" t="s">
        <v>799</v>
      </c>
      <c r="C96" t="s">
        <v>800</v>
      </c>
      <c r="D96" t="s">
        <v>103</v>
      </c>
      <c r="E96" t="s">
        <v>126</v>
      </c>
      <c r="F96" t="s">
        <v>801</v>
      </c>
      <c r="G96" t="s">
        <v>798</v>
      </c>
      <c r="H96" t="s">
        <v>105</v>
      </c>
      <c r="I96" s="77">
        <v>1773</v>
      </c>
      <c r="J96" s="77">
        <v>10110</v>
      </c>
      <c r="K96" s="77">
        <v>0</v>
      </c>
      <c r="L96" s="77">
        <v>179.25030000000001</v>
      </c>
      <c r="M96" s="77">
        <v>0.01</v>
      </c>
      <c r="N96" s="77">
        <v>0.03</v>
      </c>
      <c r="O96" s="77">
        <v>0.01</v>
      </c>
    </row>
    <row r="97" spans="2:15">
      <c r="B97" t="s">
        <v>802</v>
      </c>
      <c r="C97" t="s">
        <v>803</v>
      </c>
      <c r="D97" t="s">
        <v>103</v>
      </c>
      <c r="E97" t="s">
        <v>126</v>
      </c>
      <c r="F97" t="s">
        <v>804</v>
      </c>
      <c r="G97" t="s">
        <v>798</v>
      </c>
      <c r="H97" t="s">
        <v>105</v>
      </c>
      <c r="I97" s="77">
        <v>6028</v>
      </c>
      <c r="J97" s="77">
        <v>39160</v>
      </c>
      <c r="K97" s="77">
        <v>0</v>
      </c>
      <c r="L97" s="77">
        <v>2360.5648000000001</v>
      </c>
      <c r="M97" s="77">
        <v>0.23</v>
      </c>
      <c r="N97" s="77">
        <v>0.45</v>
      </c>
      <c r="O97" s="77">
        <v>0.18</v>
      </c>
    </row>
    <row r="98" spans="2:15">
      <c r="B98" t="s">
        <v>805</v>
      </c>
      <c r="C98" t="s">
        <v>806</v>
      </c>
      <c r="D98" t="s">
        <v>103</v>
      </c>
      <c r="E98" t="s">
        <v>126</v>
      </c>
      <c r="F98" t="s">
        <v>807</v>
      </c>
      <c r="G98" t="s">
        <v>798</v>
      </c>
      <c r="H98" t="s">
        <v>105</v>
      </c>
      <c r="I98" s="77">
        <v>49723</v>
      </c>
      <c r="J98" s="77">
        <v>16920</v>
      </c>
      <c r="K98" s="77">
        <v>0</v>
      </c>
      <c r="L98" s="77">
        <v>8413.1316000000006</v>
      </c>
      <c r="M98" s="77">
        <v>0.31</v>
      </c>
      <c r="N98" s="77">
        <v>1.61</v>
      </c>
      <c r="O98" s="77">
        <v>0.65</v>
      </c>
    </row>
    <row r="99" spans="2:15">
      <c r="B99" t="s">
        <v>808</v>
      </c>
      <c r="C99" t="s">
        <v>809</v>
      </c>
      <c r="D99" t="s">
        <v>103</v>
      </c>
      <c r="E99" t="s">
        <v>126</v>
      </c>
      <c r="F99" t="s">
        <v>810</v>
      </c>
      <c r="G99" t="s">
        <v>130</v>
      </c>
      <c r="H99" t="s">
        <v>105</v>
      </c>
      <c r="I99" s="77">
        <v>3174</v>
      </c>
      <c r="J99" s="77">
        <v>19360</v>
      </c>
      <c r="K99" s="77">
        <v>8.7285000000000004</v>
      </c>
      <c r="L99" s="77">
        <v>623.21489999999994</v>
      </c>
      <c r="M99" s="77">
        <v>0.06</v>
      </c>
      <c r="N99" s="77">
        <v>0.12</v>
      </c>
      <c r="O99" s="77">
        <v>0.05</v>
      </c>
    </row>
    <row r="100" spans="2:15">
      <c r="B100" t="s">
        <v>811</v>
      </c>
      <c r="C100" t="s">
        <v>812</v>
      </c>
      <c r="D100" t="s">
        <v>103</v>
      </c>
      <c r="E100" t="s">
        <v>126</v>
      </c>
      <c r="F100" t="s">
        <v>813</v>
      </c>
      <c r="G100" t="s">
        <v>131</v>
      </c>
      <c r="H100" t="s">
        <v>105</v>
      </c>
      <c r="I100" s="77">
        <v>76531</v>
      </c>
      <c r="J100" s="77">
        <v>1071</v>
      </c>
      <c r="K100" s="77">
        <v>0</v>
      </c>
      <c r="L100" s="77">
        <v>819.64701000000002</v>
      </c>
      <c r="M100" s="77">
        <v>0.11</v>
      </c>
      <c r="N100" s="77">
        <v>0.16</v>
      </c>
      <c r="O100" s="77">
        <v>0.06</v>
      </c>
    </row>
    <row r="101" spans="2:15">
      <c r="B101" t="s">
        <v>814</v>
      </c>
      <c r="C101" t="s">
        <v>815</v>
      </c>
      <c r="D101" t="s">
        <v>103</v>
      </c>
      <c r="E101" t="s">
        <v>126</v>
      </c>
      <c r="F101" t="s">
        <v>816</v>
      </c>
      <c r="G101" t="s">
        <v>132</v>
      </c>
      <c r="H101" t="s">
        <v>105</v>
      </c>
      <c r="I101" s="77">
        <v>62496</v>
      </c>
      <c r="J101" s="77">
        <v>3061</v>
      </c>
      <c r="K101" s="77">
        <v>0</v>
      </c>
      <c r="L101" s="77">
        <v>1913.0025599999999</v>
      </c>
      <c r="M101" s="77">
        <v>0.13</v>
      </c>
      <c r="N101" s="77">
        <v>0.37</v>
      </c>
      <c r="O101" s="77">
        <v>0.15</v>
      </c>
    </row>
    <row r="102" spans="2:15">
      <c r="B102" t="s">
        <v>817</v>
      </c>
      <c r="C102" t="s">
        <v>818</v>
      </c>
      <c r="D102" t="s">
        <v>103</v>
      </c>
      <c r="E102" t="s">
        <v>126</v>
      </c>
      <c r="F102" t="s">
        <v>819</v>
      </c>
      <c r="G102" t="s">
        <v>132</v>
      </c>
      <c r="H102" t="s">
        <v>105</v>
      </c>
      <c r="I102" s="77">
        <v>44320</v>
      </c>
      <c r="J102" s="77">
        <v>5548</v>
      </c>
      <c r="K102" s="77">
        <v>0</v>
      </c>
      <c r="L102" s="77">
        <v>2458.8735999999999</v>
      </c>
      <c r="M102" s="77">
        <v>0.09</v>
      </c>
      <c r="N102" s="77">
        <v>0.47</v>
      </c>
      <c r="O102" s="77">
        <v>0.19</v>
      </c>
    </row>
    <row r="103" spans="2:15">
      <c r="B103" t="s">
        <v>820</v>
      </c>
      <c r="C103" t="s">
        <v>821</v>
      </c>
      <c r="D103" t="s">
        <v>103</v>
      </c>
      <c r="E103" t="s">
        <v>126</v>
      </c>
      <c r="F103" t="s">
        <v>503</v>
      </c>
      <c r="G103" t="s">
        <v>135</v>
      </c>
      <c r="H103" t="s">
        <v>105</v>
      </c>
      <c r="I103" s="77">
        <v>35492</v>
      </c>
      <c r="J103" s="77">
        <v>739.1</v>
      </c>
      <c r="K103" s="77">
        <v>0</v>
      </c>
      <c r="L103" s="77">
        <v>262.321372</v>
      </c>
      <c r="M103" s="77">
        <v>0.1</v>
      </c>
      <c r="N103" s="77">
        <v>0.05</v>
      </c>
      <c r="O103" s="77">
        <v>0.02</v>
      </c>
    </row>
    <row r="104" spans="2:15">
      <c r="B104" t="s">
        <v>822</v>
      </c>
      <c r="C104" t="s">
        <v>821</v>
      </c>
      <c r="D104" t="s">
        <v>103</v>
      </c>
      <c r="E104" t="s">
        <v>126</v>
      </c>
      <c r="F104" t="s">
        <v>503</v>
      </c>
      <c r="G104" t="s">
        <v>135</v>
      </c>
      <c r="H104" t="s">
        <v>105</v>
      </c>
      <c r="I104" s="77">
        <v>122200</v>
      </c>
      <c r="J104" s="77">
        <v>698.91217659999995</v>
      </c>
      <c r="K104" s="77">
        <v>0</v>
      </c>
      <c r="L104" s="77">
        <v>854.07067980520003</v>
      </c>
      <c r="M104" s="77">
        <v>0.41</v>
      </c>
      <c r="N104" s="77">
        <v>0.16</v>
      </c>
      <c r="O104" s="77">
        <v>7.0000000000000007E-2</v>
      </c>
    </row>
    <row r="105" spans="2:15">
      <c r="B105" t="s">
        <v>823</v>
      </c>
      <c r="C105" t="s">
        <v>824</v>
      </c>
      <c r="D105" t="s">
        <v>103</v>
      </c>
      <c r="E105" t="s">
        <v>126</v>
      </c>
      <c r="F105" t="s">
        <v>825</v>
      </c>
      <c r="G105" t="s">
        <v>135</v>
      </c>
      <c r="H105" t="s">
        <v>105</v>
      </c>
      <c r="I105" s="77">
        <v>106739</v>
      </c>
      <c r="J105" s="77">
        <v>1396</v>
      </c>
      <c r="K105" s="77">
        <v>0</v>
      </c>
      <c r="L105" s="77">
        <v>1490.07644</v>
      </c>
      <c r="M105" s="77">
        <v>0.06</v>
      </c>
      <c r="N105" s="77">
        <v>0.28999999999999998</v>
      </c>
      <c r="O105" s="77">
        <v>0.12</v>
      </c>
    </row>
    <row r="106" spans="2:15">
      <c r="B106" t="s">
        <v>826</v>
      </c>
      <c r="C106" t="s">
        <v>827</v>
      </c>
      <c r="D106" t="s">
        <v>103</v>
      </c>
      <c r="E106" t="s">
        <v>126</v>
      </c>
      <c r="F106" t="s">
        <v>828</v>
      </c>
      <c r="G106" t="s">
        <v>135</v>
      </c>
      <c r="H106" t="s">
        <v>105</v>
      </c>
      <c r="I106" s="77">
        <v>17272</v>
      </c>
      <c r="J106" s="77">
        <v>1324</v>
      </c>
      <c r="K106" s="77">
        <v>0</v>
      </c>
      <c r="L106" s="77">
        <v>228.68127999999999</v>
      </c>
      <c r="M106" s="77">
        <v>0.01</v>
      </c>
      <c r="N106" s="77">
        <v>0.04</v>
      </c>
      <c r="O106" s="77">
        <v>0.02</v>
      </c>
    </row>
    <row r="107" spans="2:15">
      <c r="B107" s="78" t="s">
        <v>829</v>
      </c>
      <c r="E107" s="16"/>
      <c r="F107" s="16"/>
      <c r="G107" s="16"/>
      <c r="I107" s="79">
        <v>17868037.949999999</v>
      </c>
      <c r="K107" s="79">
        <v>340.67153999999999</v>
      </c>
      <c r="L107" s="79">
        <v>113300.06408700001</v>
      </c>
      <c r="N107" s="79">
        <v>21.72</v>
      </c>
      <c r="O107" s="79">
        <v>8.82</v>
      </c>
    </row>
    <row r="108" spans="2:15">
      <c r="B108" t="s">
        <v>830</v>
      </c>
      <c r="C108" t="s">
        <v>831</v>
      </c>
      <c r="D108" t="s">
        <v>103</v>
      </c>
      <c r="E108" t="s">
        <v>126</v>
      </c>
      <c r="F108" t="s">
        <v>832</v>
      </c>
      <c r="G108" t="s">
        <v>104</v>
      </c>
      <c r="H108" t="s">
        <v>105</v>
      </c>
      <c r="I108" s="77">
        <v>15816</v>
      </c>
      <c r="J108" s="77">
        <v>700.1</v>
      </c>
      <c r="K108" s="77">
        <v>0</v>
      </c>
      <c r="L108" s="77">
        <v>110.727816</v>
      </c>
      <c r="M108" s="77">
        <v>0.24</v>
      </c>
      <c r="N108" s="77">
        <v>0.02</v>
      </c>
      <c r="O108" s="77">
        <v>0.01</v>
      </c>
    </row>
    <row r="109" spans="2:15">
      <c r="B109" t="s">
        <v>833</v>
      </c>
      <c r="C109" t="s">
        <v>834</v>
      </c>
      <c r="D109" t="s">
        <v>103</v>
      </c>
      <c r="E109" t="s">
        <v>126</v>
      </c>
      <c r="F109" t="s">
        <v>835</v>
      </c>
      <c r="G109" t="s">
        <v>653</v>
      </c>
      <c r="H109" t="s">
        <v>105</v>
      </c>
      <c r="I109" s="77">
        <v>3423</v>
      </c>
      <c r="J109" s="77">
        <v>3139</v>
      </c>
      <c r="K109" s="77">
        <v>0</v>
      </c>
      <c r="L109" s="77">
        <v>107.44797</v>
      </c>
      <c r="M109" s="77">
        <v>0.06</v>
      </c>
      <c r="N109" s="77">
        <v>0.02</v>
      </c>
      <c r="O109" s="77">
        <v>0.01</v>
      </c>
    </row>
    <row r="110" spans="2:15">
      <c r="B110" t="s">
        <v>836</v>
      </c>
      <c r="C110" t="s">
        <v>837</v>
      </c>
      <c r="D110" t="s">
        <v>103</v>
      </c>
      <c r="E110" t="s">
        <v>126</v>
      </c>
      <c r="F110" t="s">
        <v>838</v>
      </c>
      <c r="G110" t="s">
        <v>653</v>
      </c>
      <c r="H110" t="s">
        <v>105</v>
      </c>
      <c r="I110" s="77">
        <v>55460</v>
      </c>
      <c r="J110" s="77">
        <v>567.6</v>
      </c>
      <c r="K110" s="77">
        <v>0</v>
      </c>
      <c r="L110" s="77">
        <v>314.79095999999998</v>
      </c>
      <c r="M110" s="77">
        <v>0.5</v>
      </c>
      <c r="N110" s="77">
        <v>0.06</v>
      </c>
      <c r="O110" s="77">
        <v>0.02</v>
      </c>
    </row>
    <row r="111" spans="2:15">
      <c r="B111" t="s">
        <v>839</v>
      </c>
      <c r="C111" t="s">
        <v>840</v>
      </c>
      <c r="D111" t="s">
        <v>103</v>
      </c>
      <c r="E111" t="s">
        <v>126</v>
      </c>
      <c r="F111" t="s">
        <v>841</v>
      </c>
      <c r="G111" t="s">
        <v>653</v>
      </c>
      <c r="H111" t="s">
        <v>105</v>
      </c>
      <c r="I111" s="77">
        <v>404330</v>
      </c>
      <c r="J111" s="77">
        <v>537.6</v>
      </c>
      <c r="K111" s="77">
        <v>0</v>
      </c>
      <c r="L111" s="77">
        <v>2173.6780800000001</v>
      </c>
      <c r="M111" s="77">
        <v>0.56000000000000005</v>
      </c>
      <c r="N111" s="77">
        <v>0.42</v>
      </c>
      <c r="O111" s="77">
        <v>0.17</v>
      </c>
    </row>
    <row r="112" spans="2:15">
      <c r="B112" t="s">
        <v>842</v>
      </c>
      <c r="C112" t="s">
        <v>843</v>
      </c>
      <c r="D112" t="s">
        <v>103</v>
      </c>
      <c r="E112" t="s">
        <v>126</v>
      </c>
      <c r="F112" t="s">
        <v>844</v>
      </c>
      <c r="G112" t="s">
        <v>653</v>
      </c>
      <c r="H112" t="s">
        <v>105</v>
      </c>
      <c r="I112" s="77">
        <v>47455</v>
      </c>
      <c r="J112" s="77">
        <v>3433</v>
      </c>
      <c r="K112" s="77">
        <v>0</v>
      </c>
      <c r="L112" s="77">
        <v>1629.13015</v>
      </c>
      <c r="M112" s="77">
        <v>0.39</v>
      </c>
      <c r="N112" s="77">
        <v>0.31</v>
      </c>
      <c r="O112" s="77">
        <v>0.13</v>
      </c>
    </row>
    <row r="113" spans="2:15">
      <c r="B113" t="s">
        <v>845</v>
      </c>
      <c r="C113" t="s">
        <v>846</v>
      </c>
      <c r="D113" t="s">
        <v>103</v>
      </c>
      <c r="E113" t="s">
        <v>126</v>
      </c>
      <c r="F113" t="s">
        <v>847</v>
      </c>
      <c r="G113" t="s">
        <v>384</v>
      </c>
      <c r="H113" t="s">
        <v>105</v>
      </c>
      <c r="I113" s="77">
        <v>24176</v>
      </c>
      <c r="J113" s="77">
        <v>628.4</v>
      </c>
      <c r="K113" s="77">
        <v>0</v>
      </c>
      <c r="L113" s="77">
        <v>151.92198400000001</v>
      </c>
      <c r="M113" s="77">
        <v>0.13</v>
      </c>
      <c r="N113" s="77">
        <v>0.03</v>
      </c>
      <c r="O113" s="77">
        <v>0.01</v>
      </c>
    </row>
    <row r="114" spans="2:15">
      <c r="B114" t="s">
        <v>848</v>
      </c>
      <c r="C114" t="s">
        <v>849</v>
      </c>
      <c r="D114" t="s">
        <v>103</v>
      </c>
      <c r="E114" t="s">
        <v>126</v>
      </c>
      <c r="F114" t="s">
        <v>850</v>
      </c>
      <c r="G114" t="s">
        <v>560</v>
      </c>
      <c r="H114" t="s">
        <v>105</v>
      </c>
      <c r="I114" s="77">
        <v>105453</v>
      </c>
      <c r="J114" s="77">
        <v>638.20000000000005</v>
      </c>
      <c r="K114" s="77">
        <v>0</v>
      </c>
      <c r="L114" s="77">
        <v>673.00104599999997</v>
      </c>
      <c r="M114" s="77">
        <v>0.41</v>
      </c>
      <c r="N114" s="77">
        <v>0.13</v>
      </c>
      <c r="O114" s="77">
        <v>0.05</v>
      </c>
    </row>
    <row r="115" spans="2:15">
      <c r="B115" t="s">
        <v>851</v>
      </c>
      <c r="C115" t="s">
        <v>852</v>
      </c>
      <c r="D115" t="s">
        <v>103</v>
      </c>
      <c r="E115" t="s">
        <v>126</v>
      </c>
      <c r="F115" t="s">
        <v>853</v>
      </c>
      <c r="G115" t="s">
        <v>560</v>
      </c>
      <c r="H115" t="s">
        <v>105</v>
      </c>
      <c r="I115" s="77">
        <v>29906.2</v>
      </c>
      <c r="J115" s="77">
        <v>499.5</v>
      </c>
      <c r="K115" s="77">
        <v>0</v>
      </c>
      <c r="L115" s="77">
        <v>149.38146900000001</v>
      </c>
      <c r="M115" s="77">
        <v>0.1</v>
      </c>
      <c r="N115" s="77">
        <v>0.03</v>
      </c>
      <c r="O115" s="77">
        <v>0.01</v>
      </c>
    </row>
    <row r="116" spans="2:15">
      <c r="B116" t="s">
        <v>854</v>
      </c>
      <c r="C116" t="s">
        <v>855</v>
      </c>
      <c r="D116" t="s">
        <v>103</v>
      </c>
      <c r="E116" t="s">
        <v>126</v>
      </c>
      <c r="F116" t="s">
        <v>856</v>
      </c>
      <c r="G116" t="s">
        <v>560</v>
      </c>
      <c r="H116" t="s">
        <v>105</v>
      </c>
      <c r="I116" s="77">
        <v>88488</v>
      </c>
      <c r="J116" s="77">
        <v>79.7</v>
      </c>
      <c r="K116" s="77">
        <v>0</v>
      </c>
      <c r="L116" s="77">
        <v>70.524935999999997</v>
      </c>
      <c r="M116" s="77">
        <v>0.33</v>
      </c>
      <c r="N116" s="77">
        <v>0.01</v>
      </c>
      <c r="O116" s="77">
        <v>0.01</v>
      </c>
    </row>
    <row r="117" spans="2:15">
      <c r="B117" t="s">
        <v>857</v>
      </c>
      <c r="C117" t="s">
        <v>858</v>
      </c>
      <c r="D117" t="s">
        <v>103</v>
      </c>
      <c r="E117" t="s">
        <v>126</v>
      </c>
      <c r="F117" t="s">
        <v>547</v>
      </c>
      <c r="G117" t="s">
        <v>548</v>
      </c>
      <c r="H117" t="s">
        <v>105</v>
      </c>
      <c r="I117" s="77">
        <v>95472</v>
      </c>
      <c r="J117" s="77">
        <v>1052</v>
      </c>
      <c r="K117" s="77">
        <v>0</v>
      </c>
      <c r="L117" s="77">
        <v>1004.36544</v>
      </c>
      <c r="M117" s="77">
        <v>0.57999999999999996</v>
      </c>
      <c r="N117" s="77">
        <v>0.19</v>
      </c>
      <c r="O117" s="77">
        <v>0.08</v>
      </c>
    </row>
    <row r="118" spans="2:15">
      <c r="B118" t="s">
        <v>859</v>
      </c>
      <c r="C118" t="s">
        <v>860</v>
      </c>
      <c r="D118" t="s">
        <v>103</v>
      </c>
      <c r="E118" t="s">
        <v>126</v>
      </c>
      <c r="F118" t="s">
        <v>861</v>
      </c>
      <c r="G118" t="s">
        <v>548</v>
      </c>
      <c r="H118" t="s">
        <v>105</v>
      </c>
      <c r="I118" s="77">
        <v>16485</v>
      </c>
      <c r="J118" s="77">
        <v>915</v>
      </c>
      <c r="K118" s="77">
        <v>0</v>
      </c>
      <c r="L118" s="77">
        <v>150.83775</v>
      </c>
      <c r="M118" s="77">
        <v>0.31</v>
      </c>
      <c r="N118" s="77">
        <v>0.03</v>
      </c>
      <c r="O118" s="77">
        <v>0.01</v>
      </c>
    </row>
    <row r="119" spans="2:15">
      <c r="B119" t="s">
        <v>862</v>
      </c>
      <c r="C119" t="s">
        <v>863</v>
      </c>
      <c r="D119" t="s">
        <v>103</v>
      </c>
      <c r="E119" t="s">
        <v>126</v>
      </c>
      <c r="F119" t="s">
        <v>864</v>
      </c>
      <c r="G119" t="s">
        <v>548</v>
      </c>
      <c r="H119" t="s">
        <v>105</v>
      </c>
      <c r="I119" s="77">
        <v>3060</v>
      </c>
      <c r="J119" s="77">
        <v>214.2</v>
      </c>
      <c r="K119" s="77">
        <v>0</v>
      </c>
      <c r="L119" s="77">
        <v>6.5545200000000001</v>
      </c>
      <c r="M119" s="77">
        <v>0.03</v>
      </c>
      <c r="N119" s="77">
        <v>0</v>
      </c>
      <c r="O119" s="77">
        <v>0</v>
      </c>
    </row>
    <row r="120" spans="2:15">
      <c r="B120" t="s">
        <v>865</v>
      </c>
      <c r="C120" t="s">
        <v>866</v>
      </c>
      <c r="D120" t="s">
        <v>103</v>
      </c>
      <c r="E120" t="s">
        <v>126</v>
      </c>
      <c r="F120" t="s">
        <v>867</v>
      </c>
      <c r="G120" t="s">
        <v>548</v>
      </c>
      <c r="H120" t="s">
        <v>105</v>
      </c>
      <c r="I120" s="77">
        <v>854048</v>
      </c>
      <c r="J120" s="77">
        <v>166.5</v>
      </c>
      <c r="K120" s="77">
        <v>153.72864000000001</v>
      </c>
      <c r="L120" s="77">
        <v>1575.71856</v>
      </c>
      <c r="M120" s="77">
        <v>0.87</v>
      </c>
      <c r="N120" s="77">
        <v>0.3</v>
      </c>
      <c r="O120" s="77">
        <v>0.12</v>
      </c>
    </row>
    <row r="121" spans="2:15">
      <c r="B121" t="s">
        <v>868</v>
      </c>
      <c r="C121" t="s">
        <v>869</v>
      </c>
      <c r="D121" t="s">
        <v>103</v>
      </c>
      <c r="E121" t="s">
        <v>126</v>
      </c>
      <c r="F121" t="s">
        <v>870</v>
      </c>
      <c r="G121" t="s">
        <v>363</v>
      </c>
      <c r="H121" t="s">
        <v>105</v>
      </c>
      <c r="I121" s="77">
        <v>45804</v>
      </c>
      <c r="J121" s="77">
        <v>1712</v>
      </c>
      <c r="K121" s="77">
        <v>0</v>
      </c>
      <c r="L121" s="77">
        <v>784.16448000000003</v>
      </c>
      <c r="M121" s="77">
        <v>0.06</v>
      </c>
      <c r="N121" s="77">
        <v>0.15</v>
      </c>
      <c r="O121" s="77">
        <v>0.06</v>
      </c>
    </row>
    <row r="122" spans="2:15">
      <c r="B122" t="s">
        <v>871</v>
      </c>
      <c r="C122" t="s">
        <v>872</v>
      </c>
      <c r="D122" t="s">
        <v>103</v>
      </c>
      <c r="E122" t="s">
        <v>126</v>
      </c>
      <c r="F122" t="s">
        <v>873</v>
      </c>
      <c r="G122" t="s">
        <v>363</v>
      </c>
      <c r="H122" t="s">
        <v>105</v>
      </c>
      <c r="I122" s="77">
        <v>271526</v>
      </c>
      <c r="J122" s="77">
        <v>730.7</v>
      </c>
      <c r="K122" s="77">
        <v>19.6373</v>
      </c>
      <c r="L122" s="77">
        <v>2003.677782</v>
      </c>
      <c r="M122" s="77">
        <v>0.39</v>
      </c>
      <c r="N122" s="77">
        <v>0.38</v>
      </c>
      <c r="O122" s="77">
        <v>0.16</v>
      </c>
    </row>
    <row r="123" spans="2:15">
      <c r="B123" t="s">
        <v>874</v>
      </c>
      <c r="C123" t="s">
        <v>875</v>
      </c>
      <c r="D123" t="s">
        <v>103</v>
      </c>
      <c r="E123" t="s">
        <v>126</v>
      </c>
      <c r="F123" t="s">
        <v>876</v>
      </c>
      <c r="G123" t="s">
        <v>399</v>
      </c>
      <c r="H123" t="s">
        <v>105</v>
      </c>
      <c r="I123" s="77">
        <v>2354</v>
      </c>
      <c r="J123" s="77">
        <v>4855</v>
      </c>
      <c r="K123" s="77">
        <v>0</v>
      </c>
      <c r="L123" s="77">
        <v>114.2867</v>
      </c>
      <c r="M123" s="77">
        <v>7.0000000000000007E-2</v>
      </c>
      <c r="N123" s="77">
        <v>0.02</v>
      </c>
      <c r="O123" s="77">
        <v>0.01</v>
      </c>
    </row>
    <row r="124" spans="2:15">
      <c r="B124" t="s">
        <v>877</v>
      </c>
      <c r="C124" t="s">
        <v>878</v>
      </c>
      <c r="D124" t="s">
        <v>103</v>
      </c>
      <c r="E124" t="s">
        <v>126</v>
      </c>
      <c r="F124" t="s">
        <v>879</v>
      </c>
      <c r="G124" t="s">
        <v>399</v>
      </c>
      <c r="H124" t="s">
        <v>105</v>
      </c>
      <c r="I124" s="77">
        <v>564434</v>
      </c>
      <c r="J124" s="77">
        <v>151.80000000000001</v>
      </c>
      <c r="K124" s="77">
        <v>0</v>
      </c>
      <c r="L124" s="77">
        <v>856.81081200000006</v>
      </c>
      <c r="M124" s="77">
        <v>1.02</v>
      </c>
      <c r="N124" s="77">
        <v>0.16</v>
      </c>
      <c r="O124" s="77">
        <v>7.0000000000000007E-2</v>
      </c>
    </row>
    <row r="125" spans="2:15">
      <c r="B125" t="s">
        <v>880</v>
      </c>
      <c r="C125" t="s">
        <v>881</v>
      </c>
      <c r="D125" t="s">
        <v>103</v>
      </c>
      <c r="E125" t="s">
        <v>126</v>
      </c>
      <c r="F125" t="s">
        <v>882</v>
      </c>
      <c r="G125" t="s">
        <v>399</v>
      </c>
      <c r="H125" t="s">
        <v>105</v>
      </c>
      <c r="I125" s="77">
        <v>31298</v>
      </c>
      <c r="J125" s="77">
        <v>20</v>
      </c>
      <c r="K125" s="77">
        <v>0</v>
      </c>
      <c r="L125" s="77">
        <v>6.2595999999999998</v>
      </c>
      <c r="M125" s="77">
        <v>0.06</v>
      </c>
      <c r="N125" s="77">
        <v>0</v>
      </c>
      <c r="O125" s="77">
        <v>0</v>
      </c>
    </row>
    <row r="126" spans="2:15">
      <c r="B126" t="s">
        <v>883</v>
      </c>
      <c r="C126" t="s">
        <v>884</v>
      </c>
      <c r="D126" t="s">
        <v>103</v>
      </c>
      <c r="E126" t="s">
        <v>126</v>
      </c>
      <c r="F126" t="s">
        <v>885</v>
      </c>
      <c r="G126" t="s">
        <v>399</v>
      </c>
      <c r="H126" t="s">
        <v>105</v>
      </c>
      <c r="I126" s="77">
        <v>67964</v>
      </c>
      <c r="J126" s="77">
        <v>4081</v>
      </c>
      <c r="K126" s="77">
        <v>0</v>
      </c>
      <c r="L126" s="77">
        <v>2773.6108399999998</v>
      </c>
      <c r="M126" s="77">
        <v>0.13</v>
      </c>
      <c r="N126" s="77">
        <v>0.53</v>
      </c>
      <c r="O126" s="77">
        <v>0.22</v>
      </c>
    </row>
    <row r="127" spans="2:15">
      <c r="B127" t="s">
        <v>886</v>
      </c>
      <c r="C127" t="s">
        <v>887</v>
      </c>
      <c r="D127" t="s">
        <v>103</v>
      </c>
      <c r="E127" t="s">
        <v>126</v>
      </c>
      <c r="F127" t="s">
        <v>888</v>
      </c>
      <c r="G127" t="s">
        <v>399</v>
      </c>
      <c r="H127" t="s">
        <v>105</v>
      </c>
      <c r="I127" s="77">
        <v>3246</v>
      </c>
      <c r="J127" s="77">
        <v>166100</v>
      </c>
      <c r="K127" s="77">
        <v>0</v>
      </c>
      <c r="L127" s="77">
        <v>5391.6059999999998</v>
      </c>
      <c r="M127" s="77">
        <v>0.66</v>
      </c>
      <c r="N127" s="77">
        <v>1.03</v>
      </c>
      <c r="O127" s="77">
        <v>0.42</v>
      </c>
    </row>
    <row r="128" spans="2:15">
      <c r="B128" t="s">
        <v>889</v>
      </c>
      <c r="C128" t="s">
        <v>890</v>
      </c>
      <c r="D128" t="s">
        <v>103</v>
      </c>
      <c r="E128" t="s">
        <v>126</v>
      </c>
      <c r="F128" t="s">
        <v>891</v>
      </c>
      <c r="G128" t="s">
        <v>399</v>
      </c>
      <c r="H128" t="s">
        <v>105</v>
      </c>
      <c r="I128" s="77">
        <v>5810</v>
      </c>
      <c r="J128" s="77">
        <v>2090</v>
      </c>
      <c r="K128" s="77">
        <v>0</v>
      </c>
      <c r="L128" s="77">
        <v>121.429</v>
      </c>
      <c r="M128" s="77">
        <v>0.05</v>
      </c>
      <c r="N128" s="77">
        <v>0.02</v>
      </c>
      <c r="O128" s="77">
        <v>0.01</v>
      </c>
    </row>
    <row r="129" spans="2:15">
      <c r="B129" t="s">
        <v>892</v>
      </c>
      <c r="C129" t="s">
        <v>893</v>
      </c>
      <c r="D129" t="s">
        <v>103</v>
      </c>
      <c r="E129" t="s">
        <v>126</v>
      </c>
      <c r="F129" t="s">
        <v>894</v>
      </c>
      <c r="G129" t="s">
        <v>399</v>
      </c>
      <c r="H129" t="s">
        <v>105</v>
      </c>
      <c r="I129" s="77">
        <v>150294</v>
      </c>
      <c r="J129" s="77">
        <v>1567</v>
      </c>
      <c r="K129" s="77">
        <v>0</v>
      </c>
      <c r="L129" s="77">
        <v>2355.10698</v>
      </c>
      <c r="M129" s="77">
        <v>0.35</v>
      </c>
      <c r="N129" s="77">
        <v>0.45</v>
      </c>
      <c r="O129" s="77">
        <v>0.18</v>
      </c>
    </row>
    <row r="130" spans="2:15">
      <c r="B130" t="s">
        <v>895</v>
      </c>
      <c r="C130" t="s">
        <v>896</v>
      </c>
      <c r="D130" t="s">
        <v>103</v>
      </c>
      <c r="E130" t="s">
        <v>126</v>
      </c>
      <c r="F130" t="s">
        <v>897</v>
      </c>
      <c r="G130" t="s">
        <v>399</v>
      </c>
      <c r="H130" t="s">
        <v>105</v>
      </c>
      <c r="I130" s="77">
        <v>8411</v>
      </c>
      <c r="J130" s="77">
        <v>312.10000000000002</v>
      </c>
      <c r="K130" s="77">
        <v>0</v>
      </c>
      <c r="L130" s="77">
        <v>26.250730999999998</v>
      </c>
      <c r="M130" s="77">
        <v>0.06</v>
      </c>
      <c r="N130" s="77">
        <v>0.01</v>
      </c>
      <c r="O130" s="77">
        <v>0</v>
      </c>
    </row>
    <row r="131" spans="2:15">
      <c r="B131" t="s">
        <v>898</v>
      </c>
      <c r="C131" t="s">
        <v>899</v>
      </c>
      <c r="D131" t="s">
        <v>103</v>
      </c>
      <c r="E131" t="s">
        <v>126</v>
      </c>
      <c r="F131" t="s">
        <v>900</v>
      </c>
      <c r="G131" t="s">
        <v>399</v>
      </c>
      <c r="H131" t="s">
        <v>105</v>
      </c>
      <c r="I131" s="77">
        <v>14816</v>
      </c>
      <c r="J131" s="77">
        <v>21500</v>
      </c>
      <c r="K131" s="77">
        <v>0</v>
      </c>
      <c r="L131" s="77">
        <v>3185.44</v>
      </c>
      <c r="M131" s="77">
        <v>0.19</v>
      </c>
      <c r="N131" s="77">
        <v>0.61</v>
      </c>
      <c r="O131" s="77">
        <v>0.25</v>
      </c>
    </row>
    <row r="132" spans="2:15">
      <c r="B132" t="s">
        <v>901</v>
      </c>
      <c r="C132" t="s">
        <v>902</v>
      </c>
      <c r="D132" t="s">
        <v>103</v>
      </c>
      <c r="E132" t="s">
        <v>126</v>
      </c>
      <c r="F132" t="s">
        <v>903</v>
      </c>
      <c r="G132" t="s">
        <v>399</v>
      </c>
      <c r="H132" t="s">
        <v>105</v>
      </c>
      <c r="I132" s="77">
        <v>1875.5</v>
      </c>
      <c r="J132" s="77">
        <v>159.69999999999999</v>
      </c>
      <c r="K132" s="77">
        <v>0</v>
      </c>
      <c r="L132" s="77">
        <v>2.9951734999999999</v>
      </c>
      <c r="M132" s="77">
        <v>0.08</v>
      </c>
      <c r="N132" s="77">
        <v>0</v>
      </c>
      <c r="O132" s="77">
        <v>0</v>
      </c>
    </row>
    <row r="133" spans="2:15">
      <c r="B133" t="s">
        <v>904</v>
      </c>
      <c r="C133" t="s">
        <v>905</v>
      </c>
      <c r="D133" t="s">
        <v>103</v>
      </c>
      <c r="E133" t="s">
        <v>126</v>
      </c>
      <c r="F133" t="s">
        <v>906</v>
      </c>
      <c r="G133" t="s">
        <v>399</v>
      </c>
      <c r="H133" t="s">
        <v>105</v>
      </c>
      <c r="I133" s="77">
        <v>82905</v>
      </c>
      <c r="J133" s="77">
        <v>1420</v>
      </c>
      <c r="K133" s="77">
        <v>0</v>
      </c>
      <c r="L133" s="77">
        <v>1177.251</v>
      </c>
      <c r="M133" s="77">
        <v>1.27</v>
      </c>
      <c r="N133" s="77">
        <v>0.23</v>
      </c>
      <c r="O133" s="77">
        <v>0.09</v>
      </c>
    </row>
    <row r="134" spans="2:15">
      <c r="B134" t="s">
        <v>907</v>
      </c>
      <c r="C134" t="s">
        <v>908</v>
      </c>
      <c r="D134" t="s">
        <v>103</v>
      </c>
      <c r="E134" t="s">
        <v>126</v>
      </c>
      <c r="F134" t="s">
        <v>909</v>
      </c>
      <c r="G134" t="s">
        <v>910</v>
      </c>
      <c r="H134" t="s">
        <v>105</v>
      </c>
      <c r="I134" s="77">
        <v>12669</v>
      </c>
      <c r="J134" s="77">
        <v>134.30000000000001</v>
      </c>
      <c r="K134" s="77">
        <v>0</v>
      </c>
      <c r="L134" s="77">
        <v>17.014467</v>
      </c>
      <c r="M134" s="77">
        <v>0.02</v>
      </c>
      <c r="N134" s="77">
        <v>0</v>
      </c>
      <c r="O134" s="77">
        <v>0</v>
      </c>
    </row>
    <row r="135" spans="2:15">
      <c r="B135" t="s">
        <v>911</v>
      </c>
      <c r="C135" t="s">
        <v>912</v>
      </c>
      <c r="D135" t="s">
        <v>103</v>
      </c>
      <c r="E135" t="s">
        <v>126</v>
      </c>
      <c r="F135" t="s">
        <v>913</v>
      </c>
      <c r="G135" t="s">
        <v>512</v>
      </c>
      <c r="H135" t="s">
        <v>105</v>
      </c>
      <c r="I135" s="77">
        <v>5327.5</v>
      </c>
      <c r="J135" s="77">
        <v>500</v>
      </c>
      <c r="K135" s="77">
        <v>0</v>
      </c>
      <c r="L135" s="77">
        <v>26.637499999999999</v>
      </c>
      <c r="M135" s="77">
        <v>0.05</v>
      </c>
      <c r="N135" s="77">
        <v>0.01</v>
      </c>
      <c r="O135" s="77">
        <v>0</v>
      </c>
    </row>
    <row r="136" spans="2:15">
      <c r="B136" t="s">
        <v>914</v>
      </c>
      <c r="C136" t="s">
        <v>915</v>
      </c>
      <c r="D136" t="s">
        <v>103</v>
      </c>
      <c r="E136" t="s">
        <v>126</v>
      </c>
      <c r="F136" t="s">
        <v>916</v>
      </c>
      <c r="G136" t="s">
        <v>512</v>
      </c>
      <c r="H136" t="s">
        <v>105</v>
      </c>
      <c r="I136" s="77">
        <v>8924</v>
      </c>
      <c r="J136" s="77">
        <v>918.2</v>
      </c>
      <c r="K136" s="77">
        <v>0</v>
      </c>
      <c r="L136" s="77">
        <v>81.940168</v>
      </c>
      <c r="M136" s="77">
        <v>0.03</v>
      </c>
      <c r="N136" s="77">
        <v>0.02</v>
      </c>
      <c r="O136" s="77">
        <v>0.01</v>
      </c>
    </row>
    <row r="137" spans="2:15">
      <c r="B137" t="s">
        <v>917</v>
      </c>
      <c r="C137" t="s">
        <v>918</v>
      </c>
      <c r="D137" t="s">
        <v>103</v>
      </c>
      <c r="E137" t="s">
        <v>126</v>
      </c>
      <c r="F137" t="s">
        <v>919</v>
      </c>
      <c r="G137" t="s">
        <v>512</v>
      </c>
      <c r="H137" t="s">
        <v>105</v>
      </c>
      <c r="I137" s="77">
        <v>338427</v>
      </c>
      <c r="J137" s="77">
        <v>283</v>
      </c>
      <c r="K137" s="77">
        <v>0</v>
      </c>
      <c r="L137" s="77">
        <v>957.74841000000004</v>
      </c>
      <c r="M137" s="77">
        <v>0.21</v>
      </c>
      <c r="N137" s="77">
        <v>0.18</v>
      </c>
      <c r="O137" s="77">
        <v>7.0000000000000007E-2</v>
      </c>
    </row>
    <row r="138" spans="2:15">
      <c r="B138" t="s">
        <v>920</v>
      </c>
      <c r="C138" t="s">
        <v>921</v>
      </c>
      <c r="D138" t="s">
        <v>103</v>
      </c>
      <c r="E138" t="s">
        <v>126</v>
      </c>
      <c r="F138" t="s">
        <v>922</v>
      </c>
      <c r="G138" t="s">
        <v>512</v>
      </c>
      <c r="H138" t="s">
        <v>105</v>
      </c>
      <c r="I138" s="77">
        <v>2096995</v>
      </c>
      <c r="J138" s="77">
        <v>42.9</v>
      </c>
      <c r="K138" s="77">
        <v>0</v>
      </c>
      <c r="L138" s="77">
        <v>899.61085500000002</v>
      </c>
      <c r="M138" s="77">
        <v>1.7</v>
      </c>
      <c r="N138" s="77">
        <v>0.17</v>
      </c>
      <c r="O138" s="77">
        <v>7.0000000000000007E-2</v>
      </c>
    </row>
    <row r="139" spans="2:15">
      <c r="B139" t="s">
        <v>923</v>
      </c>
      <c r="C139" t="s">
        <v>924</v>
      </c>
      <c r="D139" t="s">
        <v>103</v>
      </c>
      <c r="E139" t="s">
        <v>126</v>
      </c>
      <c r="F139" t="s">
        <v>925</v>
      </c>
      <c r="G139" t="s">
        <v>598</v>
      </c>
      <c r="H139" t="s">
        <v>105</v>
      </c>
      <c r="I139" s="77">
        <v>65503</v>
      </c>
      <c r="J139" s="77">
        <v>3631</v>
      </c>
      <c r="K139" s="77">
        <v>0</v>
      </c>
      <c r="L139" s="77">
        <v>2378.4139300000002</v>
      </c>
      <c r="M139" s="77">
        <v>0.47</v>
      </c>
      <c r="N139" s="77">
        <v>0.46</v>
      </c>
      <c r="O139" s="77">
        <v>0.19</v>
      </c>
    </row>
    <row r="140" spans="2:15">
      <c r="B140" t="s">
        <v>926</v>
      </c>
      <c r="C140" t="s">
        <v>927</v>
      </c>
      <c r="D140" t="s">
        <v>103</v>
      </c>
      <c r="E140" t="s">
        <v>126</v>
      </c>
      <c r="F140" t="s">
        <v>928</v>
      </c>
      <c r="G140" t="s">
        <v>598</v>
      </c>
      <c r="H140" t="s">
        <v>105</v>
      </c>
      <c r="I140" s="77">
        <v>391328.75</v>
      </c>
      <c r="J140" s="77">
        <v>144.19999999999999</v>
      </c>
      <c r="K140" s="77">
        <v>0</v>
      </c>
      <c r="L140" s="77">
        <v>564.29605749999996</v>
      </c>
      <c r="M140" s="77">
        <v>0.56000000000000005</v>
      </c>
      <c r="N140" s="77">
        <v>0.11</v>
      </c>
      <c r="O140" s="77">
        <v>0.04</v>
      </c>
    </row>
    <row r="141" spans="2:15">
      <c r="B141" t="s">
        <v>929</v>
      </c>
      <c r="C141" t="s">
        <v>930</v>
      </c>
      <c r="D141" t="s">
        <v>103</v>
      </c>
      <c r="E141" t="s">
        <v>126</v>
      </c>
      <c r="F141" t="s">
        <v>931</v>
      </c>
      <c r="G141" t="s">
        <v>932</v>
      </c>
      <c r="H141" t="s">
        <v>105</v>
      </c>
      <c r="I141" s="77">
        <v>59627</v>
      </c>
      <c r="J141" s="77">
        <v>991.9</v>
      </c>
      <c r="K141" s="77">
        <v>0</v>
      </c>
      <c r="L141" s="77">
        <v>591.44021299999997</v>
      </c>
      <c r="M141" s="77">
        <v>0.43</v>
      </c>
      <c r="N141" s="77">
        <v>0.11</v>
      </c>
      <c r="O141" s="77">
        <v>0.05</v>
      </c>
    </row>
    <row r="142" spans="2:15">
      <c r="B142" t="s">
        <v>933</v>
      </c>
      <c r="C142" t="s">
        <v>934</v>
      </c>
      <c r="D142" t="s">
        <v>103</v>
      </c>
      <c r="E142" t="s">
        <v>126</v>
      </c>
      <c r="F142" t="s">
        <v>935</v>
      </c>
      <c r="G142" t="s">
        <v>932</v>
      </c>
      <c r="H142" t="s">
        <v>105</v>
      </c>
      <c r="I142" s="77">
        <v>45149</v>
      </c>
      <c r="J142" s="77">
        <v>2298</v>
      </c>
      <c r="K142" s="77">
        <v>0</v>
      </c>
      <c r="L142" s="77">
        <v>1037.5240200000001</v>
      </c>
      <c r="M142" s="77">
        <v>0.49</v>
      </c>
      <c r="N142" s="77">
        <v>0.2</v>
      </c>
      <c r="O142" s="77">
        <v>0.08</v>
      </c>
    </row>
    <row r="143" spans="2:15">
      <c r="B143" t="s">
        <v>936</v>
      </c>
      <c r="C143" t="s">
        <v>937</v>
      </c>
      <c r="D143" t="s">
        <v>103</v>
      </c>
      <c r="E143" t="s">
        <v>126</v>
      </c>
      <c r="F143" t="s">
        <v>938</v>
      </c>
      <c r="G143" t="s">
        <v>536</v>
      </c>
      <c r="H143" t="s">
        <v>105</v>
      </c>
      <c r="I143" s="77">
        <v>57655</v>
      </c>
      <c r="J143" s="77">
        <v>680.1</v>
      </c>
      <c r="K143" s="77">
        <v>0</v>
      </c>
      <c r="L143" s="77">
        <v>392.11165499999998</v>
      </c>
      <c r="M143" s="77">
        <v>0.17</v>
      </c>
      <c r="N143" s="77">
        <v>0.08</v>
      </c>
      <c r="O143" s="77">
        <v>0.03</v>
      </c>
    </row>
    <row r="144" spans="2:15">
      <c r="B144" t="s">
        <v>939</v>
      </c>
      <c r="C144" t="s">
        <v>940</v>
      </c>
      <c r="D144" t="s">
        <v>103</v>
      </c>
      <c r="E144" t="s">
        <v>126</v>
      </c>
      <c r="F144" t="s">
        <v>941</v>
      </c>
      <c r="G144" t="s">
        <v>536</v>
      </c>
      <c r="H144" t="s">
        <v>105</v>
      </c>
      <c r="I144" s="77">
        <v>90706</v>
      </c>
      <c r="J144" s="77">
        <v>1647</v>
      </c>
      <c r="K144" s="77">
        <v>0</v>
      </c>
      <c r="L144" s="77">
        <v>1493.9278200000001</v>
      </c>
      <c r="M144" s="77">
        <v>0.6</v>
      </c>
      <c r="N144" s="77">
        <v>0.28999999999999998</v>
      </c>
      <c r="O144" s="77">
        <v>0.12</v>
      </c>
    </row>
    <row r="145" spans="2:15">
      <c r="B145" t="s">
        <v>942</v>
      </c>
      <c r="C145" t="s">
        <v>943</v>
      </c>
      <c r="D145" t="s">
        <v>103</v>
      </c>
      <c r="E145" t="s">
        <v>126</v>
      </c>
      <c r="F145" t="s">
        <v>944</v>
      </c>
      <c r="G145" t="s">
        <v>536</v>
      </c>
      <c r="H145" t="s">
        <v>105</v>
      </c>
      <c r="I145" s="77">
        <v>126467</v>
      </c>
      <c r="J145" s="77">
        <v>1599</v>
      </c>
      <c r="K145" s="77">
        <v>0</v>
      </c>
      <c r="L145" s="77">
        <v>2022.20733</v>
      </c>
      <c r="M145" s="77">
        <v>0.53</v>
      </c>
      <c r="N145" s="77">
        <v>0.39</v>
      </c>
      <c r="O145" s="77">
        <v>0.16</v>
      </c>
    </row>
    <row r="146" spans="2:15">
      <c r="B146" t="s">
        <v>945</v>
      </c>
      <c r="C146" t="s">
        <v>946</v>
      </c>
      <c r="D146" t="s">
        <v>103</v>
      </c>
      <c r="E146" t="s">
        <v>126</v>
      </c>
      <c r="F146" t="s">
        <v>947</v>
      </c>
      <c r="G146" t="s">
        <v>536</v>
      </c>
      <c r="H146" t="s">
        <v>105</v>
      </c>
      <c r="I146" s="77">
        <v>43107</v>
      </c>
      <c r="J146" s="77">
        <v>1326</v>
      </c>
      <c r="K146" s="77">
        <v>9.8940900000000003</v>
      </c>
      <c r="L146" s="77">
        <v>581.49291000000005</v>
      </c>
      <c r="M146" s="77">
        <v>0.22</v>
      </c>
      <c r="N146" s="77">
        <v>0.11</v>
      </c>
      <c r="O146" s="77">
        <v>0.05</v>
      </c>
    </row>
    <row r="147" spans="2:15">
      <c r="B147" t="s">
        <v>948</v>
      </c>
      <c r="C147" t="s">
        <v>949</v>
      </c>
      <c r="D147" t="s">
        <v>103</v>
      </c>
      <c r="E147" t="s">
        <v>126</v>
      </c>
      <c r="F147" t="s">
        <v>950</v>
      </c>
      <c r="G147" t="s">
        <v>536</v>
      </c>
      <c r="H147" t="s">
        <v>105</v>
      </c>
      <c r="I147" s="77">
        <v>391</v>
      </c>
      <c r="J147" s="77">
        <v>18430</v>
      </c>
      <c r="K147" s="77">
        <v>0</v>
      </c>
      <c r="L147" s="77">
        <v>72.061300000000003</v>
      </c>
      <c r="M147" s="77">
        <v>0</v>
      </c>
      <c r="N147" s="77">
        <v>0.01</v>
      </c>
      <c r="O147" s="77">
        <v>0.01</v>
      </c>
    </row>
    <row r="148" spans="2:15">
      <c r="B148" t="s">
        <v>951</v>
      </c>
      <c r="C148" t="s">
        <v>952</v>
      </c>
      <c r="D148" t="s">
        <v>103</v>
      </c>
      <c r="E148" t="s">
        <v>126</v>
      </c>
      <c r="F148" t="s">
        <v>535</v>
      </c>
      <c r="G148" t="s">
        <v>536</v>
      </c>
      <c r="H148" t="s">
        <v>105</v>
      </c>
      <c r="I148" s="77">
        <v>276244</v>
      </c>
      <c r="J148" s="77">
        <v>671.8</v>
      </c>
      <c r="K148" s="77">
        <v>0</v>
      </c>
      <c r="L148" s="77">
        <v>1855.807192</v>
      </c>
      <c r="M148" s="77">
        <v>0.33</v>
      </c>
      <c r="N148" s="77">
        <v>0.36</v>
      </c>
      <c r="O148" s="77">
        <v>0.14000000000000001</v>
      </c>
    </row>
    <row r="149" spans="2:15">
      <c r="B149" t="s">
        <v>953</v>
      </c>
      <c r="C149" t="s">
        <v>954</v>
      </c>
      <c r="D149" t="s">
        <v>103</v>
      </c>
      <c r="E149" t="s">
        <v>126</v>
      </c>
      <c r="F149" t="s">
        <v>955</v>
      </c>
      <c r="G149" t="s">
        <v>536</v>
      </c>
      <c r="H149" t="s">
        <v>105</v>
      </c>
      <c r="I149" s="77">
        <v>156485</v>
      </c>
      <c r="J149" s="77">
        <v>1155</v>
      </c>
      <c r="K149" s="77">
        <v>0</v>
      </c>
      <c r="L149" s="77">
        <v>1807.40175</v>
      </c>
      <c r="M149" s="77">
        <v>0.91</v>
      </c>
      <c r="N149" s="77">
        <v>0.35</v>
      </c>
      <c r="O149" s="77">
        <v>0.14000000000000001</v>
      </c>
    </row>
    <row r="150" spans="2:15">
      <c r="B150" t="s">
        <v>956</v>
      </c>
      <c r="C150" t="s">
        <v>957</v>
      </c>
      <c r="D150" t="s">
        <v>103</v>
      </c>
      <c r="E150" t="s">
        <v>126</v>
      </c>
      <c r="F150" t="s">
        <v>958</v>
      </c>
      <c r="G150" t="s">
        <v>608</v>
      </c>
      <c r="H150" t="s">
        <v>105</v>
      </c>
      <c r="I150" s="77">
        <v>83236</v>
      </c>
      <c r="J150" s="77">
        <v>1715</v>
      </c>
      <c r="K150" s="77">
        <v>0</v>
      </c>
      <c r="L150" s="77">
        <v>1427.4974</v>
      </c>
      <c r="M150" s="77">
        <v>1.95</v>
      </c>
      <c r="N150" s="77">
        <v>0.27</v>
      </c>
      <c r="O150" s="77">
        <v>0.11</v>
      </c>
    </row>
    <row r="151" spans="2:15">
      <c r="B151" t="s">
        <v>959</v>
      </c>
      <c r="C151" t="s">
        <v>960</v>
      </c>
      <c r="D151" t="s">
        <v>103</v>
      </c>
      <c r="E151" t="s">
        <v>126</v>
      </c>
      <c r="F151" t="s">
        <v>961</v>
      </c>
      <c r="G151" t="s">
        <v>432</v>
      </c>
      <c r="H151" t="s">
        <v>105</v>
      </c>
      <c r="I151" s="77">
        <v>49938</v>
      </c>
      <c r="J151" s="77">
        <v>3651</v>
      </c>
      <c r="K151" s="77">
        <v>0</v>
      </c>
      <c r="L151" s="77">
        <v>1823.2363800000001</v>
      </c>
      <c r="M151" s="77">
        <v>0.32</v>
      </c>
      <c r="N151" s="77">
        <v>0.35</v>
      </c>
      <c r="O151" s="77">
        <v>0.14000000000000001</v>
      </c>
    </row>
    <row r="152" spans="2:15">
      <c r="B152" t="s">
        <v>962</v>
      </c>
      <c r="C152" t="s">
        <v>963</v>
      </c>
      <c r="D152" t="s">
        <v>103</v>
      </c>
      <c r="E152" t="s">
        <v>126</v>
      </c>
      <c r="F152" t="s">
        <v>964</v>
      </c>
      <c r="G152" t="s">
        <v>432</v>
      </c>
      <c r="H152" t="s">
        <v>105</v>
      </c>
      <c r="I152" s="77">
        <v>94819</v>
      </c>
      <c r="J152" s="77">
        <v>1444</v>
      </c>
      <c r="K152" s="77">
        <v>0</v>
      </c>
      <c r="L152" s="77">
        <v>1369.1863599999999</v>
      </c>
      <c r="M152" s="77">
        <v>0.42</v>
      </c>
      <c r="N152" s="77">
        <v>0.26</v>
      </c>
      <c r="O152" s="77">
        <v>0.11</v>
      </c>
    </row>
    <row r="153" spans="2:15">
      <c r="B153" t="s">
        <v>965</v>
      </c>
      <c r="C153" t="s">
        <v>966</v>
      </c>
      <c r="D153" t="s">
        <v>103</v>
      </c>
      <c r="E153" t="s">
        <v>126</v>
      </c>
      <c r="F153" t="s">
        <v>967</v>
      </c>
      <c r="G153" t="s">
        <v>432</v>
      </c>
      <c r="H153" t="s">
        <v>105</v>
      </c>
      <c r="I153" s="77">
        <v>2034</v>
      </c>
      <c r="J153" s="77">
        <v>4706</v>
      </c>
      <c r="K153" s="77">
        <v>0</v>
      </c>
      <c r="L153" s="77">
        <v>95.720039999999997</v>
      </c>
      <c r="M153" s="77">
        <v>0.02</v>
      </c>
      <c r="N153" s="77">
        <v>0.02</v>
      </c>
      <c r="O153" s="77">
        <v>0.01</v>
      </c>
    </row>
    <row r="154" spans="2:15">
      <c r="B154" t="s">
        <v>968</v>
      </c>
      <c r="C154" t="s">
        <v>969</v>
      </c>
      <c r="D154" t="s">
        <v>103</v>
      </c>
      <c r="E154" t="s">
        <v>126</v>
      </c>
      <c r="F154" t="s">
        <v>970</v>
      </c>
      <c r="G154" t="s">
        <v>432</v>
      </c>
      <c r="H154" t="s">
        <v>105</v>
      </c>
      <c r="I154" s="77">
        <v>45805</v>
      </c>
      <c r="J154" s="77">
        <v>4131</v>
      </c>
      <c r="K154" s="77">
        <v>0</v>
      </c>
      <c r="L154" s="77">
        <v>1892.2045499999999</v>
      </c>
      <c r="M154" s="77">
        <v>0.47</v>
      </c>
      <c r="N154" s="77">
        <v>0.36</v>
      </c>
      <c r="O154" s="77">
        <v>0.15</v>
      </c>
    </row>
    <row r="155" spans="2:15">
      <c r="B155" t="s">
        <v>971</v>
      </c>
      <c r="C155" t="s">
        <v>972</v>
      </c>
      <c r="D155" t="s">
        <v>103</v>
      </c>
      <c r="E155" t="s">
        <v>126</v>
      </c>
      <c r="F155" t="s">
        <v>973</v>
      </c>
      <c r="G155" t="s">
        <v>432</v>
      </c>
      <c r="H155" t="s">
        <v>105</v>
      </c>
      <c r="I155" s="77">
        <v>3920</v>
      </c>
      <c r="J155" s="77">
        <v>131.69999999999999</v>
      </c>
      <c r="K155" s="77">
        <v>0</v>
      </c>
      <c r="L155" s="77">
        <v>5.1626399999999997</v>
      </c>
      <c r="M155" s="77">
        <v>0.02</v>
      </c>
      <c r="N155" s="77">
        <v>0</v>
      </c>
      <c r="O155" s="77">
        <v>0</v>
      </c>
    </row>
    <row r="156" spans="2:15">
      <c r="B156" t="s">
        <v>974</v>
      </c>
      <c r="C156" t="s">
        <v>975</v>
      </c>
      <c r="D156" t="s">
        <v>103</v>
      </c>
      <c r="E156" t="s">
        <v>126</v>
      </c>
      <c r="F156" t="s">
        <v>976</v>
      </c>
      <c r="G156" t="s">
        <v>977</v>
      </c>
      <c r="H156" t="s">
        <v>105</v>
      </c>
      <c r="I156" s="77">
        <v>10000</v>
      </c>
      <c r="J156" s="77">
        <v>66.900000000000006</v>
      </c>
      <c r="K156" s="77">
        <v>0</v>
      </c>
      <c r="L156" s="77">
        <v>6.69</v>
      </c>
      <c r="M156" s="77">
        <v>0.01</v>
      </c>
      <c r="N156" s="77">
        <v>0</v>
      </c>
      <c r="O156" s="77">
        <v>0</v>
      </c>
    </row>
    <row r="157" spans="2:15">
      <c r="B157" t="s">
        <v>978</v>
      </c>
      <c r="C157" t="s">
        <v>979</v>
      </c>
      <c r="D157" t="s">
        <v>103</v>
      </c>
      <c r="E157" t="s">
        <v>126</v>
      </c>
      <c r="F157" t="s">
        <v>980</v>
      </c>
      <c r="G157" t="s">
        <v>977</v>
      </c>
      <c r="H157" t="s">
        <v>105</v>
      </c>
      <c r="I157" s="77">
        <v>194249</v>
      </c>
      <c r="J157" s="77">
        <v>311.60000000000002</v>
      </c>
      <c r="K157" s="77">
        <v>0</v>
      </c>
      <c r="L157" s="77">
        <v>605.27988400000004</v>
      </c>
      <c r="M157" s="77">
        <v>1.37</v>
      </c>
      <c r="N157" s="77">
        <v>0.12</v>
      </c>
      <c r="O157" s="77">
        <v>0.05</v>
      </c>
    </row>
    <row r="158" spans="2:15">
      <c r="B158" t="s">
        <v>981</v>
      </c>
      <c r="C158" t="s">
        <v>982</v>
      </c>
      <c r="D158" t="s">
        <v>103</v>
      </c>
      <c r="E158" t="s">
        <v>126</v>
      </c>
      <c r="F158" t="s">
        <v>983</v>
      </c>
      <c r="G158" t="s">
        <v>617</v>
      </c>
      <c r="H158" t="s">
        <v>105</v>
      </c>
      <c r="I158" s="77">
        <v>50922</v>
      </c>
      <c r="J158" s="77">
        <v>5500</v>
      </c>
      <c r="K158" s="77">
        <v>0</v>
      </c>
      <c r="L158" s="77">
        <v>2800.71</v>
      </c>
      <c r="M158" s="77">
        <v>0.09</v>
      </c>
      <c r="N158" s="77">
        <v>0.54</v>
      </c>
      <c r="O158" s="77">
        <v>0.22</v>
      </c>
    </row>
    <row r="159" spans="2:15">
      <c r="B159" t="s">
        <v>984</v>
      </c>
      <c r="C159" t="s">
        <v>985</v>
      </c>
      <c r="D159" t="s">
        <v>103</v>
      </c>
      <c r="E159" t="s">
        <v>126</v>
      </c>
      <c r="F159" t="s">
        <v>986</v>
      </c>
      <c r="G159" t="s">
        <v>413</v>
      </c>
      <c r="H159" t="s">
        <v>105</v>
      </c>
      <c r="I159" s="77">
        <v>33353</v>
      </c>
      <c r="J159" s="77">
        <v>1535</v>
      </c>
      <c r="K159" s="77">
        <v>0</v>
      </c>
      <c r="L159" s="77">
        <v>511.96854999999999</v>
      </c>
      <c r="M159" s="77">
        <v>0.32</v>
      </c>
      <c r="N159" s="77">
        <v>0.1</v>
      </c>
      <c r="O159" s="77">
        <v>0.04</v>
      </c>
    </row>
    <row r="160" spans="2:15">
      <c r="B160" t="s">
        <v>987</v>
      </c>
      <c r="C160" t="s">
        <v>988</v>
      </c>
      <c r="D160" t="s">
        <v>103</v>
      </c>
      <c r="E160" t="s">
        <v>126</v>
      </c>
      <c r="F160" t="s">
        <v>989</v>
      </c>
      <c r="G160" t="s">
        <v>413</v>
      </c>
      <c r="H160" t="s">
        <v>105</v>
      </c>
      <c r="I160" s="77">
        <v>55</v>
      </c>
      <c r="J160" s="77">
        <v>36250</v>
      </c>
      <c r="K160" s="77">
        <v>0</v>
      </c>
      <c r="L160" s="77">
        <v>19.9375</v>
      </c>
      <c r="M160" s="77">
        <v>0</v>
      </c>
      <c r="N160" s="77">
        <v>0</v>
      </c>
      <c r="O160" s="77">
        <v>0</v>
      </c>
    </row>
    <row r="161" spans="2:15">
      <c r="B161" t="s">
        <v>990</v>
      </c>
      <c r="C161" t="s">
        <v>991</v>
      </c>
      <c r="D161" t="s">
        <v>103</v>
      </c>
      <c r="E161" t="s">
        <v>126</v>
      </c>
      <c r="F161" t="s">
        <v>992</v>
      </c>
      <c r="G161" t="s">
        <v>413</v>
      </c>
      <c r="H161" t="s">
        <v>105</v>
      </c>
      <c r="I161" s="77">
        <v>7147</v>
      </c>
      <c r="J161" s="77">
        <v>1861</v>
      </c>
      <c r="K161" s="77">
        <v>0</v>
      </c>
      <c r="L161" s="77">
        <v>133.00567000000001</v>
      </c>
      <c r="M161" s="77">
        <v>0.05</v>
      </c>
      <c r="N161" s="77">
        <v>0.03</v>
      </c>
      <c r="O161" s="77">
        <v>0.01</v>
      </c>
    </row>
    <row r="162" spans="2:15">
      <c r="B162" t="s">
        <v>993</v>
      </c>
      <c r="C162" t="s">
        <v>994</v>
      </c>
      <c r="D162" t="s">
        <v>103</v>
      </c>
      <c r="E162" t="s">
        <v>126</v>
      </c>
      <c r="F162" t="s">
        <v>995</v>
      </c>
      <c r="G162" t="s">
        <v>413</v>
      </c>
      <c r="H162" t="s">
        <v>105</v>
      </c>
      <c r="I162" s="77">
        <v>536418</v>
      </c>
      <c r="J162" s="77">
        <v>219</v>
      </c>
      <c r="K162" s="77">
        <v>0</v>
      </c>
      <c r="L162" s="77">
        <v>1174.75542</v>
      </c>
      <c r="M162" s="77">
        <v>0.51</v>
      </c>
      <c r="N162" s="77">
        <v>0.23</v>
      </c>
      <c r="O162" s="77">
        <v>0.09</v>
      </c>
    </row>
    <row r="163" spans="2:15">
      <c r="B163" t="s">
        <v>996</v>
      </c>
      <c r="C163" t="s">
        <v>997</v>
      </c>
      <c r="D163" t="s">
        <v>103</v>
      </c>
      <c r="E163" t="s">
        <v>126</v>
      </c>
      <c r="F163" t="s">
        <v>998</v>
      </c>
      <c r="G163" t="s">
        <v>413</v>
      </c>
      <c r="H163" t="s">
        <v>105</v>
      </c>
      <c r="I163" s="77">
        <v>8644</v>
      </c>
      <c r="J163" s="77">
        <v>1581</v>
      </c>
      <c r="K163" s="77">
        <v>9.0074100000000001</v>
      </c>
      <c r="L163" s="77">
        <v>145.66905</v>
      </c>
      <c r="M163" s="77">
        <v>0.06</v>
      </c>
      <c r="N163" s="77">
        <v>0.03</v>
      </c>
      <c r="O163" s="77">
        <v>0.01</v>
      </c>
    </row>
    <row r="164" spans="2:15">
      <c r="B164" t="s">
        <v>999</v>
      </c>
      <c r="C164" t="s">
        <v>1000</v>
      </c>
      <c r="D164" t="s">
        <v>103</v>
      </c>
      <c r="E164" t="s">
        <v>126</v>
      </c>
      <c r="F164" t="s">
        <v>1001</v>
      </c>
      <c r="G164" t="s">
        <v>413</v>
      </c>
      <c r="H164" t="s">
        <v>105</v>
      </c>
      <c r="I164" s="77">
        <v>34722</v>
      </c>
      <c r="J164" s="77">
        <v>725</v>
      </c>
      <c r="K164" s="77">
        <v>11.918670000000001</v>
      </c>
      <c r="L164" s="77">
        <v>263.65316999999999</v>
      </c>
      <c r="M164" s="77">
        <v>0.09</v>
      </c>
      <c r="N164" s="77">
        <v>0.05</v>
      </c>
      <c r="O164" s="77">
        <v>0.02</v>
      </c>
    </row>
    <row r="165" spans="2:15">
      <c r="B165" t="s">
        <v>1002</v>
      </c>
      <c r="C165" t="s">
        <v>1003</v>
      </c>
      <c r="D165" t="s">
        <v>103</v>
      </c>
      <c r="E165" t="s">
        <v>126</v>
      </c>
      <c r="F165" t="s">
        <v>1004</v>
      </c>
      <c r="G165" t="s">
        <v>413</v>
      </c>
      <c r="H165" t="s">
        <v>105</v>
      </c>
      <c r="I165" s="77">
        <v>91042</v>
      </c>
      <c r="J165" s="77">
        <v>1671</v>
      </c>
      <c r="K165" s="77">
        <v>0</v>
      </c>
      <c r="L165" s="77">
        <v>1521.3118199999999</v>
      </c>
      <c r="M165" s="77">
        <v>0.72</v>
      </c>
      <c r="N165" s="77">
        <v>0.28999999999999998</v>
      </c>
      <c r="O165" s="77">
        <v>0.12</v>
      </c>
    </row>
    <row r="166" spans="2:15">
      <c r="B166" t="s">
        <v>1005</v>
      </c>
      <c r="C166" t="s">
        <v>1006</v>
      </c>
      <c r="D166" t="s">
        <v>103</v>
      </c>
      <c r="E166" t="s">
        <v>126</v>
      </c>
      <c r="F166" t="s">
        <v>1007</v>
      </c>
      <c r="G166" t="s">
        <v>413</v>
      </c>
      <c r="H166" t="s">
        <v>105</v>
      </c>
      <c r="I166" s="77">
        <v>80574</v>
      </c>
      <c r="J166" s="77">
        <v>4760</v>
      </c>
      <c r="K166" s="77">
        <v>0</v>
      </c>
      <c r="L166" s="77">
        <v>3835.3224</v>
      </c>
      <c r="M166" s="77">
        <v>0.39</v>
      </c>
      <c r="N166" s="77">
        <v>0.74</v>
      </c>
      <c r="O166" s="77">
        <v>0.3</v>
      </c>
    </row>
    <row r="167" spans="2:15">
      <c r="B167" t="s">
        <v>1008</v>
      </c>
      <c r="C167" t="s">
        <v>1009</v>
      </c>
      <c r="D167" t="s">
        <v>103</v>
      </c>
      <c r="E167" t="s">
        <v>126</v>
      </c>
      <c r="F167" t="s">
        <v>412</v>
      </c>
      <c r="G167" t="s">
        <v>413</v>
      </c>
      <c r="H167" t="s">
        <v>105</v>
      </c>
      <c r="I167" s="77">
        <v>200126</v>
      </c>
      <c r="J167" s="77">
        <v>215.6</v>
      </c>
      <c r="K167" s="77">
        <v>0</v>
      </c>
      <c r="L167" s="77">
        <v>431.471656</v>
      </c>
      <c r="M167" s="77">
        <v>0.09</v>
      </c>
      <c r="N167" s="77">
        <v>0.08</v>
      </c>
      <c r="O167" s="77">
        <v>0.03</v>
      </c>
    </row>
    <row r="168" spans="2:15">
      <c r="B168" t="s">
        <v>1010</v>
      </c>
      <c r="C168" t="s">
        <v>1011</v>
      </c>
      <c r="D168" t="s">
        <v>103</v>
      </c>
      <c r="E168" t="s">
        <v>126</v>
      </c>
      <c r="F168" t="s">
        <v>1012</v>
      </c>
      <c r="G168" t="s">
        <v>413</v>
      </c>
      <c r="H168" t="s">
        <v>105</v>
      </c>
      <c r="I168" s="77">
        <v>66155</v>
      </c>
      <c r="J168" s="77">
        <v>3797</v>
      </c>
      <c r="K168" s="77">
        <v>0</v>
      </c>
      <c r="L168" s="77">
        <v>2511.90535</v>
      </c>
      <c r="M168" s="77">
        <v>0.53</v>
      </c>
      <c r="N168" s="77">
        <v>0.48</v>
      </c>
      <c r="O168" s="77">
        <v>0.2</v>
      </c>
    </row>
    <row r="169" spans="2:15">
      <c r="B169" t="s">
        <v>1013</v>
      </c>
      <c r="C169" t="s">
        <v>1014</v>
      </c>
      <c r="D169" t="s">
        <v>103</v>
      </c>
      <c r="E169" t="s">
        <v>126</v>
      </c>
      <c r="F169" t="s">
        <v>1015</v>
      </c>
      <c r="G169" t="s">
        <v>413</v>
      </c>
      <c r="H169" t="s">
        <v>105</v>
      </c>
      <c r="I169" s="77">
        <v>29389</v>
      </c>
      <c r="J169" s="77">
        <v>2286</v>
      </c>
      <c r="K169" s="77">
        <v>0</v>
      </c>
      <c r="L169" s="77">
        <v>671.83253999999999</v>
      </c>
      <c r="M169" s="77">
        <v>0.7</v>
      </c>
      <c r="N169" s="77">
        <v>0.13</v>
      </c>
      <c r="O169" s="77">
        <v>0.05</v>
      </c>
    </row>
    <row r="170" spans="2:15">
      <c r="B170" t="s">
        <v>1016</v>
      </c>
      <c r="C170" t="s">
        <v>1017</v>
      </c>
      <c r="D170" t="s">
        <v>103</v>
      </c>
      <c r="E170" t="s">
        <v>126</v>
      </c>
      <c r="F170" t="s">
        <v>1018</v>
      </c>
      <c r="G170" t="s">
        <v>727</v>
      </c>
      <c r="H170" t="s">
        <v>105</v>
      </c>
      <c r="I170" s="77">
        <v>32500</v>
      </c>
      <c r="J170" s="77">
        <v>1406</v>
      </c>
      <c r="K170" s="77">
        <v>0</v>
      </c>
      <c r="L170" s="77">
        <v>456.95</v>
      </c>
      <c r="M170" s="77">
        <v>0.26</v>
      </c>
      <c r="N170" s="77">
        <v>0.09</v>
      </c>
      <c r="O170" s="77">
        <v>0.04</v>
      </c>
    </row>
    <row r="171" spans="2:15">
      <c r="B171" t="s">
        <v>1019</v>
      </c>
      <c r="C171" t="s">
        <v>1020</v>
      </c>
      <c r="D171" t="s">
        <v>103</v>
      </c>
      <c r="E171" t="s">
        <v>126</v>
      </c>
      <c r="F171" t="s">
        <v>1021</v>
      </c>
      <c r="G171" t="s">
        <v>727</v>
      </c>
      <c r="H171" t="s">
        <v>105</v>
      </c>
      <c r="I171" s="77">
        <v>445948</v>
      </c>
      <c r="J171" s="77">
        <v>420</v>
      </c>
      <c r="K171" s="77">
        <v>0</v>
      </c>
      <c r="L171" s="77">
        <v>1872.9816000000001</v>
      </c>
      <c r="M171" s="77">
        <v>0.95</v>
      </c>
      <c r="N171" s="77">
        <v>0.36</v>
      </c>
      <c r="O171" s="77">
        <v>0.15</v>
      </c>
    </row>
    <row r="172" spans="2:15">
      <c r="B172" t="s">
        <v>1022</v>
      </c>
      <c r="C172" t="s">
        <v>1023</v>
      </c>
      <c r="D172" t="s">
        <v>103</v>
      </c>
      <c r="E172" t="s">
        <v>126</v>
      </c>
      <c r="F172" t="s">
        <v>1024</v>
      </c>
      <c r="G172" t="s">
        <v>727</v>
      </c>
      <c r="H172" t="s">
        <v>105</v>
      </c>
      <c r="I172" s="77">
        <v>3500</v>
      </c>
      <c r="J172" s="77">
        <v>968.6</v>
      </c>
      <c r="K172" s="77">
        <v>0</v>
      </c>
      <c r="L172" s="77">
        <v>33.901000000000003</v>
      </c>
      <c r="M172" s="77">
        <v>0.01</v>
      </c>
      <c r="N172" s="77">
        <v>0.01</v>
      </c>
      <c r="O172" s="77">
        <v>0</v>
      </c>
    </row>
    <row r="173" spans="2:15">
      <c r="B173" t="s">
        <v>1025</v>
      </c>
      <c r="C173" t="s">
        <v>1026</v>
      </c>
      <c r="D173" t="s">
        <v>103</v>
      </c>
      <c r="E173" t="s">
        <v>126</v>
      </c>
      <c r="F173" t="s">
        <v>1027</v>
      </c>
      <c r="G173" t="s">
        <v>727</v>
      </c>
      <c r="H173" t="s">
        <v>105</v>
      </c>
      <c r="I173" s="77">
        <v>21020</v>
      </c>
      <c r="J173" s="77">
        <v>456.9</v>
      </c>
      <c r="K173" s="77">
        <v>2.7326000000000001</v>
      </c>
      <c r="L173" s="77">
        <v>98.772980000000004</v>
      </c>
      <c r="M173" s="77">
        <v>0.26</v>
      </c>
      <c r="N173" s="77">
        <v>0.02</v>
      </c>
      <c r="O173" s="77">
        <v>0.01</v>
      </c>
    </row>
    <row r="174" spans="2:15">
      <c r="B174" t="s">
        <v>1028</v>
      </c>
      <c r="C174" t="s">
        <v>1029</v>
      </c>
      <c r="D174" t="s">
        <v>103</v>
      </c>
      <c r="E174" t="s">
        <v>126</v>
      </c>
      <c r="F174" t="s">
        <v>475</v>
      </c>
      <c r="G174" t="s">
        <v>378</v>
      </c>
      <c r="H174" t="s">
        <v>105</v>
      </c>
      <c r="I174" s="77">
        <v>11478</v>
      </c>
      <c r="J174" s="77">
        <v>6997</v>
      </c>
      <c r="K174" s="77">
        <v>0</v>
      </c>
      <c r="L174" s="77">
        <v>803.11566000000005</v>
      </c>
      <c r="M174" s="77">
        <v>0.22</v>
      </c>
      <c r="N174" s="77">
        <v>0.15</v>
      </c>
      <c r="O174" s="77">
        <v>0.06</v>
      </c>
    </row>
    <row r="175" spans="2:15">
      <c r="B175" t="s">
        <v>1030</v>
      </c>
      <c r="C175" t="s">
        <v>1031</v>
      </c>
      <c r="D175" t="s">
        <v>103</v>
      </c>
      <c r="E175" t="s">
        <v>126</v>
      </c>
      <c r="F175" t="s">
        <v>1032</v>
      </c>
      <c r="G175" t="s">
        <v>378</v>
      </c>
      <c r="H175" t="s">
        <v>105</v>
      </c>
      <c r="I175" s="77">
        <v>97566</v>
      </c>
      <c r="J175" s="77">
        <v>1084</v>
      </c>
      <c r="K175" s="77">
        <v>0</v>
      </c>
      <c r="L175" s="77">
        <v>1057.61544</v>
      </c>
      <c r="M175" s="77">
        <v>0.17</v>
      </c>
      <c r="N175" s="77">
        <v>0.2</v>
      </c>
      <c r="O175" s="77">
        <v>0.08</v>
      </c>
    </row>
    <row r="176" spans="2:15">
      <c r="B176" t="s">
        <v>1033</v>
      </c>
      <c r="C176" t="s">
        <v>1034</v>
      </c>
      <c r="D176" t="s">
        <v>103</v>
      </c>
      <c r="E176" t="s">
        <v>126</v>
      </c>
      <c r="F176" t="s">
        <v>1035</v>
      </c>
      <c r="G176" t="s">
        <v>378</v>
      </c>
      <c r="H176" t="s">
        <v>105</v>
      </c>
      <c r="I176" s="77">
        <v>71298</v>
      </c>
      <c r="J176" s="77">
        <v>679.3</v>
      </c>
      <c r="K176" s="77">
        <v>4.4323699999999997</v>
      </c>
      <c r="L176" s="77">
        <v>488.75968399999999</v>
      </c>
      <c r="M176" s="77">
        <v>0.12</v>
      </c>
      <c r="N176" s="77">
        <v>0.09</v>
      </c>
      <c r="O176" s="77">
        <v>0.04</v>
      </c>
    </row>
    <row r="177" spans="2:15">
      <c r="B177" t="s">
        <v>1036</v>
      </c>
      <c r="C177" t="s">
        <v>1037</v>
      </c>
      <c r="D177" t="s">
        <v>103</v>
      </c>
      <c r="E177" t="s">
        <v>126</v>
      </c>
      <c r="F177" t="s">
        <v>1038</v>
      </c>
      <c r="G177" t="s">
        <v>378</v>
      </c>
      <c r="H177" t="s">
        <v>105</v>
      </c>
      <c r="I177" s="77">
        <v>33056</v>
      </c>
      <c r="J177" s="77">
        <v>6998</v>
      </c>
      <c r="K177" s="77">
        <v>0</v>
      </c>
      <c r="L177" s="77">
        <v>2313.2588799999999</v>
      </c>
      <c r="M177" s="77">
        <v>0.26</v>
      </c>
      <c r="N177" s="77">
        <v>0.44</v>
      </c>
      <c r="O177" s="77">
        <v>0.18</v>
      </c>
    </row>
    <row r="178" spans="2:15">
      <c r="B178" t="s">
        <v>1039</v>
      </c>
      <c r="C178" t="s">
        <v>1040</v>
      </c>
      <c r="D178" t="s">
        <v>103</v>
      </c>
      <c r="E178" t="s">
        <v>126</v>
      </c>
      <c r="F178" t="s">
        <v>1041</v>
      </c>
      <c r="G178" t="s">
        <v>378</v>
      </c>
      <c r="H178" t="s">
        <v>105</v>
      </c>
      <c r="I178" s="77">
        <v>9403</v>
      </c>
      <c r="J178" s="77">
        <v>2584</v>
      </c>
      <c r="K178" s="77">
        <v>0</v>
      </c>
      <c r="L178" s="77">
        <v>242.97352000000001</v>
      </c>
      <c r="M178" s="77">
        <v>0.15</v>
      </c>
      <c r="N178" s="77">
        <v>0.05</v>
      </c>
      <c r="O178" s="77">
        <v>0.02</v>
      </c>
    </row>
    <row r="179" spans="2:15">
      <c r="B179" t="s">
        <v>1042</v>
      </c>
      <c r="C179" t="s">
        <v>1043</v>
      </c>
      <c r="D179" t="s">
        <v>103</v>
      </c>
      <c r="E179" t="s">
        <v>126</v>
      </c>
      <c r="F179" t="s">
        <v>1044</v>
      </c>
      <c r="G179" t="s">
        <v>378</v>
      </c>
      <c r="H179" t="s">
        <v>105</v>
      </c>
      <c r="I179" s="77">
        <v>70045</v>
      </c>
      <c r="J179" s="77">
        <v>1365</v>
      </c>
      <c r="K179" s="77">
        <v>0</v>
      </c>
      <c r="L179" s="77">
        <v>956.11424999999997</v>
      </c>
      <c r="M179" s="77">
        <v>0.39</v>
      </c>
      <c r="N179" s="77">
        <v>0.18</v>
      </c>
      <c r="O179" s="77">
        <v>7.0000000000000007E-2</v>
      </c>
    </row>
    <row r="180" spans="2:15">
      <c r="B180" t="s">
        <v>1045</v>
      </c>
      <c r="C180" t="s">
        <v>1046</v>
      </c>
      <c r="D180" t="s">
        <v>103</v>
      </c>
      <c r="E180" t="s">
        <v>126</v>
      </c>
      <c r="F180" t="s">
        <v>1047</v>
      </c>
      <c r="G180" t="s">
        <v>378</v>
      </c>
      <c r="H180" t="s">
        <v>105</v>
      </c>
      <c r="I180" s="77">
        <v>802967</v>
      </c>
      <c r="J180" s="77">
        <v>55.4</v>
      </c>
      <c r="K180" s="77">
        <v>0</v>
      </c>
      <c r="L180" s="77">
        <v>444.84371800000002</v>
      </c>
      <c r="M180" s="77">
        <v>0.4</v>
      </c>
      <c r="N180" s="77">
        <v>0.09</v>
      </c>
      <c r="O180" s="77">
        <v>0.03</v>
      </c>
    </row>
    <row r="181" spans="2:15">
      <c r="B181" t="s">
        <v>1048</v>
      </c>
      <c r="C181" t="s">
        <v>1049</v>
      </c>
      <c r="D181" t="s">
        <v>103</v>
      </c>
      <c r="E181" t="s">
        <v>126</v>
      </c>
      <c r="F181" t="s">
        <v>1050</v>
      </c>
      <c r="G181" t="s">
        <v>378</v>
      </c>
      <c r="H181" t="s">
        <v>105</v>
      </c>
      <c r="I181" s="77">
        <v>59184</v>
      </c>
      <c r="J181" s="77">
        <v>10200</v>
      </c>
      <c r="K181" s="77">
        <v>0</v>
      </c>
      <c r="L181" s="77">
        <v>6036.768</v>
      </c>
      <c r="M181" s="77">
        <v>0.27</v>
      </c>
      <c r="N181" s="77">
        <v>1.1599999999999999</v>
      </c>
      <c r="O181" s="77">
        <v>0.47</v>
      </c>
    </row>
    <row r="182" spans="2:15">
      <c r="B182" t="s">
        <v>1051</v>
      </c>
      <c r="C182" t="s">
        <v>1052</v>
      </c>
      <c r="D182" t="s">
        <v>103</v>
      </c>
      <c r="E182" t="s">
        <v>126</v>
      </c>
      <c r="F182" t="s">
        <v>1053</v>
      </c>
      <c r="G182" t="s">
        <v>378</v>
      </c>
      <c r="H182" t="s">
        <v>105</v>
      </c>
      <c r="I182" s="77">
        <v>16196</v>
      </c>
      <c r="J182" s="77">
        <v>2603</v>
      </c>
      <c r="K182" s="77">
        <v>0</v>
      </c>
      <c r="L182" s="77">
        <v>421.58188000000001</v>
      </c>
      <c r="M182" s="77">
        <v>0.37</v>
      </c>
      <c r="N182" s="77">
        <v>0.08</v>
      </c>
      <c r="O182" s="77">
        <v>0.03</v>
      </c>
    </row>
    <row r="183" spans="2:15">
      <c r="B183" t="s">
        <v>1054</v>
      </c>
      <c r="C183" t="s">
        <v>1055</v>
      </c>
      <c r="D183" t="s">
        <v>103</v>
      </c>
      <c r="E183" t="s">
        <v>126</v>
      </c>
      <c r="F183" t="s">
        <v>1056</v>
      </c>
      <c r="G183" t="s">
        <v>378</v>
      </c>
      <c r="H183" t="s">
        <v>105</v>
      </c>
      <c r="I183" s="77">
        <v>3949000</v>
      </c>
      <c r="J183" s="77">
        <v>77.1541</v>
      </c>
      <c r="K183" s="77">
        <v>0</v>
      </c>
      <c r="L183" s="77">
        <v>3046.8154089999998</v>
      </c>
      <c r="M183" s="77">
        <v>1.27</v>
      </c>
      <c r="N183" s="77">
        <v>0.57999999999999996</v>
      </c>
      <c r="O183" s="77">
        <v>0.24</v>
      </c>
    </row>
    <row r="184" spans="2:15">
      <c r="B184" t="s">
        <v>1057</v>
      </c>
      <c r="C184" t="s">
        <v>1058</v>
      </c>
      <c r="D184" t="s">
        <v>103</v>
      </c>
      <c r="E184" t="s">
        <v>126</v>
      </c>
      <c r="F184" t="s">
        <v>1059</v>
      </c>
      <c r="G184" t="s">
        <v>378</v>
      </c>
      <c r="H184" t="s">
        <v>105</v>
      </c>
      <c r="I184" s="77">
        <v>1002</v>
      </c>
      <c r="J184" s="77">
        <v>18990</v>
      </c>
      <c r="K184" s="77">
        <v>0</v>
      </c>
      <c r="L184" s="77">
        <v>190.27979999999999</v>
      </c>
      <c r="M184" s="77">
        <v>0.03</v>
      </c>
      <c r="N184" s="77">
        <v>0.04</v>
      </c>
      <c r="O184" s="77">
        <v>0.01</v>
      </c>
    </row>
    <row r="185" spans="2:15">
      <c r="B185" t="s">
        <v>1060</v>
      </c>
      <c r="C185" t="s">
        <v>1061</v>
      </c>
      <c r="D185" t="s">
        <v>103</v>
      </c>
      <c r="E185" t="s">
        <v>126</v>
      </c>
      <c r="F185" t="s">
        <v>1062</v>
      </c>
      <c r="G185" t="s">
        <v>378</v>
      </c>
      <c r="H185" t="s">
        <v>105</v>
      </c>
      <c r="I185" s="77">
        <v>46508</v>
      </c>
      <c r="J185" s="77">
        <v>706.3</v>
      </c>
      <c r="K185" s="77">
        <v>0</v>
      </c>
      <c r="L185" s="77">
        <v>328.48600399999998</v>
      </c>
      <c r="M185" s="77">
        <v>0.15</v>
      </c>
      <c r="N185" s="77">
        <v>0.06</v>
      </c>
      <c r="O185" s="77">
        <v>0.03</v>
      </c>
    </row>
    <row r="186" spans="2:15">
      <c r="B186" t="s">
        <v>1063</v>
      </c>
      <c r="C186" t="s">
        <v>1064</v>
      </c>
      <c r="D186" t="s">
        <v>103</v>
      </c>
      <c r="E186" t="s">
        <v>126</v>
      </c>
      <c r="F186" t="s">
        <v>1065</v>
      </c>
      <c r="G186" t="s">
        <v>378</v>
      </c>
      <c r="H186" t="s">
        <v>105</v>
      </c>
      <c r="I186" s="77">
        <v>1549</v>
      </c>
      <c r="J186" s="77">
        <v>45600</v>
      </c>
      <c r="K186" s="77">
        <v>0</v>
      </c>
      <c r="L186" s="77">
        <v>706.34400000000005</v>
      </c>
      <c r="M186" s="77">
        <v>0.15</v>
      </c>
      <c r="N186" s="77">
        <v>0.14000000000000001</v>
      </c>
      <c r="O186" s="77">
        <v>0.05</v>
      </c>
    </row>
    <row r="187" spans="2:15">
      <c r="B187" t="s">
        <v>1066</v>
      </c>
      <c r="C187" t="s">
        <v>1067</v>
      </c>
      <c r="D187" t="s">
        <v>103</v>
      </c>
      <c r="E187" t="s">
        <v>126</v>
      </c>
      <c r="F187" t="s">
        <v>1065</v>
      </c>
      <c r="G187" t="s">
        <v>378</v>
      </c>
      <c r="H187" t="s">
        <v>105</v>
      </c>
      <c r="I187" s="77">
        <v>359297</v>
      </c>
      <c r="J187" s="77">
        <v>420.1</v>
      </c>
      <c r="K187" s="77">
        <v>38.879669999999997</v>
      </c>
      <c r="L187" s="77">
        <v>1548.2863669999999</v>
      </c>
      <c r="M187" s="77">
        <v>0.43</v>
      </c>
      <c r="N187" s="77">
        <v>0.3</v>
      </c>
      <c r="O187" s="77">
        <v>0.12</v>
      </c>
    </row>
    <row r="188" spans="2:15">
      <c r="B188" t="s">
        <v>1068</v>
      </c>
      <c r="C188" t="s">
        <v>1069</v>
      </c>
      <c r="D188" t="s">
        <v>103</v>
      </c>
      <c r="E188" t="s">
        <v>126</v>
      </c>
      <c r="F188" t="s">
        <v>527</v>
      </c>
      <c r="G188" t="s">
        <v>378</v>
      </c>
      <c r="H188" t="s">
        <v>105</v>
      </c>
      <c r="I188" s="77">
        <v>65500</v>
      </c>
      <c r="J188" s="77">
        <v>489.8</v>
      </c>
      <c r="K188" s="77">
        <v>0</v>
      </c>
      <c r="L188" s="77">
        <v>320.81900000000002</v>
      </c>
      <c r="M188" s="77">
        <v>0.23</v>
      </c>
      <c r="N188" s="77">
        <v>0.06</v>
      </c>
      <c r="O188" s="77">
        <v>0.02</v>
      </c>
    </row>
    <row r="189" spans="2:15">
      <c r="B189" t="s">
        <v>1070</v>
      </c>
      <c r="C189" t="s">
        <v>1071</v>
      </c>
      <c r="D189" t="s">
        <v>103</v>
      </c>
      <c r="E189" t="s">
        <v>126</v>
      </c>
      <c r="F189" t="s">
        <v>1072</v>
      </c>
      <c r="G189" t="s">
        <v>378</v>
      </c>
      <c r="H189" t="s">
        <v>105</v>
      </c>
      <c r="I189" s="77">
        <v>71502</v>
      </c>
      <c r="J189" s="77">
        <v>9000</v>
      </c>
      <c r="K189" s="77">
        <v>0</v>
      </c>
      <c r="L189" s="77">
        <v>6435.18</v>
      </c>
      <c r="M189" s="77">
        <v>0.88</v>
      </c>
      <c r="N189" s="77">
        <v>1.23</v>
      </c>
      <c r="O189" s="77">
        <v>0.5</v>
      </c>
    </row>
    <row r="190" spans="2:15">
      <c r="B190" t="s">
        <v>1073</v>
      </c>
      <c r="C190" t="s">
        <v>1074</v>
      </c>
      <c r="D190" t="s">
        <v>103</v>
      </c>
      <c r="E190" t="s">
        <v>126</v>
      </c>
      <c r="F190" t="s">
        <v>1075</v>
      </c>
      <c r="G190" t="s">
        <v>378</v>
      </c>
      <c r="H190" t="s">
        <v>105</v>
      </c>
      <c r="I190" s="77">
        <v>11658</v>
      </c>
      <c r="J190" s="77">
        <v>2284</v>
      </c>
      <c r="K190" s="77">
        <v>0</v>
      </c>
      <c r="L190" s="77">
        <v>266.26871999999997</v>
      </c>
      <c r="M190" s="77">
        <v>0.23</v>
      </c>
      <c r="N190" s="77">
        <v>0.05</v>
      </c>
      <c r="O190" s="77">
        <v>0.02</v>
      </c>
    </row>
    <row r="191" spans="2:15">
      <c r="B191" t="s">
        <v>1076</v>
      </c>
      <c r="C191" t="s">
        <v>1077</v>
      </c>
      <c r="D191" t="s">
        <v>103</v>
      </c>
      <c r="E191" t="s">
        <v>126</v>
      </c>
      <c r="F191" t="s">
        <v>1078</v>
      </c>
      <c r="G191" t="s">
        <v>378</v>
      </c>
      <c r="H191" t="s">
        <v>105</v>
      </c>
      <c r="I191" s="77">
        <v>102188</v>
      </c>
      <c r="J191" s="77">
        <v>1085</v>
      </c>
      <c r="K191" s="77">
        <v>23.71284</v>
      </c>
      <c r="L191" s="77">
        <v>1132.45264</v>
      </c>
      <c r="M191" s="77">
        <v>0.56000000000000005</v>
      </c>
      <c r="N191" s="77">
        <v>0.22</v>
      </c>
      <c r="O191" s="77">
        <v>0.09</v>
      </c>
    </row>
    <row r="192" spans="2:15">
      <c r="B192" t="s">
        <v>1079</v>
      </c>
      <c r="C192" t="s">
        <v>1080</v>
      </c>
      <c r="D192" t="s">
        <v>103</v>
      </c>
      <c r="E192" t="s">
        <v>126</v>
      </c>
      <c r="F192" t="s">
        <v>498</v>
      </c>
      <c r="G192" t="s">
        <v>378</v>
      </c>
      <c r="H192" t="s">
        <v>105</v>
      </c>
      <c r="I192" s="77">
        <v>16170</v>
      </c>
      <c r="J192" s="77">
        <v>84.7</v>
      </c>
      <c r="K192" s="77">
        <v>0</v>
      </c>
      <c r="L192" s="77">
        <v>13.69599</v>
      </c>
      <c r="M192" s="77">
        <v>0.01</v>
      </c>
      <c r="N192" s="77">
        <v>0</v>
      </c>
      <c r="O192" s="77">
        <v>0</v>
      </c>
    </row>
    <row r="193" spans="2:15">
      <c r="B193" t="s">
        <v>1081</v>
      </c>
      <c r="C193" t="s">
        <v>1082</v>
      </c>
      <c r="D193" t="s">
        <v>103</v>
      </c>
      <c r="E193" t="s">
        <v>126</v>
      </c>
      <c r="F193" t="s">
        <v>1083</v>
      </c>
      <c r="G193" t="s">
        <v>378</v>
      </c>
      <c r="H193" t="s">
        <v>105</v>
      </c>
      <c r="I193" s="77">
        <v>67510</v>
      </c>
      <c r="J193" s="77">
        <v>195.5</v>
      </c>
      <c r="K193" s="77">
        <v>5.17089</v>
      </c>
      <c r="L193" s="77">
        <v>137.15294</v>
      </c>
      <c r="M193" s="77">
        <v>0.04</v>
      </c>
      <c r="N193" s="77">
        <v>0.03</v>
      </c>
      <c r="O193" s="77">
        <v>0.01</v>
      </c>
    </row>
    <row r="194" spans="2:15">
      <c r="B194" t="s">
        <v>1084</v>
      </c>
      <c r="C194" t="s">
        <v>1085</v>
      </c>
      <c r="D194" t="s">
        <v>103</v>
      </c>
      <c r="E194" t="s">
        <v>126</v>
      </c>
      <c r="F194" t="s">
        <v>1086</v>
      </c>
      <c r="G194" t="s">
        <v>378</v>
      </c>
      <c r="H194" t="s">
        <v>105</v>
      </c>
      <c r="I194" s="77">
        <v>143767</v>
      </c>
      <c r="J194" s="77">
        <v>719.8</v>
      </c>
      <c r="K194" s="77">
        <v>0</v>
      </c>
      <c r="L194" s="77">
        <v>1034.8348659999999</v>
      </c>
      <c r="M194" s="77">
        <v>0.54</v>
      </c>
      <c r="N194" s="77">
        <v>0.2</v>
      </c>
      <c r="O194" s="77">
        <v>0.08</v>
      </c>
    </row>
    <row r="195" spans="2:15">
      <c r="B195" t="s">
        <v>1087</v>
      </c>
      <c r="C195" t="s">
        <v>1088</v>
      </c>
      <c r="D195" t="s">
        <v>103</v>
      </c>
      <c r="E195" t="s">
        <v>126</v>
      </c>
      <c r="F195" t="s">
        <v>1089</v>
      </c>
      <c r="G195" t="s">
        <v>784</v>
      </c>
      <c r="H195" t="s">
        <v>105</v>
      </c>
      <c r="I195" s="77">
        <v>106896</v>
      </c>
      <c r="J195" s="77">
        <v>2751</v>
      </c>
      <c r="K195" s="77">
        <v>0</v>
      </c>
      <c r="L195" s="77">
        <v>2940.7089599999999</v>
      </c>
      <c r="M195" s="77">
        <v>1.1399999999999999</v>
      </c>
      <c r="N195" s="77">
        <v>0.56000000000000005</v>
      </c>
      <c r="O195" s="77">
        <v>0.23</v>
      </c>
    </row>
    <row r="196" spans="2:15">
      <c r="B196" t="s">
        <v>1090</v>
      </c>
      <c r="C196" t="s">
        <v>1091</v>
      </c>
      <c r="D196" t="s">
        <v>103</v>
      </c>
      <c r="E196" t="s">
        <v>126</v>
      </c>
      <c r="F196" t="s">
        <v>1092</v>
      </c>
      <c r="G196" t="s">
        <v>784</v>
      </c>
      <c r="H196" t="s">
        <v>105</v>
      </c>
      <c r="I196" s="77">
        <v>130943</v>
      </c>
      <c r="J196" s="77">
        <v>1249</v>
      </c>
      <c r="K196" s="77">
        <v>0</v>
      </c>
      <c r="L196" s="77">
        <v>1635.4780699999999</v>
      </c>
      <c r="M196" s="77">
        <v>0.36</v>
      </c>
      <c r="N196" s="77">
        <v>0.31</v>
      </c>
      <c r="O196" s="77">
        <v>0.13</v>
      </c>
    </row>
    <row r="197" spans="2:15">
      <c r="B197" t="s">
        <v>1093</v>
      </c>
      <c r="C197" t="s">
        <v>1094</v>
      </c>
      <c r="D197" t="s">
        <v>103</v>
      </c>
      <c r="E197" t="s">
        <v>126</v>
      </c>
      <c r="F197" t="s">
        <v>1095</v>
      </c>
      <c r="G197" t="s">
        <v>784</v>
      </c>
      <c r="H197" t="s">
        <v>105</v>
      </c>
      <c r="I197" s="77">
        <v>190150</v>
      </c>
      <c r="J197" s="77">
        <v>334.8</v>
      </c>
      <c r="K197" s="77">
        <v>0</v>
      </c>
      <c r="L197" s="77">
        <v>636.62220000000002</v>
      </c>
      <c r="M197" s="77">
        <v>0.3</v>
      </c>
      <c r="N197" s="77">
        <v>0.12</v>
      </c>
      <c r="O197" s="77">
        <v>0.05</v>
      </c>
    </row>
    <row r="198" spans="2:15">
      <c r="B198" t="s">
        <v>1096</v>
      </c>
      <c r="C198" t="s">
        <v>1097</v>
      </c>
      <c r="D198" t="s">
        <v>103</v>
      </c>
      <c r="E198" t="s">
        <v>126</v>
      </c>
      <c r="F198" t="s">
        <v>1098</v>
      </c>
      <c r="G198" t="s">
        <v>791</v>
      </c>
      <c r="H198" t="s">
        <v>105</v>
      </c>
      <c r="I198" s="77">
        <v>26225</v>
      </c>
      <c r="J198" s="77">
        <v>224.4</v>
      </c>
      <c r="K198" s="77">
        <v>0</v>
      </c>
      <c r="L198" s="77">
        <v>58.8489</v>
      </c>
      <c r="M198" s="77">
        <v>0.05</v>
      </c>
      <c r="N198" s="77">
        <v>0.01</v>
      </c>
      <c r="O198" s="77">
        <v>0</v>
      </c>
    </row>
    <row r="199" spans="2:15">
      <c r="B199" t="s">
        <v>1099</v>
      </c>
      <c r="C199" t="s">
        <v>1100</v>
      </c>
      <c r="D199" t="s">
        <v>103</v>
      </c>
      <c r="E199" t="s">
        <v>126</v>
      </c>
      <c r="F199" t="s">
        <v>1101</v>
      </c>
      <c r="G199" t="s">
        <v>798</v>
      </c>
      <c r="H199" t="s">
        <v>105</v>
      </c>
      <c r="I199" s="77">
        <v>102336</v>
      </c>
      <c r="J199" s="77">
        <v>1312</v>
      </c>
      <c r="K199" s="77">
        <v>0</v>
      </c>
      <c r="L199" s="77">
        <v>1342.64832</v>
      </c>
      <c r="M199" s="77">
        <v>0.2</v>
      </c>
      <c r="N199" s="77">
        <v>0.26</v>
      </c>
      <c r="O199" s="77">
        <v>0.1</v>
      </c>
    </row>
    <row r="200" spans="2:15">
      <c r="B200" t="s">
        <v>1102</v>
      </c>
      <c r="C200" t="s">
        <v>1103</v>
      </c>
      <c r="D200" t="s">
        <v>103</v>
      </c>
      <c r="E200" t="s">
        <v>126</v>
      </c>
      <c r="F200" t="s">
        <v>1104</v>
      </c>
      <c r="G200" t="s">
        <v>798</v>
      </c>
      <c r="H200" t="s">
        <v>105</v>
      </c>
      <c r="I200" s="77">
        <v>50010</v>
      </c>
      <c r="J200" s="77">
        <v>264.5</v>
      </c>
      <c r="K200" s="77">
        <v>0</v>
      </c>
      <c r="L200" s="77">
        <v>132.27645000000001</v>
      </c>
      <c r="M200" s="77">
        <v>0.68</v>
      </c>
      <c r="N200" s="77">
        <v>0.03</v>
      </c>
      <c r="O200" s="77">
        <v>0.01</v>
      </c>
    </row>
    <row r="201" spans="2:15">
      <c r="B201" t="s">
        <v>1105</v>
      </c>
      <c r="C201" t="s">
        <v>1106</v>
      </c>
      <c r="D201" t="s">
        <v>103</v>
      </c>
      <c r="E201" t="s">
        <v>126</v>
      </c>
      <c r="F201" t="s">
        <v>1107</v>
      </c>
      <c r="G201" t="s">
        <v>798</v>
      </c>
      <c r="H201" t="s">
        <v>105</v>
      </c>
      <c r="I201" s="77">
        <v>58236</v>
      </c>
      <c r="J201" s="77">
        <v>1424</v>
      </c>
      <c r="K201" s="77">
        <v>0</v>
      </c>
      <c r="L201" s="77">
        <v>829.28063999999995</v>
      </c>
      <c r="M201" s="77">
        <v>0.52</v>
      </c>
      <c r="N201" s="77">
        <v>0.16</v>
      </c>
      <c r="O201" s="77">
        <v>0.06</v>
      </c>
    </row>
    <row r="202" spans="2:15">
      <c r="B202" t="s">
        <v>1108</v>
      </c>
      <c r="C202" t="s">
        <v>1109</v>
      </c>
      <c r="D202" t="s">
        <v>103</v>
      </c>
      <c r="E202" t="s">
        <v>126</v>
      </c>
      <c r="F202" t="s">
        <v>1110</v>
      </c>
      <c r="G202" t="s">
        <v>798</v>
      </c>
      <c r="H202" t="s">
        <v>105</v>
      </c>
      <c r="I202" s="77">
        <v>28761</v>
      </c>
      <c r="J202" s="77">
        <v>10610</v>
      </c>
      <c r="K202" s="77">
        <v>0</v>
      </c>
      <c r="L202" s="77">
        <v>3051.5421000000001</v>
      </c>
      <c r="M202" s="77">
        <v>0.62</v>
      </c>
      <c r="N202" s="77">
        <v>0.59</v>
      </c>
      <c r="O202" s="77">
        <v>0.24</v>
      </c>
    </row>
    <row r="203" spans="2:15">
      <c r="B203" t="s">
        <v>1111</v>
      </c>
      <c r="C203" t="s">
        <v>1112</v>
      </c>
      <c r="D203" t="s">
        <v>103</v>
      </c>
      <c r="E203" t="s">
        <v>126</v>
      </c>
      <c r="F203" t="s">
        <v>1113</v>
      </c>
      <c r="G203" t="s">
        <v>130</v>
      </c>
      <c r="H203" t="s">
        <v>105</v>
      </c>
      <c r="I203" s="77">
        <v>187669</v>
      </c>
      <c r="J203" s="77">
        <v>480.4</v>
      </c>
      <c r="K203" s="77">
        <v>9.2148699999999995</v>
      </c>
      <c r="L203" s="77">
        <v>910.776746</v>
      </c>
      <c r="M203" s="77">
        <v>0.34</v>
      </c>
      <c r="N203" s="77">
        <v>0.17</v>
      </c>
      <c r="O203" s="77">
        <v>7.0000000000000007E-2</v>
      </c>
    </row>
    <row r="204" spans="2:15">
      <c r="B204" t="s">
        <v>1114</v>
      </c>
      <c r="C204" t="s">
        <v>1115</v>
      </c>
      <c r="D204" t="s">
        <v>103</v>
      </c>
      <c r="E204" t="s">
        <v>126</v>
      </c>
      <c r="F204" t="s">
        <v>1116</v>
      </c>
      <c r="G204" t="s">
        <v>130</v>
      </c>
      <c r="H204" t="s">
        <v>105</v>
      </c>
      <c r="I204" s="77">
        <v>39880</v>
      </c>
      <c r="J204" s="77">
        <v>2148</v>
      </c>
      <c r="K204" s="77">
        <v>0</v>
      </c>
      <c r="L204" s="77">
        <v>856.62239999999997</v>
      </c>
      <c r="M204" s="77">
        <v>0.3</v>
      </c>
      <c r="N204" s="77">
        <v>0.16</v>
      </c>
      <c r="O204" s="77">
        <v>7.0000000000000007E-2</v>
      </c>
    </row>
    <row r="205" spans="2:15">
      <c r="B205" t="s">
        <v>1117</v>
      </c>
      <c r="C205" t="s">
        <v>1118</v>
      </c>
      <c r="D205" t="s">
        <v>103</v>
      </c>
      <c r="E205" t="s">
        <v>126</v>
      </c>
      <c r="F205" t="s">
        <v>1119</v>
      </c>
      <c r="G205" t="s">
        <v>130</v>
      </c>
      <c r="H205" t="s">
        <v>105</v>
      </c>
      <c r="I205" s="77">
        <v>15000</v>
      </c>
      <c r="J205" s="77">
        <v>93.7</v>
      </c>
      <c r="K205" s="77">
        <v>0</v>
      </c>
      <c r="L205" s="77">
        <v>14.055</v>
      </c>
      <c r="M205" s="77">
        <v>0</v>
      </c>
      <c r="N205" s="77">
        <v>0</v>
      </c>
      <c r="O205" s="77">
        <v>0</v>
      </c>
    </row>
    <row r="206" spans="2:15">
      <c r="B206" t="s">
        <v>1120</v>
      </c>
      <c r="C206" t="s">
        <v>1121</v>
      </c>
      <c r="D206" t="s">
        <v>103</v>
      </c>
      <c r="E206" t="s">
        <v>126</v>
      </c>
      <c r="F206" t="s">
        <v>1122</v>
      </c>
      <c r="G206" t="s">
        <v>130</v>
      </c>
      <c r="H206" t="s">
        <v>105</v>
      </c>
      <c r="I206" s="77">
        <v>81681</v>
      </c>
      <c r="J206" s="77">
        <v>1485</v>
      </c>
      <c r="K206" s="77">
        <v>0</v>
      </c>
      <c r="L206" s="77">
        <v>1212.9628499999999</v>
      </c>
      <c r="M206" s="77">
        <v>1.67</v>
      </c>
      <c r="N206" s="77">
        <v>0.23</v>
      </c>
      <c r="O206" s="77">
        <v>0.09</v>
      </c>
    </row>
    <row r="207" spans="2:15">
      <c r="B207" t="s">
        <v>1123</v>
      </c>
      <c r="C207" t="s">
        <v>1124</v>
      </c>
      <c r="D207" t="s">
        <v>103</v>
      </c>
      <c r="E207" t="s">
        <v>126</v>
      </c>
      <c r="F207" t="s">
        <v>1125</v>
      </c>
      <c r="G207" t="s">
        <v>130</v>
      </c>
      <c r="H207" t="s">
        <v>105</v>
      </c>
      <c r="I207" s="77">
        <v>4376</v>
      </c>
      <c r="J207" s="77">
        <v>411.2</v>
      </c>
      <c r="K207" s="77">
        <v>0</v>
      </c>
      <c r="L207" s="77">
        <v>17.994112000000001</v>
      </c>
      <c r="M207" s="77">
        <v>0.01</v>
      </c>
      <c r="N207" s="77">
        <v>0</v>
      </c>
      <c r="O207" s="77">
        <v>0</v>
      </c>
    </row>
    <row r="208" spans="2:15">
      <c r="B208" t="s">
        <v>1126</v>
      </c>
      <c r="C208" t="s">
        <v>1127</v>
      </c>
      <c r="D208" t="s">
        <v>103</v>
      </c>
      <c r="E208" t="s">
        <v>126</v>
      </c>
      <c r="F208" t="s">
        <v>1128</v>
      </c>
      <c r="G208" t="s">
        <v>130</v>
      </c>
      <c r="H208" t="s">
        <v>105</v>
      </c>
      <c r="I208" s="77">
        <v>7283</v>
      </c>
      <c r="J208" s="77">
        <v>637.79999999999995</v>
      </c>
      <c r="K208" s="77">
        <v>0</v>
      </c>
      <c r="L208" s="77">
        <v>46.450974000000002</v>
      </c>
      <c r="M208" s="77">
        <v>0.06</v>
      </c>
      <c r="N208" s="77">
        <v>0.01</v>
      </c>
      <c r="O208" s="77">
        <v>0</v>
      </c>
    </row>
    <row r="209" spans="2:15">
      <c r="B209" t="s">
        <v>1129</v>
      </c>
      <c r="C209" t="s">
        <v>1130</v>
      </c>
      <c r="D209" t="s">
        <v>103</v>
      </c>
      <c r="E209" t="s">
        <v>126</v>
      </c>
      <c r="F209" t="s">
        <v>1131</v>
      </c>
      <c r="G209" t="s">
        <v>130</v>
      </c>
      <c r="H209" t="s">
        <v>105</v>
      </c>
      <c r="I209" s="77">
        <v>1263108</v>
      </c>
      <c r="J209" s="77">
        <v>117.5</v>
      </c>
      <c r="K209" s="77">
        <v>52.342190000000002</v>
      </c>
      <c r="L209" s="77">
        <v>1536.4940899999999</v>
      </c>
      <c r="M209" s="77">
        <v>0.36</v>
      </c>
      <c r="N209" s="77">
        <v>0.28999999999999998</v>
      </c>
      <c r="O209" s="77">
        <v>0.12</v>
      </c>
    </row>
    <row r="210" spans="2:15">
      <c r="B210" t="s">
        <v>1132</v>
      </c>
      <c r="C210" t="s">
        <v>1133</v>
      </c>
      <c r="D210" t="s">
        <v>103</v>
      </c>
      <c r="E210" t="s">
        <v>126</v>
      </c>
      <c r="F210" t="s">
        <v>1134</v>
      </c>
      <c r="G210" t="s">
        <v>130</v>
      </c>
      <c r="H210" t="s">
        <v>105</v>
      </c>
      <c r="I210" s="77">
        <v>70044</v>
      </c>
      <c r="J210" s="77">
        <v>1043</v>
      </c>
      <c r="K210" s="77">
        <v>0</v>
      </c>
      <c r="L210" s="77">
        <v>730.55891999999994</v>
      </c>
      <c r="M210" s="77">
        <v>0.46</v>
      </c>
      <c r="N210" s="77">
        <v>0.14000000000000001</v>
      </c>
      <c r="O210" s="77">
        <v>0.06</v>
      </c>
    </row>
    <row r="211" spans="2:15">
      <c r="B211" t="s">
        <v>1135</v>
      </c>
      <c r="C211" t="s">
        <v>1136</v>
      </c>
      <c r="D211" t="s">
        <v>103</v>
      </c>
      <c r="E211" t="s">
        <v>126</v>
      </c>
      <c r="F211" t="s">
        <v>1137</v>
      </c>
      <c r="G211" t="s">
        <v>130</v>
      </c>
      <c r="H211" t="s">
        <v>105</v>
      </c>
      <c r="I211" s="77">
        <v>210</v>
      </c>
      <c r="J211" s="77">
        <v>1100</v>
      </c>
      <c r="K211" s="77">
        <v>0</v>
      </c>
      <c r="L211" s="77">
        <v>2.31</v>
      </c>
      <c r="M211" s="77">
        <v>0</v>
      </c>
      <c r="N211" s="77">
        <v>0</v>
      </c>
      <c r="O211" s="77">
        <v>0</v>
      </c>
    </row>
    <row r="212" spans="2:15">
      <c r="B212" t="s">
        <v>1138</v>
      </c>
      <c r="C212" t="s">
        <v>1139</v>
      </c>
      <c r="D212" t="s">
        <v>103</v>
      </c>
      <c r="E212" t="s">
        <v>126</v>
      </c>
      <c r="F212" t="s">
        <v>1140</v>
      </c>
      <c r="G212" t="s">
        <v>131</v>
      </c>
      <c r="H212" t="s">
        <v>105</v>
      </c>
      <c r="I212" s="77">
        <v>340</v>
      </c>
      <c r="J212" s="77">
        <v>3659</v>
      </c>
      <c r="K212" s="77">
        <v>0</v>
      </c>
      <c r="L212" s="77">
        <v>12.4406</v>
      </c>
      <c r="M212" s="77">
        <v>0</v>
      </c>
      <c r="N212" s="77">
        <v>0</v>
      </c>
      <c r="O212" s="77">
        <v>0</v>
      </c>
    </row>
    <row r="213" spans="2:15">
      <c r="B213" t="s">
        <v>1141</v>
      </c>
      <c r="C213" t="s">
        <v>1142</v>
      </c>
      <c r="D213" t="s">
        <v>103</v>
      </c>
      <c r="E213" t="s">
        <v>126</v>
      </c>
      <c r="F213" t="s">
        <v>1143</v>
      </c>
      <c r="G213" t="s">
        <v>131</v>
      </c>
      <c r="H213" t="s">
        <v>105</v>
      </c>
      <c r="I213" s="77">
        <v>72850</v>
      </c>
      <c r="J213" s="77">
        <v>2086</v>
      </c>
      <c r="K213" s="77">
        <v>0</v>
      </c>
      <c r="L213" s="77">
        <v>1519.6510000000001</v>
      </c>
      <c r="M213" s="77">
        <v>0.52</v>
      </c>
      <c r="N213" s="77">
        <v>0.28999999999999998</v>
      </c>
      <c r="O213" s="77">
        <v>0.12</v>
      </c>
    </row>
    <row r="214" spans="2:15">
      <c r="B214" t="s">
        <v>1144</v>
      </c>
      <c r="C214" t="s">
        <v>1145</v>
      </c>
      <c r="D214" t="s">
        <v>103</v>
      </c>
      <c r="E214" t="s">
        <v>126</v>
      </c>
      <c r="F214" t="s">
        <v>1146</v>
      </c>
      <c r="G214" t="s">
        <v>131</v>
      </c>
      <c r="H214" t="s">
        <v>105</v>
      </c>
      <c r="I214" s="77">
        <v>288720</v>
      </c>
      <c r="J214" s="77">
        <v>509.2</v>
      </c>
      <c r="K214" s="77">
        <v>0</v>
      </c>
      <c r="L214" s="77">
        <v>1470.1622400000001</v>
      </c>
      <c r="M214" s="77">
        <v>0.47</v>
      </c>
      <c r="N214" s="77">
        <v>0.28000000000000003</v>
      </c>
      <c r="O214" s="77">
        <v>0.11</v>
      </c>
    </row>
    <row r="215" spans="2:15">
      <c r="B215" t="s">
        <v>1147</v>
      </c>
      <c r="C215" t="s">
        <v>1148</v>
      </c>
      <c r="D215" t="s">
        <v>103</v>
      </c>
      <c r="E215" t="s">
        <v>126</v>
      </c>
      <c r="F215" t="s">
        <v>1149</v>
      </c>
      <c r="G215" t="s">
        <v>131</v>
      </c>
      <c r="H215" t="s">
        <v>105</v>
      </c>
      <c r="I215" s="77">
        <v>23485</v>
      </c>
      <c r="J215" s="77">
        <v>953.8</v>
      </c>
      <c r="K215" s="77">
        <v>0</v>
      </c>
      <c r="L215" s="77">
        <v>223.99993000000001</v>
      </c>
      <c r="M215" s="77">
        <v>0.12</v>
      </c>
      <c r="N215" s="77">
        <v>0.04</v>
      </c>
      <c r="O215" s="77">
        <v>0.02</v>
      </c>
    </row>
    <row r="216" spans="2:15">
      <c r="B216" t="s">
        <v>1150</v>
      </c>
      <c r="C216" t="s">
        <v>1151</v>
      </c>
      <c r="D216" t="s">
        <v>103</v>
      </c>
      <c r="E216" t="s">
        <v>126</v>
      </c>
      <c r="F216" t="s">
        <v>1152</v>
      </c>
      <c r="G216" t="s">
        <v>132</v>
      </c>
      <c r="H216" t="s">
        <v>105</v>
      </c>
      <c r="I216" s="77">
        <v>18370</v>
      </c>
      <c r="J216" s="77">
        <v>3441</v>
      </c>
      <c r="K216" s="77">
        <v>0</v>
      </c>
      <c r="L216" s="77">
        <v>632.11170000000004</v>
      </c>
      <c r="M216" s="77">
        <v>0.32</v>
      </c>
      <c r="N216" s="77">
        <v>0.12</v>
      </c>
      <c r="O216" s="77">
        <v>0.05</v>
      </c>
    </row>
    <row r="217" spans="2:15">
      <c r="B217" t="s">
        <v>1153</v>
      </c>
      <c r="C217" t="s">
        <v>1154</v>
      </c>
      <c r="D217" t="s">
        <v>103</v>
      </c>
      <c r="E217" t="s">
        <v>126</v>
      </c>
      <c r="F217" t="s">
        <v>1155</v>
      </c>
      <c r="G217" t="s">
        <v>132</v>
      </c>
      <c r="H217" t="s">
        <v>105</v>
      </c>
      <c r="I217" s="77">
        <v>194000</v>
      </c>
      <c r="J217" s="77">
        <v>36.700000000000003</v>
      </c>
      <c r="K217" s="77">
        <v>0</v>
      </c>
      <c r="L217" s="77">
        <v>71.197999999999993</v>
      </c>
      <c r="M217" s="77">
        <v>0.22</v>
      </c>
      <c r="N217" s="77">
        <v>0.01</v>
      </c>
      <c r="O217" s="77">
        <v>0.01</v>
      </c>
    </row>
    <row r="218" spans="2:15">
      <c r="B218" t="s">
        <v>1156</v>
      </c>
      <c r="C218" t="s">
        <v>1157</v>
      </c>
      <c r="D218" t="s">
        <v>103</v>
      </c>
      <c r="E218" t="s">
        <v>126</v>
      </c>
      <c r="F218" t="s">
        <v>1158</v>
      </c>
      <c r="G218" t="s">
        <v>135</v>
      </c>
      <c r="H218" t="s">
        <v>105</v>
      </c>
      <c r="I218" s="77">
        <v>5790</v>
      </c>
      <c r="J218" s="77">
        <v>1442</v>
      </c>
      <c r="K218" s="77">
        <v>0</v>
      </c>
      <c r="L218" s="77">
        <v>83.491799999999998</v>
      </c>
      <c r="M218" s="77">
        <v>0.06</v>
      </c>
      <c r="N218" s="77">
        <v>0.02</v>
      </c>
      <c r="O218" s="77">
        <v>0.01</v>
      </c>
    </row>
    <row r="219" spans="2:15">
      <c r="B219" s="78" t="s">
        <v>1159</v>
      </c>
      <c r="E219" s="16"/>
      <c r="F219" s="16"/>
      <c r="G219" s="16"/>
      <c r="I219" s="79">
        <v>0</v>
      </c>
      <c r="K219" s="79">
        <v>0</v>
      </c>
      <c r="L219" s="79">
        <v>0</v>
      </c>
      <c r="N219" s="79">
        <v>0</v>
      </c>
      <c r="O219" s="79">
        <v>0</v>
      </c>
    </row>
    <row r="220" spans="2:15">
      <c r="B220" t="s">
        <v>213</v>
      </c>
      <c r="C220" t="s">
        <v>213</v>
      </c>
      <c r="E220" s="16"/>
      <c r="F220" s="16"/>
      <c r="G220" t="s">
        <v>213</v>
      </c>
      <c r="H220" t="s">
        <v>213</v>
      </c>
      <c r="I220" s="77">
        <v>0</v>
      </c>
      <c r="J220" s="77">
        <v>0</v>
      </c>
      <c r="L220" s="77">
        <v>0</v>
      </c>
      <c r="M220" s="77">
        <v>0</v>
      </c>
      <c r="N220" s="77">
        <v>0</v>
      </c>
      <c r="O220" s="77">
        <v>0</v>
      </c>
    </row>
    <row r="221" spans="2:15">
      <c r="B221" s="78" t="s">
        <v>252</v>
      </c>
      <c r="E221" s="16"/>
      <c r="F221" s="16"/>
      <c r="G221" s="16"/>
      <c r="I221" s="79">
        <v>855079.91</v>
      </c>
      <c r="K221" s="79">
        <v>0</v>
      </c>
      <c r="L221" s="79">
        <v>37365.109490983632</v>
      </c>
      <c r="N221" s="79">
        <v>7.16</v>
      </c>
      <c r="O221" s="79">
        <v>2.91</v>
      </c>
    </row>
    <row r="222" spans="2:15">
      <c r="B222" s="78" t="s">
        <v>358</v>
      </c>
      <c r="E222" s="16"/>
      <c r="F222" s="16"/>
      <c r="G222" s="16"/>
      <c r="I222" s="79">
        <v>357382.91</v>
      </c>
      <c r="K222" s="79">
        <v>0</v>
      </c>
      <c r="L222" s="79">
        <v>21497.152180355632</v>
      </c>
      <c r="N222" s="79">
        <v>4.12</v>
      </c>
      <c r="O222" s="79">
        <v>1.67</v>
      </c>
    </row>
    <row r="223" spans="2:15">
      <c r="B223" t="s">
        <v>1160</v>
      </c>
      <c r="C223" t="s">
        <v>1161</v>
      </c>
      <c r="D223" t="s">
        <v>1162</v>
      </c>
      <c r="E223" t="s">
        <v>1163</v>
      </c>
      <c r="F223" t="s">
        <v>1164</v>
      </c>
      <c r="G223" t="s">
        <v>1165</v>
      </c>
      <c r="H223" t="s">
        <v>109</v>
      </c>
      <c r="I223" s="77">
        <v>14464</v>
      </c>
      <c r="J223" s="77">
        <v>1561</v>
      </c>
      <c r="K223" s="77">
        <v>0</v>
      </c>
      <c r="L223" s="77">
        <v>820.04400127999997</v>
      </c>
      <c r="M223" s="77">
        <v>0.04</v>
      </c>
      <c r="N223" s="77">
        <v>0.16</v>
      </c>
      <c r="O223" s="77">
        <v>0.06</v>
      </c>
    </row>
    <row r="224" spans="2:15">
      <c r="B224" t="s">
        <v>1166</v>
      </c>
      <c r="C224" t="s">
        <v>1167</v>
      </c>
      <c r="D224" t="s">
        <v>1162</v>
      </c>
      <c r="E224" t="s">
        <v>1163</v>
      </c>
      <c r="F224" t="s">
        <v>1168</v>
      </c>
      <c r="G224" t="s">
        <v>1169</v>
      </c>
      <c r="H224" t="s">
        <v>109</v>
      </c>
      <c r="I224" s="77">
        <v>3821</v>
      </c>
      <c r="J224" s="77">
        <v>500</v>
      </c>
      <c r="K224" s="77">
        <v>0</v>
      </c>
      <c r="L224" s="77">
        <v>69.389359999999996</v>
      </c>
      <c r="M224" s="77">
        <v>0.01</v>
      </c>
      <c r="N224" s="77">
        <v>0.01</v>
      </c>
      <c r="O224" s="77">
        <v>0.01</v>
      </c>
    </row>
    <row r="225" spans="2:15">
      <c r="B225" t="s">
        <v>1170</v>
      </c>
      <c r="C225" t="s">
        <v>1171</v>
      </c>
      <c r="D225" t="s">
        <v>1162</v>
      </c>
      <c r="E225" t="s">
        <v>1163</v>
      </c>
      <c r="F225" t="s">
        <v>1172</v>
      </c>
      <c r="G225" t="s">
        <v>1169</v>
      </c>
      <c r="H225" t="s">
        <v>109</v>
      </c>
      <c r="I225" s="77">
        <v>52917.91</v>
      </c>
      <c r="J225" s="77">
        <v>1031.8029999999981</v>
      </c>
      <c r="K225" s="77">
        <v>0</v>
      </c>
      <c r="L225" s="77">
        <v>1983.10317315563</v>
      </c>
      <c r="M225" s="77">
        <v>0.22</v>
      </c>
      <c r="N225" s="77">
        <v>0.38</v>
      </c>
      <c r="O225" s="77">
        <v>0.15</v>
      </c>
    </row>
    <row r="226" spans="2:15">
      <c r="B226" t="s">
        <v>1173</v>
      </c>
      <c r="C226" t="s">
        <v>1174</v>
      </c>
      <c r="D226" t="s">
        <v>1162</v>
      </c>
      <c r="E226" t="s">
        <v>1163</v>
      </c>
      <c r="F226" t="s">
        <v>705</v>
      </c>
      <c r="G226" t="s">
        <v>1175</v>
      </c>
      <c r="H226" t="s">
        <v>109</v>
      </c>
      <c r="I226" s="77">
        <v>42431</v>
      </c>
      <c r="J226" s="77">
        <v>892</v>
      </c>
      <c r="K226" s="77">
        <v>0</v>
      </c>
      <c r="L226" s="77">
        <v>1374.6557766400001</v>
      </c>
      <c r="M226" s="77">
        <v>0.16</v>
      </c>
      <c r="N226" s="77">
        <v>0.26</v>
      </c>
      <c r="O226" s="77">
        <v>0.11</v>
      </c>
    </row>
    <row r="227" spans="2:15">
      <c r="B227" t="s">
        <v>1176</v>
      </c>
      <c r="C227" t="s">
        <v>1177</v>
      </c>
      <c r="D227" t="s">
        <v>126</v>
      </c>
      <c r="E227" t="s">
        <v>1163</v>
      </c>
      <c r="F227" t="s">
        <v>1178</v>
      </c>
      <c r="G227" t="s">
        <v>1179</v>
      </c>
      <c r="H227" t="s">
        <v>109</v>
      </c>
      <c r="I227" s="77">
        <v>4615</v>
      </c>
      <c r="J227" s="77">
        <v>250</v>
      </c>
      <c r="K227" s="77">
        <v>0</v>
      </c>
      <c r="L227" s="77">
        <v>41.904200000000003</v>
      </c>
      <c r="M227" s="77">
        <v>0.02</v>
      </c>
      <c r="N227" s="77">
        <v>0.01</v>
      </c>
      <c r="O227" s="77">
        <v>0</v>
      </c>
    </row>
    <row r="228" spans="2:15">
      <c r="B228" t="s">
        <v>1180</v>
      </c>
      <c r="C228" t="s">
        <v>1181</v>
      </c>
      <c r="D228" t="s">
        <v>1162</v>
      </c>
      <c r="E228" t="s">
        <v>1163</v>
      </c>
      <c r="F228" t="s">
        <v>816</v>
      </c>
      <c r="G228" t="s">
        <v>1179</v>
      </c>
      <c r="H228" t="s">
        <v>109</v>
      </c>
      <c r="I228" s="77">
        <v>42616</v>
      </c>
      <c r="J228" s="77">
        <v>836</v>
      </c>
      <c r="K228" s="77">
        <v>0</v>
      </c>
      <c r="L228" s="77">
        <v>1293.9717683199999</v>
      </c>
      <c r="M228" s="77">
        <v>0.1</v>
      </c>
      <c r="N228" s="77">
        <v>0.25</v>
      </c>
      <c r="O228" s="77">
        <v>0.1</v>
      </c>
    </row>
    <row r="229" spans="2:15">
      <c r="B229" t="s">
        <v>1182</v>
      </c>
      <c r="C229" t="s">
        <v>1183</v>
      </c>
      <c r="D229" t="s">
        <v>1162</v>
      </c>
      <c r="E229" t="s">
        <v>1163</v>
      </c>
      <c r="F229" t="s">
        <v>1184</v>
      </c>
      <c r="G229" t="s">
        <v>1179</v>
      </c>
      <c r="H229" t="s">
        <v>109</v>
      </c>
      <c r="I229" s="77">
        <v>83009</v>
      </c>
      <c r="J229" s="77">
        <v>2613</v>
      </c>
      <c r="K229" s="77">
        <v>0</v>
      </c>
      <c r="L229" s="77">
        <v>7877.8994174400004</v>
      </c>
      <c r="M229" s="77">
        <v>0.19</v>
      </c>
      <c r="N229" s="77">
        <v>1.51</v>
      </c>
      <c r="O229" s="77">
        <v>0.61</v>
      </c>
    </row>
    <row r="230" spans="2:15">
      <c r="B230" t="s">
        <v>1185</v>
      </c>
      <c r="C230" t="s">
        <v>1186</v>
      </c>
      <c r="D230" t="s">
        <v>1162</v>
      </c>
      <c r="E230" t="s">
        <v>1163</v>
      </c>
      <c r="F230" t="s">
        <v>1187</v>
      </c>
      <c r="G230" t="s">
        <v>1188</v>
      </c>
      <c r="H230" t="s">
        <v>109</v>
      </c>
      <c r="I230" s="77">
        <v>527</v>
      </c>
      <c r="J230" s="77">
        <v>2380</v>
      </c>
      <c r="K230" s="77">
        <v>0</v>
      </c>
      <c r="L230" s="77">
        <v>45.554723199999998</v>
      </c>
      <c r="M230" s="77">
        <v>0</v>
      </c>
      <c r="N230" s="77">
        <v>0.01</v>
      </c>
      <c r="O230" s="77">
        <v>0</v>
      </c>
    </row>
    <row r="231" spans="2:15">
      <c r="B231" t="s">
        <v>1189</v>
      </c>
      <c r="C231" t="s">
        <v>1190</v>
      </c>
      <c r="D231" t="s">
        <v>1162</v>
      </c>
      <c r="E231" t="s">
        <v>1163</v>
      </c>
      <c r="F231" t="s">
        <v>1191</v>
      </c>
      <c r="G231" t="s">
        <v>1188</v>
      </c>
      <c r="H231" t="s">
        <v>109</v>
      </c>
      <c r="I231" s="77">
        <v>9088</v>
      </c>
      <c r="J231" s="77">
        <v>3415</v>
      </c>
      <c r="K231" s="77">
        <v>0</v>
      </c>
      <c r="L231" s="77">
        <v>1127.2100863999999</v>
      </c>
      <c r="M231" s="77">
        <v>0.04</v>
      </c>
      <c r="N231" s="77">
        <v>0.22</v>
      </c>
      <c r="O231" s="77">
        <v>0.09</v>
      </c>
    </row>
    <row r="232" spans="2:15">
      <c r="B232" t="s">
        <v>1192</v>
      </c>
      <c r="C232" t="s">
        <v>1193</v>
      </c>
      <c r="D232" t="s">
        <v>1162</v>
      </c>
      <c r="E232" t="s">
        <v>1163</v>
      </c>
      <c r="F232" t="s">
        <v>794</v>
      </c>
      <c r="G232" t="s">
        <v>1188</v>
      </c>
      <c r="H232" t="s">
        <v>109</v>
      </c>
      <c r="I232" s="77">
        <v>6730</v>
      </c>
      <c r="J232" s="77">
        <v>840</v>
      </c>
      <c r="K232" s="77">
        <v>0</v>
      </c>
      <c r="L232" s="77">
        <v>205.32422399999999</v>
      </c>
      <c r="M232" s="77">
        <v>0</v>
      </c>
      <c r="N232" s="77">
        <v>0.04</v>
      </c>
      <c r="O232" s="77">
        <v>0.02</v>
      </c>
    </row>
    <row r="233" spans="2:15">
      <c r="B233" t="s">
        <v>1194</v>
      </c>
      <c r="C233" t="s">
        <v>1195</v>
      </c>
      <c r="D233" t="s">
        <v>1162</v>
      </c>
      <c r="E233" t="s">
        <v>1163</v>
      </c>
      <c r="F233" t="s">
        <v>1196</v>
      </c>
      <c r="G233" t="s">
        <v>1188</v>
      </c>
      <c r="H233" t="s">
        <v>109</v>
      </c>
      <c r="I233" s="77">
        <v>43361</v>
      </c>
      <c r="J233" s="77">
        <v>742</v>
      </c>
      <c r="K233" s="77">
        <v>0</v>
      </c>
      <c r="L233" s="77">
        <v>1168.5546678400001</v>
      </c>
      <c r="M233" s="77">
        <v>0.68</v>
      </c>
      <c r="N233" s="77">
        <v>0.22</v>
      </c>
      <c r="O233" s="77">
        <v>0.09</v>
      </c>
    </row>
    <row r="234" spans="2:15">
      <c r="B234" t="s">
        <v>1197</v>
      </c>
      <c r="C234" t="s">
        <v>1195</v>
      </c>
      <c r="D234" t="s">
        <v>1162</v>
      </c>
      <c r="E234" t="s">
        <v>1163</v>
      </c>
      <c r="F234" t="s">
        <v>1196</v>
      </c>
      <c r="G234" t="s">
        <v>1188</v>
      </c>
      <c r="H234" t="s">
        <v>109</v>
      </c>
      <c r="I234" s="77">
        <v>17691</v>
      </c>
      <c r="J234" s="77">
        <v>742</v>
      </c>
      <c r="K234" s="77">
        <v>0</v>
      </c>
      <c r="L234" s="77">
        <v>476.76254304000003</v>
      </c>
      <c r="M234" s="77">
        <v>0.28000000000000003</v>
      </c>
      <c r="N234" s="77">
        <v>0.09</v>
      </c>
      <c r="O234" s="77">
        <v>0.04</v>
      </c>
    </row>
    <row r="235" spans="2:15">
      <c r="B235" t="s">
        <v>1198</v>
      </c>
      <c r="C235" t="s">
        <v>1199</v>
      </c>
      <c r="D235" t="s">
        <v>1162</v>
      </c>
      <c r="E235" t="s">
        <v>1163</v>
      </c>
      <c r="F235" t="s">
        <v>1200</v>
      </c>
      <c r="G235" t="s">
        <v>1201</v>
      </c>
      <c r="H235" t="s">
        <v>109</v>
      </c>
      <c r="I235" s="77">
        <v>34158</v>
      </c>
      <c r="J235" s="77">
        <v>3825</v>
      </c>
      <c r="K235" s="77">
        <v>0</v>
      </c>
      <c r="L235" s="77">
        <v>4745.365992</v>
      </c>
      <c r="M235" s="77">
        <v>0.47</v>
      </c>
      <c r="N235" s="77">
        <v>0.91</v>
      </c>
      <c r="O235" s="77">
        <v>0.37</v>
      </c>
    </row>
    <row r="236" spans="2:15">
      <c r="B236" t="s">
        <v>1202</v>
      </c>
      <c r="C236" t="s">
        <v>1203</v>
      </c>
      <c r="D236" t="s">
        <v>1162</v>
      </c>
      <c r="E236" t="s">
        <v>1163</v>
      </c>
      <c r="F236" t="s">
        <v>1204</v>
      </c>
      <c r="G236" t="s">
        <v>1205</v>
      </c>
      <c r="H236" t="s">
        <v>109</v>
      </c>
      <c r="I236" s="77">
        <v>1954</v>
      </c>
      <c r="J236" s="77">
        <v>3768</v>
      </c>
      <c r="K236" s="77">
        <v>0</v>
      </c>
      <c r="L236" s="77">
        <v>267.41224704000001</v>
      </c>
      <c r="M236" s="77">
        <v>0</v>
      </c>
      <c r="N236" s="77">
        <v>0.05</v>
      </c>
      <c r="O236" s="77">
        <v>0.02</v>
      </c>
    </row>
    <row r="237" spans="2:15">
      <c r="B237" s="78" t="s">
        <v>359</v>
      </c>
      <c r="E237" s="16"/>
      <c r="F237" s="16"/>
      <c r="G237" s="16"/>
      <c r="I237" s="79">
        <v>497697</v>
      </c>
      <c r="K237" s="79">
        <v>0</v>
      </c>
      <c r="L237" s="79">
        <v>15867.957310628</v>
      </c>
      <c r="N237" s="79">
        <v>3.04</v>
      </c>
      <c r="O237" s="79">
        <v>1.23</v>
      </c>
    </row>
    <row r="238" spans="2:15">
      <c r="B238" t="s">
        <v>1206</v>
      </c>
      <c r="C238" t="s">
        <v>1207</v>
      </c>
      <c r="D238" t="s">
        <v>1162</v>
      </c>
      <c r="E238" t="s">
        <v>1163</v>
      </c>
      <c r="F238" t="s">
        <v>1208</v>
      </c>
      <c r="G238" t="s">
        <v>1209</v>
      </c>
      <c r="H238" t="s">
        <v>109</v>
      </c>
      <c r="I238" s="77">
        <v>1680</v>
      </c>
      <c r="J238" s="77">
        <v>819.61</v>
      </c>
      <c r="K238" s="77">
        <v>0</v>
      </c>
      <c r="L238" s="77">
        <v>50.010635135999998</v>
      </c>
      <c r="M238" s="77">
        <v>0.01</v>
      </c>
      <c r="N238" s="77">
        <v>0.01</v>
      </c>
      <c r="O238" s="77">
        <v>0</v>
      </c>
    </row>
    <row r="239" spans="2:15">
      <c r="B239" t="s">
        <v>1210</v>
      </c>
      <c r="C239" t="s">
        <v>1211</v>
      </c>
      <c r="D239" t="s">
        <v>1162</v>
      </c>
      <c r="E239" t="s">
        <v>1163</v>
      </c>
      <c r="F239" t="s">
        <v>1212</v>
      </c>
      <c r="G239" t="s">
        <v>1169</v>
      </c>
      <c r="H239" t="s">
        <v>109</v>
      </c>
      <c r="I239" s="77">
        <v>47126</v>
      </c>
      <c r="J239" s="77">
        <v>2834</v>
      </c>
      <c r="K239" s="77">
        <v>0</v>
      </c>
      <c r="L239" s="77">
        <v>4850.72065088</v>
      </c>
      <c r="M239" s="77">
        <v>0.01</v>
      </c>
      <c r="N239" s="77">
        <v>0.93</v>
      </c>
      <c r="O239" s="77">
        <v>0.38</v>
      </c>
    </row>
    <row r="240" spans="2:15">
      <c r="B240" t="s">
        <v>1213</v>
      </c>
      <c r="C240" t="s">
        <v>1214</v>
      </c>
      <c r="D240" t="s">
        <v>1215</v>
      </c>
      <c r="E240" t="s">
        <v>1163</v>
      </c>
      <c r="F240" t="s">
        <v>1216</v>
      </c>
      <c r="G240" t="s">
        <v>1217</v>
      </c>
      <c r="H240" t="s">
        <v>109</v>
      </c>
      <c r="I240" s="77">
        <v>152542</v>
      </c>
      <c r="J240" s="77">
        <v>17.8</v>
      </c>
      <c r="K240" s="77">
        <v>0</v>
      </c>
      <c r="L240" s="77">
        <v>98.617792832000006</v>
      </c>
      <c r="M240" s="77">
        <v>0.03</v>
      </c>
      <c r="N240" s="77">
        <v>0.02</v>
      </c>
      <c r="O240" s="77">
        <v>0.01</v>
      </c>
    </row>
    <row r="241" spans="2:15">
      <c r="B241" t="s">
        <v>1218</v>
      </c>
      <c r="C241" t="s">
        <v>1219</v>
      </c>
      <c r="D241" t="s">
        <v>1220</v>
      </c>
      <c r="E241" t="s">
        <v>1163</v>
      </c>
      <c r="F241" t="s">
        <v>1221</v>
      </c>
      <c r="G241" t="s">
        <v>1217</v>
      </c>
      <c r="H241" t="s">
        <v>113</v>
      </c>
      <c r="I241" s="77">
        <v>138300</v>
      </c>
      <c r="J241" s="77">
        <v>734.5</v>
      </c>
      <c r="K241" s="77">
        <v>0</v>
      </c>
      <c r="L241" s="77">
        <v>4142.6906157000003</v>
      </c>
      <c r="M241" s="77">
        <v>0.01</v>
      </c>
      <c r="N241" s="77">
        <v>0.79</v>
      </c>
      <c r="O241" s="77">
        <v>0.32</v>
      </c>
    </row>
    <row r="242" spans="2:15">
      <c r="B242" t="s">
        <v>1222</v>
      </c>
      <c r="C242" t="s">
        <v>1223</v>
      </c>
      <c r="D242" t="s">
        <v>1215</v>
      </c>
      <c r="E242" t="s">
        <v>1163</v>
      </c>
      <c r="F242" t="s">
        <v>1224</v>
      </c>
      <c r="G242" t="s">
        <v>1217</v>
      </c>
      <c r="H242" t="s">
        <v>113</v>
      </c>
      <c r="I242" s="77">
        <v>136282</v>
      </c>
      <c r="J242" s="77">
        <v>100</v>
      </c>
      <c r="K242" s="77">
        <v>0</v>
      </c>
      <c r="L242" s="77">
        <v>555.78525239999999</v>
      </c>
      <c r="M242" s="77">
        <v>0.09</v>
      </c>
      <c r="N242" s="77">
        <v>0.11</v>
      </c>
      <c r="O242" s="77">
        <v>0.04</v>
      </c>
    </row>
    <row r="243" spans="2:15">
      <c r="B243" t="s">
        <v>1225</v>
      </c>
      <c r="C243" t="s">
        <v>1226</v>
      </c>
      <c r="D243" t="s">
        <v>1162</v>
      </c>
      <c r="E243" t="s">
        <v>1163</v>
      </c>
      <c r="F243" t="s">
        <v>1072</v>
      </c>
      <c r="G243" t="s">
        <v>1217</v>
      </c>
      <c r="H243" t="s">
        <v>109</v>
      </c>
      <c r="I243" s="77">
        <v>8904</v>
      </c>
      <c r="J243" s="77">
        <v>1829</v>
      </c>
      <c r="K243" s="77">
        <v>0</v>
      </c>
      <c r="L243" s="77">
        <v>591.48630911999999</v>
      </c>
      <c r="M243" s="77">
        <v>0</v>
      </c>
      <c r="N243" s="77">
        <v>0.11</v>
      </c>
      <c r="O243" s="77">
        <v>0.05</v>
      </c>
    </row>
    <row r="244" spans="2:15">
      <c r="B244" t="s">
        <v>1227</v>
      </c>
      <c r="C244" t="s">
        <v>1228</v>
      </c>
      <c r="D244" t="s">
        <v>1162</v>
      </c>
      <c r="E244" t="s">
        <v>1163</v>
      </c>
      <c r="F244" t="s">
        <v>1229</v>
      </c>
      <c r="G244" t="s">
        <v>1175</v>
      </c>
      <c r="H244" t="s">
        <v>109</v>
      </c>
      <c r="I244" s="77">
        <v>12863</v>
      </c>
      <c r="J244" s="77">
        <v>11941</v>
      </c>
      <c r="K244" s="77">
        <v>0</v>
      </c>
      <c r="L244" s="77">
        <v>5578.6460545600003</v>
      </c>
      <c r="M244" s="77">
        <v>0.01</v>
      </c>
      <c r="N244" s="77">
        <v>1.07</v>
      </c>
      <c r="O244" s="77">
        <v>0.43</v>
      </c>
    </row>
    <row r="245" spans="2:15">
      <c r="B245" t="s">
        <v>254</v>
      </c>
      <c r="E245" s="16"/>
      <c r="F245" s="16"/>
      <c r="G245" s="16"/>
    </row>
    <row r="246" spans="2:15">
      <c r="B246" t="s">
        <v>352</v>
      </c>
      <c r="E246" s="16"/>
      <c r="F246" s="16"/>
      <c r="G246" s="16"/>
    </row>
    <row r="247" spans="2:15">
      <c r="B247" t="s">
        <v>353</v>
      </c>
      <c r="E247" s="16"/>
      <c r="F247" s="16"/>
      <c r="G247" s="16"/>
    </row>
    <row r="248" spans="2:15">
      <c r="B248" t="s">
        <v>354</v>
      </c>
      <c r="E248" s="16"/>
      <c r="F248" s="16"/>
      <c r="G248" s="16"/>
    </row>
    <row r="249" spans="2:15">
      <c r="B249" t="s">
        <v>355</v>
      </c>
      <c r="E249" s="16"/>
      <c r="F249" s="16"/>
      <c r="G249" s="16"/>
    </row>
    <row r="250" spans="2:15">
      <c r="B250" s="16"/>
      <c r="E250" s="16"/>
      <c r="F250" s="16"/>
      <c r="G250" s="16"/>
    </row>
    <row r="251" spans="2:15">
      <c r="B251" s="16"/>
      <c r="E251" s="16"/>
      <c r="F251" s="16"/>
      <c r="G251" s="16"/>
    </row>
    <row r="252" spans="2:15">
      <c r="B252" s="19"/>
      <c r="E252" s="16"/>
      <c r="F252" s="16"/>
      <c r="G252" s="16"/>
    </row>
    <row r="253" spans="2:15">
      <c r="E253" s="16"/>
      <c r="F253" s="16"/>
      <c r="G253" s="16"/>
    </row>
    <row r="254" spans="2:15">
      <c r="E254" s="16"/>
      <c r="F254" s="16"/>
      <c r="G254" s="16"/>
    </row>
    <row r="255" spans="2:15">
      <c r="E255" s="16"/>
      <c r="F255" s="16"/>
      <c r="G255" s="16"/>
    </row>
    <row r="256" spans="2:15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195</v>
      </c>
    </row>
    <row r="2" spans="2:63">
      <c r="B2" s="2" t="s">
        <v>1</v>
      </c>
    </row>
    <row r="3" spans="2:63">
      <c r="B3" s="2" t="s">
        <v>2</v>
      </c>
      <c r="C3" t="s">
        <v>196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189</v>
      </c>
      <c r="I8" s="28" t="s">
        <v>190</v>
      </c>
      <c r="J8" s="38" t="s">
        <v>194</v>
      </c>
      <c r="K8" s="28" t="s">
        <v>57</v>
      </c>
      <c r="L8" s="28" t="s">
        <v>74</v>
      </c>
      <c r="M8" s="28" t="s">
        <v>58</v>
      </c>
      <c r="N8" s="28" t="s">
        <v>185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186</v>
      </c>
      <c r="I9" s="31"/>
      <c r="J9" s="21" t="s">
        <v>187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432871</v>
      </c>
      <c r="I11" s="7"/>
      <c r="J11" s="76">
        <v>0</v>
      </c>
      <c r="K11" s="76">
        <v>8536.2360924799996</v>
      </c>
      <c r="L11" s="7"/>
      <c r="M11" s="76">
        <v>100</v>
      </c>
      <c r="N11" s="76">
        <v>0.66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430874</v>
      </c>
      <c r="J12" s="79">
        <v>0</v>
      </c>
      <c r="K12" s="79">
        <v>8381.2372599999999</v>
      </c>
      <c r="M12" s="79">
        <v>98.18</v>
      </c>
      <c r="N12" s="79">
        <v>0.65</v>
      </c>
    </row>
    <row r="13" spans="2:63">
      <c r="B13" s="78" t="s">
        <v>1230</v>
      </c>
      <c r="D13" s="16"/>
      <c r="E13" s="16"/>
      <c r="F13" s="16"/>
      <c r="G13" s="16"/>
      <c r="H13" s="79">
        <v>368446</v>
      </c>
      <c r="J13" s="79">
        <v>0</v>
      </c>
      <c r="K13" s="79">
        <v>5677.7528599999996</v>
      </c>
      <c r="M13" s="79">
        <v>66.510000000000005</v>
      </c>
      <c r="N13" s="79">
        <v>0.44</v>
      </c>
    </row>
    <row r="14" spans="2:63">
      <c r="B14" t="s">
        <v>1231</v>
      </c>
      <c r="C14" t="s">
        <v>1232</v>
      </c>
      <c r="D14" t="s">
        <v>103</v>
      </c>
      <c r="E14" t="s">
        <v>1233</v>
      </c>
      <c r="F14" t="s">
        <v>131</v>
      </c>
      <c r="G14" t="s">
        <v>105</v>
      </c>
      <c r="H14" s="77">
        <v>368446</v>
      </c>
      <c r="I14" s="77">
        <v>1541</v>
      </c>
      <c r="J14" s="77">
        <v>0</v>
      </c>
      <c r="K14" s="77">
        <v>5677.7528599999996</v>
      </c>
      <c r="L14" s="77">
        <v>0.05</v>
      </c>
      <c r="M14" s="77">
        <v>66.510000000000005</v>
      </c>
      <c r="N14" s="77">
        <v>0.44</v>
      </c>
    </row>
    <row r="15" spans="2:63">
      <c r="B15" s="78" t="s">
        <v>1234</v>
      </c>
      <c r="D15" s="16"/>
      <c r="E15" s="16"/>
      <c r="F15" s="16"/>
      <c r="G15" s="16"/>
      <c r="H15" s="79">
        <v>62428</v>
      </c>
      <c r="J15" s="79">
        <v>0</v>
      </c>
      <c r="K15" s="79">
        <v>2703.4843999999998</v>
      </c>
      <c r="M15" s="79">
        <v>31.67</v>
      </c>
      <c r="N15" s="79">
        <v>0.21</v>
      </c>
    </row>
    <row r="16" spans="2:63">
      <c r="B16" t="s">
        <v>1235</v>
      </c>
      <c r="C16" t="s">
        <v>1236</v>
      </c>
      <c r="D16" t="s">
        <v>103</v>
      </c>
      <c r="E16" t="s">
        <v>1237</v>
      </c>
      <c r="F16" t="s">
        <v>131</v>
      </c>
      <c r="G16" t="s">
        <v>105</v>
      </c>
      <c r="H16" s="77">
        <v>62423</v>
      </c>
      <c r="I16" s="77">
        <v>4330</v>
      </c>
      <c r="J16" s="77">
        <v>0</v>
      </c>
      <c r="K16" s="77">
        <v>2702.9159</v>
      </c>
      <c r="L16" s="77">
        <v>0.3</v>
      </c>
      <c r="M16" s="77">
        <v>31.66</v>
      </c>
      <c r="N16" s="77">
        <v>0.21</v>
      </c>
    </row>
    <row r="17" spans="2:14">
      <c r="B17" t="s">
        <v>1238</v>
      </c>
      <c r="C17" t="s">
        <v>1239</v>
      </c>
      <c r="D17" t="s">
        <v>103</v>
      </c>
      <c r="E17" t="s">
        <v>1240</v>
      </c>
      <c r="F17" t="s">
        <v>131</v>
      </c>
      <c r="G17" t="s">
        <v>105</v>
      </c>
      <c r="H17" s="77">
        <v>5</v>
      </c>
      <c r="I17" s="77">
        <v>11370</v>
      </c>
      <c r="J17" s="77">
        <v>0</v>
      </c>
      <c r="K17" s="77">
        <v>0.56850000000000001</v>
      </c>
      <c r="L17" s="77">
        <v>0</v>
      </c>
      <c r="M17" s="77">
        <v>0.01</v>
      </c>
      <c r="N17" s="77">
        <v>0</v>
      </c>
    </row>
    <row r="18" spans="2:14">
      <c r="B18" s="78" t="s">
        <v>1241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213</v>
      </c>
      <c r="C19" t="s">
        <v>213</v>
      </c>
      <c r="D19" s="16"/>
      <c r="E19" s="16"/>
      <c r="F19" t="s">
        <v>213</v>
      </c>
      <c r="G19" t="s">
        <v>213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1242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213</v>
      </c>
      <c r="C21" t="s">
        <v>213</v>
      </c>
      <c r="D21" s="16"/>
      <c r="E21" s="16"/>
      <c r="F21" t="s">
        <v>213</v>
      </c>
      <c r="G21" t="s">
        <v>213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550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1243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252</v>
      </c>
      <c r="D26" s="16"/>
      <c r="E26" s="16"/>
      <c r="F26" s="16"/>
      <c r="G26" s="16"/>
      <c r="H26" s="79">
        <v>1997</v>
      </c>
      <c r="J26" s="79">
        <v>0</v>
      </c>
      <c r="K26" s="79">
        <v>154.99883248</v>
      </c>
      <c r="M26" s="79">
        <v>1.82</v>
      </c>
      <c r="N26" s="79">
        <v>0.01</v>
      </c>
    </row>
    <row r="27" spans="2:14">
      <c r="B27" s="78" t="s">
        <v>1244</v>
      </c>
      <c r="D27" s="16"/>
      <c r="E27" s="16"/>
      <c r="F27" s="16"/>
      <c r="G27" s="16"/>
      <c r="H27" s="79">
        <v>1997</v>
      </c>
      <c r="J27" s="79">
        <v>0</v>
      </c>
      <c r="K27" s="79">
        <v>154.99883248</v>
      </c>
      <c r="M27" s="79">
        <v>1.82</v>
      </c>
      <c r="N27" s="79">
        <v>0.01</v>
      </c>
    </row>
    <row r="28" spans="2:14">
      <c r="B28" t="s">
        <v>1245</v>
      </c>
      <c r="C28" t="s">
        <v>1246</v>
      </c>
      <c r="D28" t="s">
        <v>126</v>
      </c>
      <c r="E28" t="s">
        <v>1247</v>
      </c>
      <c r="F28" t="s">
        <v>1248</v>
      </c>
      <c r="G28" t="s">
        <v>109</v>
      </c>
      <c r="H28" s="77">
        <v>1997</v>
      </c>
      <c r="I28" s="77">
        <v>2137</v>
      </c>
      <c r="J28" s="77">
        <v>0</v>
      </c>
      <c r="K28" s="77">
        <v>154.99883248</v>
      </c>
      <c r="L28" s="77">
        <v>0</v>
      </c>
      <c r="M28" s="77">
        <v>1.82</v>
      </c>
      <c r="N28" s="77">
        <v>0.01</v>
      </c>
    </row>
    <row r="29" spans="2:14">
      <c r="B29" s="78" t="s">
        <v>1249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550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1243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254</v>
      </c>
      <c r="D35" s="16"/>
      <c r="E35" s="16"/>
      <c r="F35" s="16"/>
      <c r="G35" s="16"/>
    </row>
    <row r="36" spans="2:14">
      <c r="B36" t="s">
        <v>352</v>
      </c>
      <c r="D36" s="16"/>
      <c r="E36" s="16"/>
      <c r="F36" s="16"/>
      <c r="G36" s="16"/>
    </row>
    <row r="37" spans="2:14">
      <c r="B37" t="s">
        <v>353</v>
      </c>
      <c r="D37" s="16"/>
      <c r="E37" s="16"/>
      <c r="F37" s="16"/>
      <c r="G37" s="16"/>
    </row>
    <row r="38" spans="2:14">
      <c r="B38" t="s">
        <v>354</v>
      </c>
      <c r="D38" s="16"/>
      <c r="E38" s="16"/>
      <c r="F38" s="16"/>
      <c r="G38" s="16"/>
    </row>
    <row r="39" spans="2:14">
      <c r="B39" t="s">
        <v>355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195</v>
      </c>
    </row>
    <row r="2" spans="2:65">
      <c r="B2" s="2" t="s">
        <v>1</v>
      </c>
    </row>
    <row r="3" spans="2:65">
      <c r="B3" s="2" t="s">
        <v>2</v>
      </c>
      <c r="C3" t="s">
        <v>196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189</v>
      </c>
      <c r="K8" s="28" t="s">
        <v>190</v>
      </c>
      <c r="L8" s="28" t="s">
        <v>57</v>
      </c>
      <c r="M8" s="28" t="s">
        <v>74</v>
      </c>
      <c r="N8" s="28" t="s">
        <v>58</v>
      </c>
      <c r="O8" s="34" t="s">
        <v>185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186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1250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1251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550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1250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1251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550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254</v>
      </c>
      <c r="C30" s="16"/>
      <c r="D30" s="16"/>
      <c r="E30" s="16"/>
    </row>
    <row r="31" spans="2:15">
      <c r="B31" t="s">
        <v>352</v>
      </c>
      <c r="C31" s="16"/>
      <c r="D31" s="16"/>
      <c r="E31" s="16"/>
    </row>
    <row r="32" spans="2:15">
      <c r="B32" t="s">
        <v>353</v>
      </c>
      <c r="C32" s="16"/>
      <c r="D32" s="16"/>
      <c r="E32" s="16"/>
    </row>
    <row r="33" spans="2:5">
      <c r="B33" t="s">
        <v>354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195</v>
      </c>
    </row>
    <row r="2" spans="2:60">
      <c r="B2" s="2" t="s">
        <v>1</v>
      </c>
    </row>
    <row r="3" spans="2:60">
      <c r="B3" s="2" t="s">
        <v>2</v>
      </c>
      <c r="C3" t="s">
        <v>196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74</v>
      </c>
      <c r="K8" s="28" t="s">
        <v>58</v>
      </c>
      <c r="L8" s="28" t="s">
        <v>185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186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255564</v>
      </c>
      <c r="H11" s="7"/>
      <c r="I11" s="76">
        <v>111.441124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255564</v>
      </c>
      <c r="I12" s="79">
        <v>111.441124</v>
      </c>
      <c r="K12" s="79">
        <v>100</v>
      </c>
      <c r="L12" s="79">
        <v>0.01</v>
      </c>
    </row>
    <row r="13" spans="2:60">
      <c r="B13" s="78" t="s">
        <v>1252</v>
      </c>
      <c r="D13" s="16"/>
      <c r="E13" s="16"/>
      <c r="G13" s="79">
        <v>255564</v>
      </c>
      <c r="I13" s="79">
        <v>111.441124</v>
      </c>
      <c r="K13" s="79">
        <v>100</v>
      </c>
      <c r="L13" s="79">
        <v>0.01</v>
      </c>
    </row>
    <row r="14" spans="2:60">
      <c r="B14" t="s">
        <v>1253</v>
      </c>
      <c r="C14" t="s">
        <v>1254</v>
      </c>
      <c r="D14" t="s">
        <v>103</v>
      </c>
      <c r="E14" t="s">
        <v>378</v>
      </c>
      <c r="F14" t="s">
        <v>105</v>
      </c>
      <c r="G14" s="77">
        <v>199232</v>
      </c>
      <c r="H14" s="77">
        <v>14.7</v>
      </c>
      <c r="I14" s="77">
        <v>29.287103999999999</v>
      </c>
      <c r="J14" s="77">
        <v>0.45</v>
      </c>
      <c r="K14" s="77">
        <v>26.28</v>
      </c>
      <c r="L14" s="77">
        <v>0</v>
      </c>
    </row>
    <row r="15" spans="2:60">
      <c r="B15" t="s">
        <v>1255</v>
      </c>
      <c r="C15" t="s">
        <v>1256</v>
      </c>
      <c r="D15" t="s">
        <v>103</v>
      </c>
      <c r="E15" t="s">
        <v>378</v>
      </c>
      <c r="F15" t="s">
        <v>105</v>
      </c>
      <c r="G15" s="77">
        <v>17000</v>
      </c>
      <c r="H15" s="77">
        <v>24</v>
      </c>
      <c r="I15" s="77">
        <v>4.08</v>
      </c>
      <c r="J15" s="77">
        <v>0.28999999999999998</v>
      </c>
      <c r="K15" s="77">
        <v>3.66</v>
      </c>
      <c r="L15" s="77">
        <v>0</v>
      </c>
    </row>
    <row r="16" spans="2:60">
      <c r="B16" t="s">
        <v>1257</v>
      </c>
      <c r="C16" t="s">
        <v>1258</v>
      </c>
      <c r="D16" t="s">
        <v>103</v>
      </c>
      <c r="E16" t="s">
        <v>131</v>
      </c>
      <c r="F16" t="s">
        <v>105</v>
      </c>
      <c r="G16" s="77">
        <v>39332</v>
      </c>
      <c r="H16" s="77">
        <v>198.5</v>
      </c>
      <c r="I16" s="77">
        <v>78.074020000000004</v>
      </c>
      <c r="J16" s="77">
        <v>1.32</v>
      </c>
      <c r="K16" s="77">
        <v>70.06</v>
      </c>
      <c r="L16" s="77">
        <v>0.01</v>
      </c>
    </row>
    <row r="17" spans="2:12">
      <c r="B17" s="78" t="s">
        <v>252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1259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F19" t="s">
        <v>213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254</v>
      </c>
      <c r="D20" s="16"/>
      <c r="E20" s="16"/>
    </row>
    <row r="21" spans="2:12">
      <c r="B21" t="s">
        <v>352</v>
      </c>
      <c r="D21" s="16"/>
      <c r="E21" s="16"/>
    </row>
    <row r="22" spans="2:12">
      <c r="B22" t="s">
        <v>353</v>
      </c>
      <c r="D22" s="16"/>
      <c r="E22" s="16"/>
    </row>
    <row r="23" spans="2:12">
      <c r="B23" t="s">
        <v>354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2019-06-03T08:05:45Z</dcterms:modified>
</cp:coreProperties>
</file>