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K:\אורית\קופות גמל\רשימות נכסים רבעוניות\2019\Q1 2019\רשימות לאתר לאחר שינויים\"/>
    </mc:Choice>
  </mc:AlternateContent>
  <xr:revisionPtr revIDLastSave="0" documentId="13_ncr:1_{B76A33E6-A03F-4F3C-A762-3880706B5531}" xr6:coauthVersionLast="43" xr6:coauthVersionMax="43" xr10:uidLastSave="{00000000-0000-0000-0000-000000000000}"/>
  <bookViews>
    <workbookView xWindow="28680" yWindow="-120" windowWidth="19440" windowHeight="15600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81029"/>
</workbook>
</file>

<file path=xl/calcChain.xml><?xml version="1.0" encoding="utf-8"?>
<calcChain xmlns="http://schemas.openxmlformats.org/spreadsheetml/2006/main">
  <c r="C24" i="27" l="1"/>
  <c r="C12" i="27"/>
  <c r="C11" i="27" s="1"/>
</calcChain>
</file>

<file path=xl/sharedStrings.xml><?xml version="1.0" encoding="utf-8"?>
<sst xmlns="http://schemas.openxmlformats.org/spreadsheetml/2006/main" count="5484" uniqueCount="1586">
  <si>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</si>
  <si>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</si>
  <si>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</si>
  <si>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</si>
  <si>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</si>
  <si>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</si>
  <si>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</si>
  <si>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</si>
  <si>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</si>
  <si>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</si>
  <si>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</si>
  <si>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</si>
  <si>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</si>
  <si>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</si>
  <si>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</si>
  <si>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</si>
  <si>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</si>
  <si>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</si>
  <si>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</si>
  <si>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</si>
  <si>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</si>
  <si>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</si>
  <si>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</si>
  <si>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</si>
  <si>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</si>
  <si>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</si>
  <si>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</si>
  <si>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</si>
  <si>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</si>
  <si>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</si>
  <si>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</si>
  <si>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</si>
  <si>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</si>
  <si>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</si>
  <si>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</si>
  <si>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</si>
  <si>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</si>
  <si>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</si>
  <si>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</si>
  <si>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</si>
  <si>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</si>
  <si>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</si>
  <si>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</si>
  <si>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</si>
  <si>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</si>
  <si>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</si>
  <si>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</si>
  <si>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</si>
  <si>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</si>
  <si>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</si>
  <si>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</si>
  <si>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</si>
  <si>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</si>
  <si>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</si>
  <si>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</si>
  <si>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</si>
  <si>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</si>
  <si>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</si>
  <si>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</si>
  <si>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</si>
  <si>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</si>
  <si>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</si>
  <si>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</si>
  <si>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</si>
  <si>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</si>
  <si>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</si>
  <si>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</si>
  <si>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</si>
  <si>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</si>
  <si>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</si>
  <si>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</si>
  <si>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</si>
  <si>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</si>
  <si>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</si>
  <si>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</si>
  <si>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</si>
  <si>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</si>
  <si>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</si>
  <si>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</si>
  <si>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</si>
  <si>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</si>
  <si>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</si>
  <si>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</si>
  <si>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</si>
  <si>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</si>
  <si>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</si>
  <si>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</si>
  <si>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</si>
  <si>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</si>
  <si>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</si>
  <si>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</si>
  <si>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</si>
  <si>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</si>
  <si>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</si>
  <si>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</si>
  <si>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</si>
  <si>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</si>
  <si>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</si>
  <si>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</si>
  <si>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</si>
  <si>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</si>
  <si>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</si>
  <si>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</si>
  <si>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</si>
  <si>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</si>
  <si>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</si>
  <si>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</si>
  <si>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</si>
  <si>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</si>
  <si>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</si>
  <si>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</si>
  <si>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</si>
  <si>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</si>
  <si>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</si>
  <si>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</si>
  <si>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</si>
  <si>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</si>
  <si>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</si>
  <si>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</si>
  <si>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</si>
  <si>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</si>
  <si>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</si>
  <si>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</si>
  <si>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</si>
  <si>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</si>
  <si>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</si>
  <si>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</si>
  <si>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</si>
  <si>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</si>
  <si>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</si>
  <si>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</si>
  <si>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</si>
  <si>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</si>
  <si>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</si>
  <si>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</si>
  <si>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</si>
  <si>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</si>
  <si>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</si>
  <si>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</si>
  <si>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</si>
  <si>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</si>
  <si>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</si>
  <si>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</si>
  <si>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</si>
  <si>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</si>
  <si>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</si>
  <si>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</si>
  <si>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</si>
  <si>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</si>
  <si>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</si>
  <si>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</si>
  <si>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</si>
  <si>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</si>
  <si>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</si>
  <si>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</si>
  <si>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</si>
  <si>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</si>
  <si>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</si>
  <si>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</si>
  <si>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</si>
  <si>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</si>
  <si>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</si>
  <si>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</si>
  <si>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</si>
  <si>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</si>
  <si>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</si>
  <si>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</si>
  <si>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</si>
  <si>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</si>
  <si>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</si>
  <si>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</si>
  <si>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</si>
  <si>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</si>
  <si>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</si>
  <si>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</si>
  <si>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</si>
  <si>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</si>
  <si>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</si>
  <si>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</si>
  <si>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</si>
  <si>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</si>
  <si>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</si>
  <si>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</si>
  <si>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</si>
  <si>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</si>
  <si>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</si>
  <si>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</si>
  <si>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</si>
  <si>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</si>
  <si>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</si>
  <si>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</si>
  <si>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</si>
  <si>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</si>
  <si>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</si>
  <si>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</si>
  <si>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</si>
  <si>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</si>
  <si>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1415ילין לפידות גמל להשקעה מניות</t>
  </si>
  <si>
    <t>11394</t>
  </si>
  <si>
    <t>קוד קופת הגמל</t>
  </si>
  <si>
    <t>513611509-00000000011389-11394-000</t>
  </si>
  <si>
    <t>בהתאם לשיטה שיושמה בדוח הכספי *</t>
  </si>
  <si>
    <t>סה"כ בישראל</t>
  </si>
  <si>
    <t>סה"כ יתרת מזומנים ועו"ש בש"ח</t>
  </si>
  <si>
    <t>עו'ש- בנק הפועלים</t>
  </si>
  <si>
    <t>12</t>
  </si>
  <si>
    <t>AAA.IL</t>
  </si>
  <si>
    <t>S&amp;P מעלות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</si>
  <si>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</si>
  <si>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</si>
  <si>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</si>
  <si>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</si>
  <si>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</si>
  <si>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</si>
  <si>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</si>
  <si>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</si>
  <si>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</si>
  <si>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</si>
  <si>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</si>
  <si>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לאומי</t>
  </si>
  <si>
    <t>דולר- בנק הפועלים</t>
  </si>
  <si>
    <t>דולר- בנק מזרחי</t>
  </si>
  <si>
    <t>דולר- לאומי</t>
  </si>
  <si>
    <t>יורו- לאומי</t>
  </si>
  <si>
    <t>לי"ש- בנק מזרחי</t>
  </si>
  <si>
    <t>לי"ש- לאומי</t>
  </si>
  <si>
    <t>סה"כ פח"ק/פר"י</t>
  </si>
  <si>
    <t>פ.ח.ק.- בנק מזרחי</t>
  </si>
  <si>
    <t>סה"כ פק"מ לתקופה של עד שלושה חודשים</t>
  </si>
  <si>
    <t>פקדון ז"ק  0.43 _050619- נשואה</t>
  </si>
  <si>
    <t>פקדון זק  14.04.19 0.43%- נשואה</t>
  </si>
  <si>
    <t>פקדון זק 16042019 0.43%- נשואה</t>
  </si>
  <si>
    <t>פיקדון שקלי לשלושה 0.37% 28.04.19- לאומי</t>
  </si>
  <si>
    <t>פיקדון שקלי לשלושה 0.38% 10.04.19- לאומי</t>
  </si>
  <si>
    <t>פקדון במזרחי 0.41% _14.04.2019- בנק מזרחי</t>
  </si>
  <si>
    <t>פקדון במזרחי 0.41% _16.04.2019- בנק מזרחי</t>
  </si>
  <si>
    <t>פקדון מתעצם במזרחי פתיחה 110618- בנק מזרחי</t>
  </si>
  <si>
    <t>פקדון שיקלי מתעצם במזרחי 040619- בנק מזרחי</t>
  </si>
  <si>
    <t>פקדון שיקלי מתעצם במזרחי 070619- בנק מזרחי</t>
  </si>
  <si>
    <t>פקדון שקלי במזרחי 0.38% 19.05.19- בנק מזרחי</t>
  </si>
  <si>
    <t>פקדון שקלי במזרחי לשלשה 0.42% 08.04.19- בנק מזרחי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</si>
  <si>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</si>
  <si>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</si>
  <si>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</si>
  <si>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פקדון דולרי ז"ק  2.45% 17.04.19- לאומי</t>
  </si>
  <si>
    <t>פקדון דולרי ז"ק  2.47% 03.04.19- לאומי</t>
  </si>
  <si>
    <t>פקדון דולרי ז"ק  2.54% 24.04.19- לאומי</t>
  </si>
  <si>
    <t>פקדון דולרי קצר  2.49% 10.04.2019- לאומי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</si>
  <si>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</si>
  <si>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</si>
  <si>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</si>
  <si>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</si>
  <si>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</si>
  <si>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</si>
  <si>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</si>
  <si>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</si>
  <si>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25/02/19</t>
  </si>
  <si>
    <t>גליל 5904- גליל</t>
  </si>
  <si>
    <t>9590431</t>
  </si>
  <si>
    <t>07/02/19</t>
  </si>
  <si>
    <t>ממשל צמודה 0527- גליל</t>
  </si>
  <si>
    <t>1140847</t>
  </si>
  <si>
    <t>07/11/18</t>
  </si>
  <si>
    <t>ממשל צמודה 0545- גליל</t>
  </si>
  <si>
    <t>1134865</t>
  </si>
  <si>
    <t>17/12/18</t>
  </si>
  <si>
    <t>ממשל צמודה 0923- גליל</t>
  </si>
  <si>
    <t>1128081</t>
  </si>
  <si>
    <t>31/03/19</t>
  </si>
  <si>
    <t>ממשל צמודה 1019- גליל</t>
  </si>
  <si>
    <t>1114750</t>
  </si>
  <si>
    <t>ממשל צמודה 1025- גליל</t>
  </si>
  <si>
    <t>1135912</t>
  </si>
  <si>
    <t>27/01/19</t>
  </si>
  <si>
    <t>ממשלתי צמוד 1020- גליל</t>
  </si>
  <si>
    <t>1137181</t>
  </si>
  <si>
    <t>ממשלתי צמודה 922- גליל</t>
  </si>
  <si>
    <t>1124056</t>
  </si>
  <si>
    <t>14/03/19</t>
  </si>
  <si>
    <t>ממשלתית צמודה 0.5% 0529- גליל</t>
  </si>
  <si>
    <t>1157023</t>
  </si>
  <si>
    <t>20/03/19</t>
  </si>
  <si>
    <t>סה"כ לא צמודות</t>
  </si>
  <si>
    <t>סה"כ מלווה קצר מועד</t>
  </si>
  <si>
    <t>מ.ק.מ.   719- בנק ישראל- מק"מ</t>
  </si>
  <si>
    <t>8190712</t>
  </si>
  <si>
    <t>06/01/19</t>
  </si>
  <si>
    <t>מ.ק.מ. 419 פדיון 03.04.2019- בנק ישראל- מק"מ</t>
  </si>
  <si>
    <t>8190415</t>
  </si>
  <si>
    <t>10/04/18</t>
  </si>
  <si>
    <t>מ.ק.מ. 529 פדיון 8.5.19- בנק ישראל- מק"מ</t>
  </si>
  <si>
    <t>8190522</t>
  </si>
  <si>
    <t>27/12/18</t>
  </si>
  <si>
    <t>מ.ק.מ. 619 תאריך פדיון 5/06/19- בנק ישראל- מק"מ</t>
  </si>
  <si>
    <t>8190613</t>
  </si>
  <si>
    <t>26/12/18</t>
  </si>
  <si>
    <t>מלווה קצר מועד 120- בנק ישראל- מק"מ</t>
  </si>
  <si>
    <t>8200123</t>
  </si>
  <si>
    <t>02/01/19</t>
  </si>
  <si>
    <t>מלווה קצר מועד 1219 פדיון 2.19- בנק ישראל- מק"מ</t>
  </si>
  <si>
    <t>8191215</t>
  </si>
  <si>
    <t>04/12/18</t>
  </si>
  <si>
    <t>מלווה קצר מועד 210- בנק ישראל- מק"מ</t>
  </si>
  <si>
    <t>8200214</t>
  </si>
  <si>
    <t>05/02/19</t>
  </si>
  <si>
    <t>מלווה קצר מועד 819- בנק ישראל- מק"מ</t>
  </si>
  <si>
    <t>8190811</t>
  </si>
  <si>
    <t>07/08/18</t>
  </si>
  <si>
    <t>מלווה קצר מועד 919- בנק ישראל- מק"מ</t>
  </si>
  <si>
    <t>8190910</t>
  </si>
  <si>
    <t>05/09/18</t>
  </si>
  <si>
    <t>סה"כ שחר</t>
  </si>
  <si>
    <t>ממשל קצרה 11/19- ממשל קצרה</t>
  </si>
  <si>
    <t>1157098</t>
  </si>
  <si>
    <t>27/03/19</t>
  </si>
  <si>
    <t>ממשל קצרה 819- ממשל קצרה</t>
  </si>
  <si>
    <t>1156371</t>
  </si>
  <si>
    <t>ממשל שקלית 0121- שחר</t>
  </si>
  <si>
    <t>1142223</t>
  </si>
  <si>
    <t>ממשל שקלית 0825- שחר</t>
  </si>
  <si>
    <t>1135557</t>
  </si>
  <si>
    <t>27/11/18</t>
  </si>
  <si>
    <t>ממשל שקלית 120- שחר</t>
  </si>
  <si>
    <t>1115773</t>
  </si>
  <si>
    <t>ממשל שקלית 421- שחר</t>
  </si>
  <si>
    <t>1138130</t>
  </si>
  <si>
    <t>30/12/18</t>
  </si>
  <si>
    <t>ממשל שקלית 519- שחר</t>
  </si>
  <si>
    <t>1131770</t>
  </si>
  <si>
    <t>ממשלתי שקלי  1026- שחר</t>
  </si>
  <si>
    <t>1099456</t>
  </si>
  <si>
    <t>12/09/18</t>
  </si>
  <si>
    <t>ממשלתית שקלית 1.5% 11/23- שחר</t>
  </si>
  <si>
    <t>1155068</t>
  </si>
  <si>
    <t>18/03/19</t>
  </si>
  <si>
    <t>סה"כ גילון</t>
  </si>
  <si>
    <t>ממשלתית משתנה 05/26 0.0866%- גילון חדש</t>
  </si>
  <si>
    <t>1141795</t>
  </si>
  <si>
    <t>18/02/19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</si>
  <si>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</si>
  <si>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</si>
  <si>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</si>
  <si>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</si>
  <si>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</si>
  <si>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</si>
  <si>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</si>
  <si>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</si>
  <si>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</si>
  <si>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</si>
  <si>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</si>
  <si>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39- מזרחי טפחות חברה להנפקות בע"מ</t>
  </si>
  <si>
    <t>2310159</t>
  </si>
  <si>
    <t>520032046</t>
  </si>
  <si>
    <t>בנקים</t>
  </si>
  <si>
    <t>15/06/17</t>
  </si>
  <si>
    <t>פועלים הנ אגח 33- הפועלים הנפקות בע"מ</t>
  </si>
  <si>
    <t>1940568</t>
  </si>
  <si>
    <t>520032640</t>
  </si>
  <si>
    <t>30/08/17</t>
  </si>
  <si>
    <t>פועלים הנפקות סדרה 34- הפועלים הנפקות בע"מ</t>
  </si>
  <si>
    <t>1940576</t>
  </si>
  <si>
    <t>מזרחי טפחות הנפק הת 31- מזרחי טפחות חברה להנפקות בע"מ</t>
  </si>
  <si>
    <t>2310076</t>
  </si>
  <si>
    <t>AA+.IL</t>
  </si>
  <si>
    <t>06/12/17</t>
  </si>
  <si>
    <t>עזריאלי אגח ד- קבוצת עזריאלי בע"מ (לשעבר קנית מימון)</t>
  </si>
  <si>
    <t>1138650</t>
  </si>
  <si>
    <t>510960719</t>
  </si>
  <si>
    <t>נדל"ן ובינוי</t>
  </si>
  <si>
    <t>Aa1.IL</t>
  </si>
  <si>
    <t>10/07/17</t>
  </si>
  <si>
    <t>בזק אגח 10- בזק החברה הישראלית לתקשורת בע"מ</t>
  </si>
  <si>
    <t>2300184</t>
  </si>
  <si>
    <t>520031931</t>
  </si>
  <si>
    <t>AA.IL</t>
  </si>
  <si>
    <t>03/07/17</t>
  </si>
  <si>
    <t>בזק אגח 6- בזק החברה הישראלית לתקשורת בע"מ</t>
  </si>
  <si>
    <t>2300143</t>
  </si>
  <si>
    <t>12/07/17</t>
  </si>
  <si>
    <t>בינל הנפק התח כא- הבינלאומי הראשון הנפקות בע"מ</t>
  </si>
  <si>
    <t>1126598</t>
  </si>
  <si>
    <t>513141879</t>
  </si>
  <si>
    <t>19/01/17</t>
  </si>
  <si>
    <t>דקסיה הנפקות ז 3.55- דקסיה ישראל הנפקות בע"מ</t>
  </si>
  <si>
    <t>1119825</t>
  </si>
  <si>
    <t>513704304</t>
  </si>
  <si>
    <t>11/06/17</t>
  </si>
  <si>
    <t>דקסיה ישראל הנ אגח ב 4.65- דקסיה ישראל הנפקות בע"מ</t>
  </si>
  <si>
    <t>1095066</t>
  </si>
  <si>
    <t>04/07/17</t>
  </si>
  <si>
    <t>ריט 1 אגח ו- ריט 1 בע"מ</t>
  </si>
  <si>
    <t>1138544</t>
  </si>
  <si>
    <t>513821488</t>
  </si>
  <si>
    <t>20/06/18</t>
  </si>
  <si>
    <t>אגוד הנפקות אגח ט- אגוד הנפקות בע"מ</t>
  </si>
  <si>
    <t>1139492</t>
  </si>
  <si>
    <t>513668277</t>
  </si>
  <si>
    <t>Aa3.IL</t>
  </si>
  <si>
    <t>27/04/17</t>
  </si>
  <si>
    <t>סלע נדלן ג- סלע קפיטל נדל"ן בע"מ</t>
  </si>
  <si>
    <t>1138973</t>
  </si>
  <si>
    <t>513992529</t>
  </si>
  <si>
    <t>11/07/17</t>
  </si>
  <si>
    <t>סלקום אגח ו- סלקום ישראל בע"מ</t>
  </si>
  <si>
    <t>1125996</t>
  </si>
  <si>
    <t>511930125</t>
  </si>
  <si>
    <t>A+.IL</t>
  </si>
  <si>
    <t>09/11/17</t>
  </si>
  <si>
    <t>אשטרום נכ אגח 8- אשטרום נכסים בע"מ</t>
  </si>
  <si>
    <t>2510162</t>
  </si>
  <si>
    <t>520036617</t>
  </si>
  <si>
    <t>A.IL</t>
  </si>
  <si>
    <t>09/07/17</t>
  </si>
  <si>
    <t>שיכון ובינוי אגח 8- שיכון ובינוי - אחזקות בע"מ</t>
  </si>
  <si>
    <t>1135888</t>
  </si>
  <si>
    <t>13/01/19</t>
  </si>
  <si>
    <t>בזן סדרה ז- בתי זקוק לנפט בע"מ</t>
  </si>
  <si>
    <t>2590438</t>
  </si>
  <si>
    <t>520036658</t>
  </si>
  <si>
    <t>אנרגיה</t>
  </si>
  <si>
    <t>A-.IL</t>
  </si>
  <si>
    <t>נאוויטס פט אגחא- נאוויטס פטרוליום, שותפות מוגבלת</t>
  </si>
  <si>
    <t>1147651</t>
  </si>
  <si>
    <t>550263107</t>
  </si>
  <si>
    <t>17/02/19</t>
  </si>
  <si>
    <t>דיסקונט השקעות אגח ו- חברת השקעות דיסקונט בע"מ</t>
  </si>
  <si>
    <t>6390207</t>
  </si>
  <si>
    <t>520023896</t>
  </si>
  <si>
    <t>השקעה ואחזקות</t>
  </si>
  <si>
    <t>BBB+.IL</t>
  </si>
  <si>
    <t>אינטרנט זהב אגח ד- אינטרנט גולד - קווי זהב בע"מ</t>
  </si>
  <si>
    <t>1131614</t>
  </si>
  <si>
    <t>520044264</t>
  </si>
  <si>
    <t>C.IL</t>
  </si>
  <si>
    <t>19/02/19</t>
  </si>
  <si>
    <t>אלביט הדמיה ט- אלביט הדמיה בע"מ</t>
  </si>
  <si>
    <t>1131275</t>
  </si>
  <si>
    <t>520043035</t>
  </si>
  <si>
    <t>26/07/18</t>
  </si>
  <si>
    <t>אפריקה אגח כו- אפריקה-ישראל להשקעות בע"מ</t>
  </si>
  <si>
    <t>6110365</t>
  </si>
  <si>
    <t>520005067</t>
  </si>
  <si>
    <t>אפריקה אגח כח- אפריקה-ישראל להשקעות בע"מ</t>
  </si>
  <si>
    <t>6110480</t>
  </si>
  <si>
    <t>03/12/18</t>
  </si>
  <si>
    <t>מגוריט    אגח א- מגוריט ישראל בעמ</t>
  </si>
  <si>
    <t>1141712</t>
  </si>
  <si>
    <t>515434074</t>
  </si>
  <si>
    <t>22/01/19</t>
  </si>
  <si>
    <t>סאני תקשורת אגח יא- סאני תקשורת סלולרית  בע"מ</t>
  </si>
  <si>
    <t>1134493</t>
  </si>
  <si>
    <t>520031808</t>
  </si>
  <si>
    <t>מסחר</t>
  </si>
  <si>
    <t>13/06/18</t>
  </si>
  <si>
    <t>פטרוכימיים אגח ב'- מפעלים פטרוכימיים בישראל בע"מ</t>
  </si>
  <si>
    <t>7560048</t>
  </si>
  <si>
    <t>520029315</t>
  </si>
  <si>
    <t>12/03/19</t>
  </si>
  <si>
    <t>פלאזה סנטרס אגח א- פלאזה סנטרס</t>
  </si>
  <si>
    <t>1109495</t>
  </si>
  <si>
    <t>33248324</t>
  </si>
  <si>
    <t>26/02/19</t>
  </si>
  <si>
    <t>פלאזה סנטרס אגח ב- פלאזה סנטרס</t>
  </si>
  <si>
    <t>1109503</t>
  </si>
  <si>
    <t>בזק אגח 7- בזק החברה הישראלית לתקשורת בע"מ</t>
  </si>
  <si>
    <t>2300150</t>
  </si>
  <si>
    <t>דקסיה הנ אגח יא- דקסיה ישראל הנפקות בע"מ</t>
  </si>
  <si>
    <t>1134154</t>
  </si>
  <si>
    <t>18/06/17</t>
  </si>
  <si>
    <t>שטראוס    אגח ד- שטראוס גרופ בע"מ</t>
  </si>
  <si>
    <t>7460363</t>
  </si>
  <si>
    <t>520003781</t>
  </si>
  <si>
    <t>מזון</t>
  </si>
  <si>
    <t>Aa2.IL</t>
  </si>
  <si>
    <t>19/06/17</t>
  </si>
  <si>
    <t>שטראוס אגח ה (חסום )- שטראוס גרופ בע"מ</t>
  </si>
  <si>
    <t>7460389</t>
  </si>
  <si>
    <t>01/11/18</t>
  </si>
  <si>
    <t>פז נפט אגח ג- פז חברת הנפט בע"מ</t>
  </si>
  <si>
    <t>1114073</t>
  </si>
  <si>
    <t>510216054</t>
  </si>
  <si>
    <t>AA-.IL</t>
  </si>
  <si>
    <t>07/06/17</t>
  </si>
  <si>
    <t>אלדן תחבורה  א- אלדן תחבורה בע"מ</t>
  </si>
  <si>
    <t>1134840</t>
  </si>
  <si>
    <t>510454333</t>
  </si>
  <si>
    <t>25/07/17</t>
  </si>
  <si>
    <t>טמפו משקאות אגח א- טמפו משקאות בע"מ</t>
  </si>
  <si>
    <t>1118306</t>
  </si>
  <si>
    <t>513682625</t>
  </si>
  <si>
    <t>A1.IL</t>
  </si>
  <si>
    <t>מגה אור אגח ה- מגה אור החזקות בע"מ</t>
  </si>
  <si>
    <t>1132687</t>
  </si>
  <si>
    <t>513257873</t>
  </si>
  <si>
    <t>28/06/17</t>
  </si>
  <si>
    <t>סטרוברי   אגח ב- סטרוברי פילדס ריט לימיטד</t>
  </si>
  <si>
    <t>1145432</t>
  </si>
  <si>
    <t>1863501</t>
  </si>
  <si>
    <t>25/03/19</t>
  </si>
  <si>
    <t>ספנסר אגח ג- ספנסר אקוויטי גרופ לימיטד</t>
  </si>
  <si>
    <t>1147495</t>
  </si>
  <si>
    <t>1838863</t>
  </si>
  <si>
    <t>פרטנר אגח ד- חברת פרטנר תקשורת בע"מ</t>
  </si>
  <si>
    <t>1118835</t>
  </si>
  <si>
    <t>520044314</t>
  </si>
  <si>
    <t>אול-יר אג"ח סדרה ג- אול-יר  הולדינגס לימיטד</t>
  </si>
  <si>
    <t>1140136</t>
  </si>
  <si>
    <t>1841580</t>
  </si>
  <si>
    <t>A3.IL</t>
  </si>
  <si>
    <t>אול-יר אגח ה- אול-יר  הולדינגס לימיטד</t>
  </si>
  <si>
    <t>1143304</t>
  </si>
  <si>
    <t>19/03/19</t>
  </si>
  <si>
    <t>אנקור פרופרטיס א- אנקור פרופרטיס,לימיטד</t>
  </si>
  <si>
    <t>1141118</t>
  </si>
  <si>
    <t>1939883</t>
  </si>
  <si>
    <t>בית הזהב אגח ג- בית-הזהב בע"מ</t>
  </si>
  <si>
    <t>2350080</t>
  </si>
  <si>
    <t>520034562</t>
  </si>
  <si>
    <t>06/03/19</t>
  </si>
  <si>
    <t>פריון נטוורק אגח יב- פריון נטוורק בע"מ לשעבר אינקרדימייל</t>
  </si>
  <si>
    <t>1133537</t>
  </si>
  <si>
    <t>512849498</t>
  </si>
  <si>
    <t>אורון אגח א- קבוצת אורון אחזקות והשקעות בע"מ</t>
  </si>
  <si>
    <t>1135714</t>
  </si>
  <si>
    <t>513432765</t>
  </si>
  <si>
    <t>28/01/19</t>
  </si>
  <si>
    <t>אלומיי קפיטל אגח ב- אלומיי קפיטל בע"מ</t>
  </si>
  <si>
    <t>1140326</t>
  </si>
  <si>
    <t>520039868</t>
  </si>
  <si>
    <t>אלון רבוע כחול אגח ד'- אלון החזקות ברבוע כחול- ישראל בע"מ לשעבר רבוע כחול</t>
  </si>
  <si>
    <t>1139583</t>
  </si>
  <si>
    <t>520042847</t>
  </si>
  <si>
    <t>Baa1.IL</t>
  </si>
  <si>
    <t>אמ.די.ג'י אגח ב- אמ.די.ג'י. ריאל אסטייט גלובל לימיטד</t>
  </si>
  <si>
    <t>1140557</t>
  </si>
  <si>
    <t>1632</t>
  </si>
  <si>
    <t>דוניץ אגח א- אחים דוניץ בע"מ</t>
  </si>
  <si>
    <t>4000055</t>
  </si>
  <si>
    <t>520038605</t>
  </si>
  <si>
    <t>01/07/18</t>
  </si>
  <si>
    <t>דיסקונט השקעות אגח י- חברת השקעות דיסקונט בע"מ</t>
  </si>
  <si>
    <t>6390348</t>
  </si>
  <si>
    <t>03/01/19</t>
  </si>
  <si>
    <t>ווסיג'י אגח א- וו.סי.ג'י נכסים לימיטד</t>
  </si>
  <si>
    <t>1141209</t>
  </si>
  <si>
    <t>1938333</t>
  </si>
  <si>
    <t>13/03/19</t>
  </si>
  <si>
    <t>סטרווד ווסט אגח א- סטרווד ווסט לימיטד</t>
  </si>
  <si>
    <t>1143544</t>
  </si>
  <si>
    <t>1964054</t>
  </si>
  <si>
    <t>20/02/19</t>
  </si>
  <si>
    <t>צרפתי אגח ח- צבי צרפתי השקעות ובנין (1992) בע"מ</t>
  </si>
  <si>
    <t>4250189</t>
  </si>
  <si>
    <t>520039090</t>
  </si>
  <si>
    <t>20/08/17</t>
  </si>
  <si>
    <t>רגנסי אגח א'- מלון רג'נסי ירושלים בע"מ</t>
  </si>
  <si>
    <t>5510029</t>
  </si>
  <si>
    <t>520040288</t>
  </si>
  <si>
    <t>07/01/19</t>
  </si>
  <si>
    <t>יואייארסי אג א- יו.איי.אר.סי-ג'י.אס.איי (בי.וי.איי) לימיטד</t>
  </si>
  <si>
    <t>1141837</t>
  </si>
  <si>
    <t>1940909</t>
  </si>
  <si>
    <t>BBB.IL</t>
  </si>
  <si>
    <t>04/02/19</t>
  </si>
  <si>
    <t>יעקובי קב אגח א- קבוצת אחים יעקובי</t>
  </si>
  <si>
    <t>1142439</t>
  </si>
  <si>
    <t>514010081</t>
  </si>
  <si>
    <t>Baa2.IL</t>
  </si>
  <si>
    <t>08/01/19</t>
  </si>
  <si>
    <t>בי קום אגח ג- בי קומיוניקיישנס בע"מ לשעבר סמייל 012</t>
  </si>
  <si>
    <t>1139203</t>
  </si>
  <si>
    <t>512832742</t>
  </si>
  <si>
    <t>Caa2.IL</t>
  </si>
  <si>
    <t>*אם.אר.פי השקעות אגח ג- אם.אר.פי השקעות בע"מ</t>
  </si>
  <si>
    <t>1139278</t>
  </si>
  <si>
    <t>520044421</t>
  </si>
  <si>
    <t>אלביט מדקל אג ג- אלביט מדיקל טכנולוג'יס בע"מ</t>
  </si>
  <si>
    <t>4740247</t>
  </si>
  <si>
    <t>520039645</t>
  </si>
  <si>
    <t>השקעות במדעי החיים</t>
  </si>
  <si>
    <t>ברוקלנד אפריל אגח ב- ברוקלנד אפריל לימיטד</t>
  </si>
  <si>
    <t>1136993</t>
  </si>
  <si>
    <t>1617</t>
  </si>
  <si>
    <t>חלל תקש אגח ו- חלל-תקשורת בע"מ</t>
  </si>
  <si>
    <t>1135151</t>
  </si>
  <si>
    <t>511396046</t>
  </si>
  <si>
    <t>מירלנד אגח ז- מירלנד דיוולופמנט קורפריישן פיי אל סי</t>
  </si>
  <si>
    <t>1139559</t>
  </si>
  <si>
    <t>500423264</t>
  </si>
  <si>
    <t>04/11/18</t>
  </si>
  <si>
    <t>מליבו אגח ג- מליבו אינווסט.</t>
  </si>
  <si>
    <t>1139302</t>
  </si>
  <si>
    <t>2008787</t>
  </si>
  <si>
    <t>נתנאל גרופ אגח ט- נתנאל גרופ בע"מ</t>
  </si>
  <si>
    <t>4210142</t>
  </si>
  <si>
    <t>520039074</t>
  </si>
  <si>
    <t>פטרוכימיים ג- מפעלים פטרוכימיים בישראל בע"מ</t>
  </si>
  <si>
    <t>7560055</t>
  </si>
  <si>
    <t>24/01/19</t>
  </si>
  <si>
    <t>פטרוכימים אגח 1- מפעלים פטרוכימיים בישראל בע"מ</t>
  </si>
  <si>
    <t>7560154</t>
  </si>
  <si>
    <t>04/03/19</t>
  </si>
  <si>
    <t>רבל אגח ב- רבל אי.סי.אס. בע"מ</t>
  </si>
  <si>
    <t>1142769</t>
  </si>
  <si>
    <t>513506329</t>
  </si>
  <si>
    <t>כימיה, גומי ופלסטיק</t>
  </si>
  <si>
    <t>תיא אגח רכישה ב- תיא חברה להשקעות בע"מ</t>
  </si>
  <si>
    <t>7960032</t>
  </si>
  <si>
    <t>520008483</t>
  </si>
  <si>
    <t>25/12/18</t>
  </si>
  <si>
    <t>ישראמקו נגב 2 א- ישראמקו נגב 2 שותפות מוגבלת</t>
  </si>
  <si>
    <t>2320174</t>
  </si>
  <si>
    <t>550010003</t>
  </si>
  <si>
    <t>חיפושי נפט וגז</t>
  </si>
  <si>
    <t>פננטפארק אגח א- פננטפארק פלוטינג רייט קפיטל לימיטד</t>
  </si>
  <si>
    <t>1142371</t>
  </si>
  <si>
    <t>1504619</t>
  </si>
  <si>
    <t>31/12/17</t>
  </si>
  <si>
    <t>בזן  אגח ט- בתי זקוק לנפט בע"מ</t>
  </si>
  <si>
    <t>2590461</t>
  </si>
  <si>
    <t>29/06/17</t>
  </si>
  <si>
    <t>בזן אגח ו- בתי זקוק לנפט בע"מ</t>
  </si>
  <si>
    <t>2590396</t>
  </si>
  <si>
    <t>10/01/17</t>
  </si>
  <si>
    <t>מדלי אגח א- מדלי קפיטל קורפורשיין</t>
  </si>
  <si>
    <t>1143155</t>
  </si>
  <si>
    <t>4815200</t>
  </si>
  <si>
    <t>אורביט אגח ו להמרה- אורביט-אלחוט טכנולוגיות בע"מ</t>
  </si>
  <si>
    <t>2650125</t>
  </si>
  <si>
    <t>520036153</t>
  </si>
  <si>
    <t>ביטחוניות</t>
  </si>
  <si>
    <t>10/12/18</t>
  </si>
  <si>
    <t>סה"כ אחר</t>
  </si>
  <si>
    <t>סה"כ תל אביב 35</t>
  </si>
  <si>
    <t>בזן- בתי זקוק לנפט בע"מ</t>
  </si>
  <si>
    <t>2590248</t>
  </si>
  <si>
    <t>פז נפט- פז חברת הנפט בע"מ</t>
  </si>
  <si>
    <t>1100007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</si>
  <si>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</si>
  <si>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</si>
  <si>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</si>
  <si>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</si>
  <si>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</si>
  <si>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</si>
  <si>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</si>
  <si>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הראל השקעות- הראל השקעות בביטוח ושרותים פיננסים בע"מ</t>
  </si>
  <si>
    <t>585018</t>
  </si>
  <si>
    <t>520033986</t>
  </si>
  <si>
    <t>ביטוח</t>
  </si>
  <si>
    <t>אלביט מערכות- אלביט מערכות בע"מ</t>
  </si>
  <si>
    <t>1081124</t>
  </si>
  <si>
    <t>520043027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</si>
  <si>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</si>
  <si>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</si>
  <si>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</si>
  <si>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</si>
  <si>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</si>
  <si>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</si>
  <si>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</si>
  <si>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</si>
  <si>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</si>
  <si>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</si>
  <si>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</si>
  <si>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</si>
  <si>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חברה לישראל- החברה לישראל בע"מ</t>
  </si>
  <si>
    <t>576017</t>
  </si>
  <si>
    <t>520028010</t>
  </si>
  <si>
    <t>דלק קבוצה- קבוצת דלק בע"מ</t>
  </si>
  <si>
    <t>1084128</t>
  </si>
  <si>
    <t>520044322</t>
  </si>
  <si>
    <t>דלק קדוחים יהש- דלק קידוחים - שותפות מוגבלת</t>
  </si>
  <si>
    <t>475020</t>
  </si>
  <si>
    <t>550013098</t>
  </si>
  <si>
    <t>ישראמקו יהש- ישראמקו נגב 2 שותפות מוגבלת</t>
  </si>
  <si>
    <t>232017</t>
  </si>
  <si>
    <t>כיל- כימיקלים לישראל בע"מ</t>
  </si>
  <si>
    <t>281014</t>
  </si>
  <si>
    <t>520027830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</si>
  <si>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</si>
  <si>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</si>
  <si>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</si>
  <si>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</si>
  <si>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</si>
  <si>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</si>
  <si>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</si>
  <si>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שטראוס- שטראוס גרופ בע"מ</t>
  </si>
  <si>
    <t>746016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</si>
  <si>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</si>
  <si>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</si>
  <si>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</si>
  <si>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</si>
  <si>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</si>
  <si>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</si>
  <si>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520022732</t>
  </si>
  <si>
    <t>אירפורט סיטי- איירפורט סיטי בע"מ</t>
  </si>
  <si>
    <t>1095835</t>
  </si>
  <si>
    <t>511659401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</si>
  <si>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</si>
  <si>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</si>
  <si>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</si>
  <si>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</si>
  <si>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</si>
  <si>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</si>
  <si>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</si>
  <si>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</si>
  <si>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</si>
  <si>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</si>
  <si>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</si>
  <si>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</si>
  <si>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</si>
  <si>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</si>
  <si>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</si>
  <si>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</si>
  <si>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</si>
  <si>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</si>
  <si>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</si>
  <si>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</si>
  <si>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דלתא גליל- דלתא-גליל תעשיות בע"מ</t>
  </si>
  <si>
    <t>627034</t>
  </si>
  <si>
    <t>520025602</t>
  </si>
  <si>
    <t>ארד- ארד בע"מ</t>
  </si>
  <si>
    <t>1091651</t>
  </si>
  <si>
    <t>510007800</t>
  </si>
  <si>
    <t>אלקטרוניקה ואופטיקה</t>
  </si>
  <si>
    <t>מיטרוניקס- מיטרוניקס בע"מ</t>
  </si>
  <si>
    <t>1091065</t>
  </si>
  <si>
    <t>511527202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</si>
  <si>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</si>
  <si>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</si>
  <si>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</si>
  <si>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</si>
  <si>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</si>
  <si>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</si>
  <si>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</si>
  <si>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</si>
  <si>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</si>
  <si>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</si>
  <si>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</si>
  <si>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</si>
  <si>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</si>
  <si>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</si>
  <si>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</si>
  <si>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דקסיה ישראל- בנק דקסיה ישראל</t>
  </si>
  <si>
    <t>711010</t>
  </si>
  <si>
    <t>520019753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</si>
  <si>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</si>
  <si>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</si>
  <si>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</si>
  <si>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</si>
  <si>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</si>
  <si>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</si>
  <si>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אקויטל- אקויטל בע"מ</t>
  </si>
  <si>
    <t>755017</t>
  </si>
  <si>
    <t>520030859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</si>
  <si>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</si>
  <si>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</si>
  <si>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</si>
  <si>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</si>
  <si>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</si>
  <si>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</si>
  <si>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</si>
  <si>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</si>
  <si>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</si>
  <si>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</si>
  <si>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</si>
  <si>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</si>
  <si>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תמר פטרוליום חסום- תמר פטרוליום בעמ</t>
  </si>
  <si>
    <t>1141357</t>
  </si>
  <si>
    <t>515334662</t>
  </si>
  <si>
    <t>תמר פטרוליום- תמר פטרוליום בעמ</t>
  </si>
  <si>
    <t>קמטק- קמטק בע"מ</t>
  </si>
  <si>
    <t>1095264</t>
  </si>
  <si>
    <t>511235434</t>
  </si>
  <si>
    <t>נטו אחזקות- נטו מ.ע. אחזקות בע"מ</t>
  </si>
  <si>
    <t>168013</t>
  </si>
  <si>
    <t>520034109</t>
  </si>
  <si>
    <t>קרור- קרור אחזקות בע"מ</t>
  </si>
  <si>
    <t>621011</t>
  </si>
  <si>
    <t>520001546</t>
  </si>
  <si>
    <t>איסתא- איסתא ליינס בע"מ</t>
  </si>
  <si>
    <t>1081074</t>
  </si>
  <si>
    <t>520042763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</si>
  <si>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</si>
  <si>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</si>
  <si>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</si>
  <si>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</si>
  <si>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</si>
  <si>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</si>
  <si>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סקופ- קבוצת סקופ מתכות בע"מ</t>
  </si>
  <si>
    <t>288019</t>
  </si>
  <si>
    <t>520037425</t>
  </si>
  <si>
    <t>קרסו- קרסו מוטורס בע"מ</t>
  </si>
  <si>
    <t>1123850</t>
  </si>
  <si>
    <t>514065283</t>
  </si>
  <si>
    <t>אינרום- אינרום תעשיות בנייה בע"מ</t>
  </si>
  <si>
    <t>1132356</t>
  </si>
  <si>
    <t>515001659</t>
  </si>
  <si>
    <t>מתכת ומוצרי בניה</t>
  </si>
  <si>
    <t>קליל- קליל תעשיות בע"מ</t>
  </si>
  <si>
    <t>797035</t>
  </si>
  <si>
    <t>520032442</t>
  </si>
  <si>
    <t>אדגר- אדגר השקעות ופיתוח בע"מ</t>
  </si>
  <si>
    <t>1820083</t>
  </si>
  <si>
    <t>520035171</t>
  </si>
  <si>
    <t>אפריקה נכסים- אפריקה ישראל נכסים בע"מ</t>
  </si>
  <si>
    <t>1091354</t>
  </si>
  <si>
    <t>510560188</t>
  </si>
  <si>
    <t>אשטרום נכסים- אשטרום נכסים בע"מ</t>
  </si>
  <si>
    <t>251017</t>
  </si>
  <si>
    <t>ביג- ביג מרכזי קניות (2004) בע"מ</t>
  </si>
  <si>
    <t>1097260</t>
  </si>
  <si>
    <t>513623314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</si>
  <si>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</si>
  <si>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</si>
  <si>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</si>
  <si>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</si>
  <si>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</si>
  <si>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520017807</t>
  </si>
  <si>
    <t>מבני תעשיה- מבני תעשיה בע"מ</t>
  </si>
  <si>
    <t>226019</t>
  </si>
  <si>
    <t>520024126</t>
  </si>
  <si>
    <t>מגדלי תיכון- מגדלי הים התיכון</t>
  </si>
  <si>
    <t>1131523</t>
  </si>
  <si>
    <t>512719485</t>
  </si>
  <si>
    <t>מגה אור- מגה אור החזקות בע"מ</t>
  </si>
  <si>
    <t>1104488</t>
  </si>
  <si>
    <t>נורסטאר- נורסטאר החזקות אינק  לשעבר גזית אינק</t>
  </si>
  <si>
    <t>723007</t>
  </si>
  <si>
    <t>511865008</t>
  </si>
  <si>
    <t>סאמיט- סאמיט אחזקות נדל"ן בע"מ</t>
  </si>
  <si>
    <t>1081686</t>
  </si>
  <si>
    <t>520043720</t>
  </si>
  <si>
    <t>סלע נדלן- סלע קפיטל נדל"ן בע"מ</t>
  </si>
  <si>
    <t>1109644</t>
  </si>
  <si>
    <t>אשטרום קבוצה- קבוצת אשטרום</t>
  </si>
  <si>
    <t>1132315</t>
  </si>
  <si>
    <t>510381601</t>
  </si>
  <si>
    <t>רבוע נדלן- רבוע כחול נדל"ן בע"מ</t>
  </si>
  <si>
    <t>1098565</t>
  </si>
  <si>
    <t>513765859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</si>
  <si>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</si>
  <si>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</si>
  <si>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</si>
  <si>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</si>
  <si>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</si>
  <si>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</si>
  <si>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510119068</t>
  </si>
  <si>
    <t>עץ, נייר ודפוס</t>
  </si>
  <si>
    <t>אודיוקודס- אודיוקודס בע"מ</t>
  </si>
  <si>
    <t>1082965</t>
  </si>
  <si>
    <t>520044132</t>
  </si>
  <si>
    <t>ציוד תקשורת</t>
  </si>
  <si>
    <t>גילת- גילת רשתות לווין בע"מ</t>
  </si>
  <si>
    <t>1082510</t>
  </si>
  <si>
    <t>520038936</t>
  </si>
  <si>
    <t>וואן טכנולוגיות תוכנה- וואן טכנולוגיות תוכנה(או.אס.טי)בע"מ</t>
  </si>
  <si>
    <t>161018</t>
  </si>
  <si>
    <t>520034695</t>
  </si>
  <si>
    <t>שירותי מידע</t>
  </si>
  <si>
    <t>מטריקס- מטריקס אי.טי בע"מ</t>
  </si>
  <si>
    <t>445015</t>
  </si>
  <si>
    <t>513099747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</si>
  <si>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</si>
  <si>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</si>
  <si>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</si>
  <si>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</si>
  <si>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</si>
  <si>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</si>
  <si>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</si>
  <si>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</si>
  <si>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</si>
  <si>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</si>
  <si>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</si>
  <si>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</si>
  <si>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</si>
  <si>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</si>
  <si>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</si>
  <si>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</si>
  <si>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</si>
  <si>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</si>
  <si>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</si>
  <si>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</si>
  <si>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בי קומיונקיישנס חסום- בי קומיוניקיישנס בע"מ לשעבר סמייל 012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</si>
  <si>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</si>
  <si>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</si>
  <si>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</si>
  <si>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</si>
  <si>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</si>
  <si>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בריל- בריל תעשיות נעליים בע"מ</t>
  </si>
  <si>
    <t>399014</t>
  </si>
  <si>
    <t>520038647</t>
  </si>
  <si>
    <t>או.אר.טי- או.אר.טי.טכנולוגיות בע"מ</t>
  </si>
  <si>
    <t>1086230</t>
  </si>
  <si>
    <t>513057588</t>
  </si>
  <si>
    <t>סיאי- סי אי סיסטמס (ישראל) בע"מ</t>
  </si>
  <si>
    <t>442012</t>
  </si>
  <si>
    <t>520039280</t>
  </si>
  <si>
    <t>פיסיבי טכנולוגיות- פי.סי.בי. טכנולוגיות בע"מ</t>
  </si>
  <si>
    <t>1091685</t>
  </si>
  <si>
    <t>511888356</t>
  </si>
  <si>
    <t>פריורטק- פריורטק בע"מ</t>
  </si>
  <si>
    <t>328013</t>
  </si>
  <si>
    <t>520037797</t>
  </si>
  <si>
    <t>גי.פי. גלובל פאוור- ג'י.פי. גלובל פאוור בע"מ</t>
  </si>
  <si>
    <t>1144781</t>
  </si>
  <si>
    <t>512821216</t>
  </si>
  <si>
    <t>אבוג'ן- אבוג'ן בע"מ</t>
  </si>
  <si>
    <t>1105055</t>
  </si>
  <si>
    <t>512838723</t>
  </si>
  <si>
    <t>אנקיאנו - אנקיאנו תרפיוטיקס בע"מ</t>
  </si>
  <si>
    <t>1126788</t>
  </si>
  <si>
    <t>514672625</t>
  </si>
  <si>
    <t>אפוסנס- אפוסנס בע"מ</t>
  </si>
  <si>
    <t>1119593</t>
  </si>
  <si>
    <t>512380296</t>
  </si>
  <si>
    <t>אורביט- אורביט-אלחוט טכנולוגיות בע"מ</t>
  </si>
  <si>
    <t>265017</t>
  </si>
  <si>
    <t>אימקו- אימקו תעשיות בע"מ</t>
  </si>
  <si>
    <t>282012</t>
  </si>
  <si>
    <t>520037243</t>
  </si>
  <si>
    <t>אירונאוטיקס- אירונאוטיקס</t>
  </si>
  <si>
    <t>1141142</t>
  </si>
  <si>
    <t>512551425</t>
  </si>
  <si>
    <t>ארית- ארית תעשיות בע"מ</t>
  </si>
  <si>
    <t>587014</t>
  </si>
  <si>
    <t>520033358</t>
  </si>
  <si>
    <t>אגוד- בנק אגוד לישראל בע"מ</t>
  </si>
  <si>
    <t>722314</t>
  </si>
  <si>
    <t>520018649</t>
  </si>
  <si>
    <t>ירושלים- בנק ירושלים בע"מ</t>
  </si>
  <si>
    <t>726018</t>
  </si>
  <si>
    <t>520025636</t>
  </si>
  <si>
    <t>בבילון- בבילון בע"מ</t>
  </si>
  <si>
    <t>1101666</t>
  </si>
  <si>
    <t>512512468</t>
  </si>
  <si>
    <t>חירון - חירון-מסחר השקעות ומבנה תעשיה בע"מ</t>
  </si>
  <si>
    <t>150011</t>
  </si>
  <si>
    <t>520034216</t>
  </si>
  <si>
    <t>יצוא- יצוא-חברה להשקעות בע"מ</t>
  </si>
  <si>
    <t>704015</t>
  </si>
  <si>
    <t>520025156</t>
  </si>
  <si>
    <t>לפידות- לפידות קפיטל בעמ</t>
  </si>
  <si>
    <t>642017</t>
  </si>
  <si>
    <t>520022971</t>
  </si>
  <si>
    <t>סאני- סאני אלקטרוניקה בע"מ</t>
  </si>
  <si>
    <t>5550157</t>
  </si>
  <si>
    <t>520040759</t>
  </si>
  <si>
    <t>ערד- ערד השקעות ופתוח תעשיה בע"מ</t>
  </si>
  <si>
    <t>731018</t>
  </si>
  <si>
    <t>520025198</t>
  </si>
  <si>
    <t>תדאה- תדאה, פיתוח טכנולוגי ואוטומציה בע"מ</t>
  </si>
  <si>
    <t>142018</t>
  </si>
  <si>
    <t>520034364</t>
  </si>
  <si>
    <t>קסניה- קסניה ונצ'ר קפיטל בע"מ</t>
  </si>
  <si>
    <t>1099571</t>
  </si>
  <si>
    <t>513813162</t>
  </si>
  <si>
    <t>השקעות בהיי-טק</t>
  </si>
  <si>
    <t>הדסית ביו- אייץ' בי אל - הדסית ביו אחזקות בע"מ</t>
  </si>
  <si>
    <t>1095405</t>
  </si>
  <si>
    <t>513734590</t>
  </si>
  <si>
    <t>אלרון- אלרון תעשיה אלקטרונית בע"מ</t>
  </si>
  <si>
    <t>749077</t>
  </si>
  <si>
    <t>520028036</t>
  </si>
  <si>
    <t>כלל ביוטכנולוגיה- כלל תעשיות ביוטכנולוגיה בע"מ</t>
  </si>
  <si>
    <t>1104280</t>
  </si>
  <si>
    <t>511898835</t>
  </si>
  <si>
    <t>קפיטל פוינט- קפיטל פוינט בע"מ</t>
  </si>
  <si>
    <t>1097146</t>
  </si>
  <si>
    <t>512950320</t>
  </si>
  <si>
    <t>אלון חיפושי גז- אלון חיפושי גז טבעי בע"מ</t>
  </si>
  <si>
    <t>1117688</t>
  </si>
  <si>
    <t>514329580</t>
  </si>
  <si>
    <t>לפידות חלץ יהש- לפידות-חלץ - שותפות מוגבלת</t>
  </si>
  <si>
    <t>1091248</t>
  </si>
  <si>
    <t>550217129</t>
  </si>
  <si>
    <t>אלמור חשמל- אלמור חשמל התקנות ושירותים (1986) בע"מ</t>
  </si>
  <si>
    <t>1142454</t>
  </si>
  <si>
    <t>511164907</t>
  </si>
  <si>
    <t>חשמל</t>
  </si>
  <si>
    <t>מר- ח.מר תעשיות בע"מ</t>
  </si>
  <si>
    <t>338012</t>
  </si>
  <si>
    <t>520037805</t>
  </si>
  <si>
    <t>תאת טכנולוגיות- תאת טכנולוגיות בע"מ</t>
  </si>
  <si>
    <t>1082726</t>
  </si>
  <si>
    <t>520035791</t>
  </si>
  <si>
    <t>גולן פלסטיק- גולן מוצרי פלסטיק בע"מ</t>
  </si>
  <si>
    <t>1091933</t>
  </si>
  <si>
    <t>513029975</t>
  </si>
  <si>
    <t>גניגר- גניגר מפעלי פלסטיק בע"מ</t>
  </si>
  <si>
    <t>1095892</t>
  </si>
  <si>
    <t>512416991</t>
  </si>
  <si>
    <t>כפרית- כפרית תעשיות (1993) בע"מ</t>
  </si>
  <si>
    <t>522011</t>
  </si>
  <si>
    <t>520038787</t>
  </si>
  <si>
    <t>מקסימה- מקסימה המרכז להפרדת אויר בע"מ</t>
  </si>
  <si>
    <t>134015</t>
  </si>
  <si>
    <t>520034232</t>
  </si>
  <si>
    <t>סנו- סנו-מפעלי ברונוס בע"מ</t>
  </si>
  <si>
    <t>813014</t>
  </si>
  <si>
    <t>520032988</t>
  </si>
  <si>
    <t>רבל- רבל אי.סי.אס. בע"מ</t>
  </si>
  <si>
    <t>1103878</t>
  </si>
  <si>
    <t>רם-און- רם-און השקעות והחזקות (1999) בע"מ</t>
  </si>
  <si>
    <t>1090943</t>
  </si>
  <si>
    <t>512776964</t>
  </si>
  <si>
    <t>קווליטאו- קווליטאו בע"מ</t>
  </si>
  <si>
    <t>1083955</t>
  </si>
  <si>
    <t>511896540</t>
  </si>
  <si>
    <t>גן שמואל- גן שמואל מזון בע"מ</t>
  </si>
  <si>
    <t>532010</t>
  </si>
  <si>
    <t>520039934</t>
  </si>
  <si>
    <t>זנלכל- זנלכל בע"מ</t>
  </si>
  <si>
    <t>130013</t>
  </si>
  <si>
    <t>520034208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</si>
  <si>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</si>
  <si>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</si>
  <si>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</si>
  <si>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</si>
  <si>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</si>
  <si>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</si>
  <si>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צאם- צאם מוצרי מזון (ישראל) בע"מ</t>
  </si>
  <si>
    <t>342014</t>
  </si>
  <si>
    <t>520037813</t>
  </si>
  <si>
    <t>אליום מדיקל- אליום מדיקל סולושנס בע"מ</t>
  </si>
  <si>
    <t>1101450</t>
  </si>
  <si>
    <t>513488833</t>
  </si>
  <si>
    <t>מכשור רפואי</t>
  </si>
  <si>
    <t>ביו ויו- ביו ויו בע"מ</t>
  </si>
  <si>
    <t>1096049</t>
  </si>
  <si>
    <t>512671371</t>
  </si>
  <si>
    <t>ישרוטל- ישרוטל בע"מ</t>
  </si>
  <si>
    <t>1080985</t>
  </si>
  <si>
    <t>520042482</t>
  </si>
  <si>
    <t>ברימאג- ברימאג דיגיטל אייג' בע"מ</t>
  </si>
  <si>
    <t>1094283</t>
  </si>
  <si>
    <t>511786378</t>
  </si>
  <si>
    <t>גלוברנדס- גלוברנדס גרופ בע"מ</t>
  </si>
  <si>
    <t>1147487</t>
  </si>
  <si>
    <t>515809499</t>
  </si>
  <si>
    <t>ויליפוד- וילי פוד השקעות בע"מ</t>
  </si>
  <si>
    <t>371013</t>
  </si>
  <si>
    <t>520038225</t>
  </si>
  <si>
    <t>טיב טעם- טיב טעם הולדינגס 1 בע"מ</t>
  </si>
  <si>
    <t>103010</t>
  </si>
  <si>
    <t>520041187</t>
  </si>
  <si>
    <t>מדטכניקה- מדטכניקה בע"מ</t>
  </si>
  <si>
    <t>253013</t>
  </si>
  <si>
    <t>520036195</t>
  </si>
  <si>
    <t>מנדלסוןתשת- מנדלסון תשתיות ותעשיות בע"מ</t>
  </si>
  <si>
    <t>1129444</t>
  </si>
  <si>
    <t>513660373</t>
  </si>
  <si>
    <t>שנפ- מפעלי ע. שנפ ושות' בע"מ</t>
  </si>
  <si>
    <t>1103571</t>
  </si>
  <si>
    <t>512665373</t>
  </si>
  <si>
    <t>נטו מלינדה- נטו מלינדה סחר בע"מ</t>
  </si>
  <si>
    <t>1105097</t>
  </si>
  <si>
    <t>511725459</t>
  </si>
  <si>
    <t>סאני תקשורת- סאני תקשורת סלולרית  בע"מ</t>
  </si>
  <si>
    <t>1082353</t>
  </si>
  <si>
    <t>עמיר שיווק- עמיר שיווק והשקעות בחקלאות בע"מ</t>
  </si>
  <si>
    <t>1092204</t>
  </si>
  <si>
    <t>513615286</t>
  </si>
  <si>
    <t>ראלקו- ראלקו סוכנויות בע"מ</t>
  </si>
  <si>
    <t>393017</t>
  </si>
  <si>
    <t>520038183</t>
  </si>
  <si>
    <t>חד אסף תעשיות- חד-אסף תעשיות בע"מ</t>
  </si>
  <si>
    <t>351015</t>
  </si>
  <si>
    <t>520038449</t>
  </si>
  <si>
    <t>קבוצת גאון בע"מ- קבוצת גאון בע"מ</t>
  </si>
  <si>
    <t>454017</t>
  </si>
  <si>
    <t>520025016</t>
  </si>
  <si>
    <t>חמת- קבוצת חמת בע"מ</t>
  </si>
  <si>
    <t>384016</t>
  </si>
  <si>
    <t>520038530</t>
  </si>
  <si>
    <t>לכיש- תעשיות לכיש בע"מ</t>
  </si>
  <si>
    <t>826016</t>
  </si>
  <si>
    <t>520033317</t>
  </si>
  <si>
    <t>דוניץ- אחים דוניץ בע"מ</t>
  </si>
  <si>
    <t>400010</t>
  </si>
  <si>
    <t>קרן אלקטרה נדלן- אלקטרה נדל"ן בע"מ</t>
  </si>
  <si>
    <t>1094044</t>
  </si>
  <si>
    <t>510607328</t>
  </si>
  <si>
    <t>אספן גרופ- אספן גרופ בע"מ</t>
  </si>
  <si>
    <t>313015</t>
  </si>
  <si>
    <t>520037540</t>
  </si>
  <si>
    <t>אפריקה מגורים- אפריקה ישראל מגורים בע"מ</t>
  </si>
  <si>
    <t>1097948</t>
  </si>
  <si>
    <t>520034760</t>
  </si>
  <si>
    <t>ב. יאיר- ב.יאיר חברה קבלנית לעבודות בניה 1988 בע"מ</t>
  </si>
  <si>
    <t>1097229</t>
  </si>
  <si>
    <t>511327017</t>
  </si>
  <si>
    <t>בית הזהב- בית-הזהב בע"מ</t>
  </si>
  <si>
    <t>235010</t>
  </si>
  <si>
    <t>וילאר- וילאר אינטרנשיונל בע"מ</t>
  </si>
  <si>
    <t>416016</t>
  </si>
  <si>
    <t>520038910</t>
  </si>
  <si>
    <t>מגוריט ( חסום)</t>
  </si>
  <si>
    <t>113919513</t>
  </si>
  <si>
    <t>מהדרין- מהדרין בע"מ</t>
  </si>
  <si>
    <t>686014</t>
  </si>
  <si>
    <t>520018482</t>
  </si>
  <si>
    <t>מנרב- מנרב פרוייקטים</t>
  </si>
  <si>
    <t>155036</t>
  </si>
  <si>
    <t>511301665</t>
  </si>
  <si>
    <t>מנרב פרויקטים- מנרב פרוייקטים</t>
  </si>
  <si>
    <t>1140243</t>
  </si>
  <si>
    <t>נתנאל גרופ- נתנאל גרופ בע"מ</t>
  </si>
  <si>
    <t>421016</t>
  </si>
  <si>
    <t>סים בכורה סד L- סים קומרשייל טראסט קורפוריישן</t>
  </si>
  <si>
    <t>1142355</t>
  </si>
  <si>
    <t>908311</t>
  </si>
  <si>
    <t>פוליגון- פוליגון נדל"ן בע"מ</t>
  </si>
  <si>
    <t>745018</t>
  </si>
  <si>
    <t>520029562</t>
  </si>
  <si>
    <t>פרשקובסקי- פרשקובסקי השקעות ובניין בע"מ</t>
  </si>
  <si>
    <t>1102128</t>
  </si>
  <si>
    <t>513817817</t>
  </si>
  <si>
    <t>צמח המרמן- צ.מ.ח המרמן בע"מ</t>
  </si>
  <si>
    <t>1104058</t>
  </si>
  <si>
    <t>512531203</t>
  </si>
  <si>
    <t>יעקובי קבוצה- קבוצת אחים יעקובי</t>
  </si>
  <si>
    <t>1142421</t>
  </si>
  <si>
    <t>קרדן נדלן יזום- קרדן נדל"ן יזום ופיתוח בע"מ</t>
  </si>
  <si>
    <t>1118447</t>
  </si>
  <si>
    <t>520041005</t>
  </si>
  <si>
    <t>רבד- רבד בע"מ</t>
  </si>
  <si>
    <t>526012</t>
  </si>
  <si>
    <t>520040148</t>
  </si>
  <si>
    <t>ניסן- ניסן תעשיות רפואיות בע"מ</t>
  </si>
  <si>
    <t>660019</t>
  </si>
  <si>
    <t>520040940</t>
  </si>
  <si>
    <t>שלאג- שלא"ג תעשיות בע"מ</t>
  </si>
  <si>
    <t>1090547</t>
  </si>
  <si>
    <t>513507574</t>
  </si>
  <si>
    <t>שניב- שניב תעשיות נייר בע"מ</t>
  </si>
  <si>
    <t>1080837</t>
  </si>
  <si>
    <t>520041732</t>
  </si>
  <si>
    <t>טלרד נטוורקס- טלרד נטוורקס</t>
  </si>
  <si>
    <t>1140953</t>
  </si>
  <si>
    <t>510852643</t>
  </si>
  <si>
    <t>אמת- א.מ.ת. מיחשוב בע"מ</t>
  </si>
  <si>
    <t>382010</t>
  </si>
  <si>
    <t>520038514</t>
  </si>
  <si>
    <t>אי.אל.די- אי.אל.די. אדוונסד לוגיסטיקס דוולופמנטס בע"מ</t>
  </si>
  <si>
    <t>1084003</t>
  </si>
  <si>
    <t>511029373</t>
  </si>
  <si>
    <t>טלדור- טלדור מערכות מחשבים (1986) בע"מ</t>
  </si>
  <si>
    <t>477018</t>
  </si>
  <si>
    <t>520039710</t>
  </si>
  <si>
    <t>מחשוב ישיר קבוצה- קבוצת מיחשוב ישיר בע"מ</t>
  </si>
  <si>
    <t>507012</t>
  </si>
  <si>
    <t>520040007</t>
  </si>
  <si>
    <t>אוברסיז מניה- אוברסיז קומרס בע"מ</t>
  </si>
  <si>
    <t>1139617</t>
  </si>
  <si>
    <t>510490071</t>
  </si>
  <si>
    <t>אוריין- אוריין ש.מ. בע"מ</t>
  </si>
  <si>
    <t>1103506</t>
  </si>
  <si>
    <t>511068256</t>
  </si>
  <si>
    <t>אל על- אל על נתיבי אויר לישראל בע"מ</t>
  </si>
  <si>
    <t>1087824</t>
  </si>
  <si>
    <t>520017146</t>
  </si>
  <si>
    <t>ארן- ארן מחקר ופיתוח (1982) בע"מ</t>
  </si>
  <si>
    <t>1085265</t>
  </si>
  <si>
    <t>510959596</t>
  </si>
  <si>
    <t>הולמס פלייס- הולמס פלייס אינטרנשיונל בע"מ</t>
  </si>
  <si>
    <t>1142587</t>
  </si>
  <si>
    <t>512466723</t>
  </si>
  <si>
    <t>כנפיים- כנפיים אחזקות בע"מ</t>
  </si>
  <si>
    <t>543017</t>
  </si>
  <si>
    <t>520040700</t>
  </si>
  <si>
    <t>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</si>
  <si>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</si>
  <si>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</si>
  <si>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</si>
  <si>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</si>
  <si>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</si>
  <si>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גולד- קבוצת גולד בונד בע"מ</t>
  </si>
  <si>
    <t>149013</t>
  </si>
  <si>
    <t>520034349</t>
  </si>
  <si>
    <t>רפק- רפק תקשורת ותשתיות בע"מ</t>
  </si>
  <si>
    <t>769026</t>
  </si>
  <si>
    <t>520029505</t>
  </si>
  <si>
    <t>שגריר- שגריר רכב</t>
  </si>
  <si>
    <t>1138379</t>
  </si>
  <si>
    <t>515158665</t>
  </si>
  <si>
    <t>תיגבור- תיגבור-מאגר כח אדם מקצועי זמני בע"מ</t>
  </si>
  <si>
    <t>1105022</t>
  </si>
  <si>
    <t>510882830</t>
  </si>
  <si>
    <t>איביאי בית השקעות- אי.בי.אי. בית השקעות בע"מ</t>
  </si>
  <si>
    <t>175018</t>
  </si>
  <si>
    <t>520034356</t>
  </si>
  <si>
    <t>אנליסט- אנליסט אי.אמ.אס.-שרותי ניהול השקעות בע"מ</t>
  </si>
  <si>
    <t>1080613</t>
  </si>
  <si>
    <t>520041963</t>
  </si>
  <si>
    <t>מור השקעות- י.ד. מור השקעות בע"מ</t>
  </si>
  <si>
    <t>1141464</t>
  </si>
  <si>
    <t>513834606</t>
  </si>
  <si>
    <t>סיירן- סיירן בע"מ לשעבר קומטאץ</t>
  </si>
  <si>
    <t>1083237</t>
  </si>
  <si>
    <t>520044181</t>
  </si>
  <si>
    <t>סינאל- סינאל מלל פייווי בע"מ</t>
  </si>
  <si>
    <t>1084953</t>
  </si>
  <si>
    <t>511416612</t>
  </si>
  <si>
    <t>קו מנחה- קו מנחה שרותי מידע ותקשורת בע"מ</t>
  </si>
  <si>
    <t>271015</t>
  </si>
  <si>
    <t>520036997</t>
  </si>
  <si>
    <t>סה"כ call 001 אופציות</t>
  </si>
  <si>
    <t>CAESAR STONE SDOT- CAESAR STON SDOT</t>
  </si>
  <si>
    <t>IL0011259137</t>
  </si>
  <si>
    <t>NASDAQ</t>
  </si>
  <si>
    <t>בלומברג</t>
  </si>
  <si>
    <t>12277</t>
  </si>
  <si>
    <t>Materials</t>
  </si>
  <si>
    <t>Mediwound ltd- MEDIWOUND LTD</t>
  </si>
  <si>
    <t>IL0011316309</t>
  </si>
  <si>
    <t>10278</t>
  </si>
  <si>
    <t>Pharmaceuticals &amp; Biotechnology</t>
  </si>
  <si>
    <t>JACADA LTD- ג'קדה בע"מ</t>
  </si>
  <si>
    <t>IL0010834500</t>
  </si>
  <si>
    <t>520044306</t>
  </si>
  <si>
    <t>Software &amp; Services</t>
  </si>
  <si>
    <t>Magic Software Enter- מג'יק תעשיות תכנה בע"מ</t>
  </si>
  <si>
    <t>IL0010823123</t>
  </si>
  <si>
    <t>Radware ltd- רדוור בע"מ</t>
  </si>
  <si>
    <t>IL0010834765</t>
  </si>
  <si>
    <t>520044371</t>
  </si>
  <si>
    <t>Radcom  ltdt- רדקום בע"מ</t>
  </si>
  <si>
    <t>IL0010826688</t>
  </si>
  <si>
    <t>520043456</t>
  </si>
  <si>
    <t>Technology Hardware &amp; Equipment</t>
  </si>
  <si>
    <t>SEDG US_SOLAREDGE TECHNOLOGI- SOLAREDGE TECHNOLOGIES INC</t>
  </si>
  <si>
    <t>US83417M1045</t>
  </si>
  <si>
    <t>27183</t>
  </si>
  <si>
    <t>Utilities</t>
  </si>
  <si>
    <t>G.Willi Food International- G.WILLI- FOOF INTERNATIONAL</t>
  </si>
  <si>
    <t>70435110 - IL0010828585</t>
  </si>
  <si>
    <t>12218</t>
  </si>
  <si>
    <t>Food &amp; Staples Retailing</t>
  </si>
  <si>
    <t>MYLAN NV- MYLAN, INC</t>
  </si>
  <si>
    <t>NL0011031208</t>
  </si>
  <si>
    <t>10295</t>
  </si>
  <si>
    <t>AROUNDTOWN SA- Aroundtown property</t>
  </si>
  <si>
    <t>LU1673108939</t>
  </si>
  <si>
    <t>FWB</t>
  </si>
  <si>
    <t>12853</t>
  </si>
  <si>
    <t>Real Estate</t>
  </si>
  <si>
    <t>CIM COMMERCIAL T- סים קומרשייל טראסט קורפוריישן</t>
  </si>
  <si>
    <t>US1255251050</t>
  </si>
  <si>
    <t>KLA-Tencor corportion- KLA-Tencor corporation</t>
  </si>
  <si>
    <t>US4824801009</t>
  </si>
  <si>
    <t>12071</t>
  </si>
  <si>
    <t>Semiconductors &amp; Semiconductor Equipment</t>
  </si>
  <si>
    <t>סה"כ שמחקות מדדי מניות בישראל</t>
  </si>
  <si>
    <t>הראל סל.תא 35- הראל קרנות נאמנות בע"מ</t>
  </si>
  <si>
    <t>1148907</t>
  </si>
  <si>
    <t>513930768</t>
  </si>
  <si>
    <t>פסגות סל תא 35- פסגות קרנות מדדים בע"מ</t>
  </si>
  <si>
    <t>1148790</t>
  </si>
  <si>
    <t>513865626</t>
  </si>
  <si>
    <t>סה"כ שמחקות מדדי מניות בחו"ל</t>
  </si>
  <si>
    <t>הראל סל גרמניה DAX 30- הראל קרנות נאמנות בע"מ</t>
  </si>
  <si>
    <t>1149053</t>
  </si>
  <si>
    <t>קסם גרמניה 30 DAX GTR- קסם קרנות נאמנות בע"מ</t>
  </si>
  <si>
    <t>1146513</t>
  </si>
  <si>
    <t>510938608</t>
  </si>
  <si>
    <t>תכלית 500 PR P&amp;S- תכלית מדדים ניהול קרנות נאמנות</t>
  </si>
  <si>
    <t>1144385</t>
  </si>
  <si>
    <t>513534974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</si>
  <si>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</si>
  <si>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</si>
  <si>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</si>
  <si>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</si>
  <si>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CORE EM- ISHARES CORE MSCI EMERGING</t>
  </si>
  <si>
    <t>IE00BKM4GZ66</t>
  </si>
  <si>
    <t>LSE</t>
  </si>
  <si>
    <t>27421</t>
  </si>
  <si>
    <t>Diversified Financials</t>
  </si>
  <si>
    <t>סה"כ שמחקות מדדים אחרים</t>
  </si>
  <si>
    <t>סה"כ אג"ח ממשלתי</t>
  </si>
  <si>
    <t>סה"כ אגח קונצרני</t>
  </si>
  <si>
    <t>סה"כ כתבי אופציות בישראל</t>
  </si>
  <si>
    <t>מנרב פרויקט אפ2- מנרב פרוייקטים</t>
  </si>
  <si>
    <t>1140268</t>
  </si>
  <si>
    <t>מור השקעות אפ 1- י.ד. מור השקעות בע"מ</t>
  </si>
  <si>
    <t>1141472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</si>
  <si>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</si>
  <si>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</si>
  <si>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</si>
  <si>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</si>
  <si>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</si>
  <si>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</si>
  <si>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ESM9_S&amp;P500 mini JUN19- חוזים עתידיים בחול</t>
  </si>
  <si>
    <t>70217674</t>
  </si>
  <si>
    <t>SPM9_ s&amp;p big  fut Jun2019- חוזים עתידיים בחול</t>
  </si>
  <si>
    <t>70688445</t>
  </si>
  <si>
    <t>XPM9_spi 200 fut Jun2019- חוזים עתידיים בחול</t>
  </si>
  <si>
    <t>70520523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</si>
  <si>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</si>
  <si>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</si>
  <si>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</si>
  <si>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</si>
  <si>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</si>
  <si>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</si>
  <si>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</si>
  <si>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</si>
  <si>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</si>
  <si>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</si>
  <si>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</si>
  <si>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</si>
  <si>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</si>
  <si>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</si>
  <si>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</si>
  <si>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</si>
  <si>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</si>
  <si>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</si>
  <si>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</si>
  <si>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</si>
  <si>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קרן שביט 5- SHAVIT CAPITAL FUND V (CI), L.P</t>
  </si>
  <si>
    <t>29992935</t>
  </si>
  <si>
    <t>13/09/18</t>
  </si>
  <si>
    <t>AP Partners- Ap Partners</t>
  </si>
  <si>
    <t>29992869</t>
  </si>
  <si>
    <t>23/11/18</t>
  </si>
  <si>
    <t>סה"כ קרנות הון סיכון בחו"ל</t>
  </si>
  <si>
    <t>סה"כ קרנות גידור בחו"ל</t>
  </si>
  <si>
    <t>Sphera Biotech Feeder Fund, L.P- Sphera Global Healthcare Master</t>
  </si>
  <si>
    <t>29992904</t>
  </si>
  <si>
    <t>14/02/19</t>
  </si>
  <si>
    <t>סה"כ קרנות נדל"ן בחו"ל</t>
  </si>
  <si>
    <t>סה"כ קרנות השקעה אחרות בחו"ל</t>
  </si>
  <si>
    <t>MADISON REALTY CAPITAL DEBT FUND IV LP- Madison Realty Capital</t>
  </si>
  <si>
    <t>29992902</t>
  </si>
  <si>
    <t>קרן נפתלי- Naftali Capital Partners L.p</t>
  </si>
  <si>
    <t>29992613</t>
  </si>
  <si>
    <t>10/01/19</t>
  </si>
  <si>
    <t>סה"כ כתבי אופציה בישראל</t>
  </si>
  <si>
    <t>כלל ביו טכנולוגיה אופ לס- כלל תעשיות ביוטכנולוגיה בע"מ</t>
  </si>
  <si>
    <t>29992561</t>
  </si>
  <si>
    <t>26/04/17</t>
  </si>
  <si>
    <t>מגוריט כתב אופציה לס 1119- מגוריט ישראל בעמ</t>
  </si>
  <si>
    <t>29993101</t>
  </si>
  <si>
    <t>פלוריסטם אופ לס 012017- PLURISTEM THERAPEUTICS</t>
  </si>
  <si>
    <t>29992527</t>
  </si>
  <si>
    <t>29/01/17</t>
  </si>
  <si>
    <t>סה"כ מט"ח/מט"ח</t>
  </si>
  <si>
    <t>לונג דולר 3.4897 17092019- בנק הפועלים בע"מ</t>
  </si>
  <si>
    <t>89998466</t>
  </si>
  <si>
    <t>FWD CCY\ILS 20170918 USD\ILS 3.3360000 20200924- בנק לאומי לישראל בע"מ</t>
  </si>
  <si>
    <t>90005056</t>
  </si>
  <si>
    <t>18/09/17</t>
  </si>
  <si>
    <t>FWD CCY\ILS 20171213 USD\ILS 3.4110000 20191212- בנק לאומי לישראל בע"מ</t>
  </si>
  <si>
    <t>90005655</t>
  </si>
  <si>
    <t>13/12/17</t>
  </si>
  <si>
    <t>FWD CCY\ILS 20180718 USD\ILS 3.5461_ 20190717- בנק לאומי לישראל בע"מ</t>
  </si>
  <si>
    <t>90006910</t>
  </si>
  <si>
    <t>18/07/18</t>
  </si>
  <si>
    <t>FWD CCY\ILS 20180904 USD\ILS 3.5230000 20190905- בנק לאומי לישראל בע"מ</t>
  </si>
  <si>
    <t>90007123</t>
  </si>
  <si>
    <t>04/09/18</t>
  </si>
  <si>
    <t>FWD CCY\ILS 20181003 USD\ILS 3.5320000 20191003- בנק לאומי לישראל בע"מ</t>
  </si>
  <si>
    <t>90007175</t>
  </si>
  <si>
    <t>03/10/18</t>
  </si>
  <si>
    <t>FWD CCY\CCY 20190206 AUD\USD 0.7171700 20200206- בנק לאומי לישראל בע"מ</t>
  </si>
  <si>
    <t>90007899</t>
  </si>
  <si>
    <t>06/02/19</t>
  </si>
  <si>
    <t>004 20240104 USD USD LIBOR FLOAT FIXED 0 2.565- בנק לאומי לישראל בע"מ</t>
  </si>
  <si>
    <t>90007701</t>
  </si>
  <si>
    <t>004 20240107 USD USD LIBOR FLOAT FIXED 0 2.458- בנק לאומי לישראל בע"מ</t>
  </si>
  <si>
    <t>90007687</t>
  </si>
  <si>
    <t>004 20490104 USD USD LIBOR FLOAT FIXED 0 2.823- בנק לאומי לישראל בע"מ</t>
  </si>
  <si>
    <t>90007702</t>
  </si>
  <si>
    <t>004 20490107 USD USD LIBOR FLOAT FIXED 0 2.748- בנק לאומי לישראל בע"מ</t>
  </si>
  <si>
    <t>90007688</t>
  </si>
  <si>
    <t>Equity Swap On ASA51 04122019- בנק לאומי לישראל בע"מ</t>
  </si>
  <si>
    <t>89998651</t>
  </si>
  <si>
    <t>07/12/18</t>
  </si>
  <si>
    <t>Equity Swap On ASA51 110919- בנק לאומי לישראל בע"מ</t>
  </si>
  <si>
    <t>89998647</t>
  </si>
  <si>
    <t>14/09/18</t>
  </si>
  <si>
    <t>Equity Swap On ASA51_05032020- בנק לאומי לישראל בע"מ</t>
  </si>
  <si>
    <t>89998663</t>
  </si>
  <si>
    <t>Equity Swap on DAX_110320- בנק לאומי לישראל בע"מ</t>
  </si>
  <si>
    <t>89998665</t>
  </si>
  <si>
    <t>15/03/19</t>
  </si>
  <si>
    <t>Equity Swap on DJITR_040320- בנק לאומי לישראל בע"מ</t>
  </si>
  <si>
    <t>89998661</t>
  </si>
  <si>
    <t>Equity Swap on NDUEEGF- בנק לאומי לישראל בע"מ</t>
  </si>
  <si>
    <t>89998649</t>
  </si>
  <si>
    <t>16/11/18</t>
  </si>
  <si>
    <t>Equity Swap on sptr 120619- בנק לאומי לישראל בע"מ</t>
  </si>
  <si>
    <t>89998637</t>
  </si>
  <si>
    <t>15/06/18</t>
  </si>
  <si>
    <t>Equity Swap on SPTR_110320- בנק לאומי לישראל בע"מ</t>
  </si>
  <si>
    <t>89998667</t>
  </si>
  <si>
    <t>Equity Swap on SPTR_111219- בנק לאומי לישראל בע"מ</t>
  </si>
  <si>
    <t>89998655</t>
  </si>
  <si>
    <t>14/12/18</t>
  </si>
  <si>
    <t>Equity Swap on SPTR_150120- בנק לאומי לישראל בע"מ</t>
  </si>
  <si>
    <t>89998659</t>
  </si>
  <si>
    <t>18/01/19</t>
  </si>
  <si>
    <t>Equity Swap on TUKXG_060619- בנק לאומי לישראל בע"מ</t>
  </si>
  <si>
    <t>89998633</t>
  </si>
  <si>
    <t>11/06/18</t>
  </si>
  <si>
    <t>Equity Swap on TUKXG_מימוני- בנק לאומי לישראל בע"מ</t>
  </si>
  <si>
    <t>89998634</t>
  </si>
  <si>
    <t>Equity Swap on XNDX_060619- בנק לאומי לישראל בע"מ</t>
  </si>
  <si>
    <t>89998635</t>
  </si>
  <si>
    <t>Equity Swap on XNDX_111219- בנק לאומי לישראל בע"מ</t>
  </si>
  <si>
    <t>89998657</t>
  </si>
  <si>
    <t>Sptr swap_ 13122019_מימוני- בנק לאומי לישראל בע"מ</t>
  </si>
  <si>
    <t>89998656</t>
  </si>
  <si>
    <t>Sptr swap_ מימוני 130320- בנק לאומי לישראל בע"מ</t>
  </si>
  <si>
    <t>89998668</t>
  </si>
  <si>
    <t>Sptr swap_ מימוני 170120- בנק לאומי לישראל בע"מ</t>
  </si>
  <si>
    <t>89998660</t>
  </si>
  <si>
    <t>Swap  Dax_ 13032020_מימוני- בנק לאומי לישראל בע"מ</t>
  </si>
  <si>
    <t>89998666</t>
  </si>
  <si>
    <t>Swap  XNDX_מימוני_100619- בנק לאומי לישראל בע"מ</t>
  </si>
  <si>
    <t>89998636</t>
  </si>
  <si>
    <t>Swap ASA51 _13092019_מימוני- בנק לאומי לישראל בע"מ</t>
  </si>
  <si>
    <t>89998648</t>
  </si>
  <si>
    <t>Swap ASA51 _מימוני_061219- בנק לאומי לישראל בע"מ</t>
  </si>
  <si>
    <t>89998652</t>
  </si>
  <si>
    <t>Swap ASA51 090320_מימוני- בנק לאומי לישראל בע"מ</t>
  </si>
  <si>
    <t>89998664</t>
  </si>
  <si>
    <t>Swap DJITR_מימוני_060320- בנק לאומי לישראל בע"מ</t>
  </si>
  <si>
    <t>89998662</t>
  </si>
  <si>
    <t>Swap Sptr _מימוני _140619- בנק לאומי לישראל בע"מ</t>
  </si>
  <si>
    <t>89998638</t>
  </si>
  <si>
    <t>XNDX_מימוני_131219- בנק לאומי לישראל בע"מ</t>
  </si>
  <si>
    <t>89998658</t>
  </si>
  <si>
    <t>סוופ רגל מימונית Ndueegf_201119- בנק לאומי לישראל בע"מ</t>
  </si>
  <si>
    <t>89998650</t>
  </si>
  <si>
    <t>Equity Swap On ASA51 120619- בנק מזרחי טפחות בע"מ</t>
  </si>
  <si>
    <t>89998639</t>
  </si>
  <si>
    <t>Swap_ASA51 _140619_מימוני- בנק מזרחי טפחות בע"מ</t>
  </si>
  <si>
    <t>89998640</t>
  </si>
  <si>
    <t>השתתפות בתיק הלוואות ליהלומנים- בנק מזרחי טפחות בע"מ</t>
  </si>
  <si>
    <t>90250001</t>
  </si>
  <si>
    <t>אשראי</t>
  </si>
  <si>
    <t>17/08/17</t>
  </si>
  <si>
    <t>חש 1_תיק הלוואות ליהלומנים 112017- בנק מזרחי טפחות בע"מ</t>
  </si>
  <si>
    <t>29992627</t>
  </si>
  <si>
    <t>14/11/17</t>
  </si>
  <si>
    <t>חש 2_תיק הלוואות ליהלומנים 062018- בנק מזרחי טפחות בע"מ</t>
  </si>
  <si>
    <t>29992889</t>
  </si>
  <si>
    <t>10/06/18</t>
  </si>
  <si>
    <t>חש 3_תיק הלוואות ליהלומנים 31718- בנק מזרחי טפחות בע"מ</t>
  </si>
  <si>
    <t>29993048</t>
  </si>
  <si>
    <t>29/10/18</t>
  </si>
  <si>
    <t>חש 4_תיק הלוואות ליהלומנים 31718- בנק מזרחי טפחות בע"מ</t>
  </si>
  <si>
    <t>29993049</t>
  </si>
  <si>
    <t>חש 5_תיק הלוואות ליהלומנים 31718- בנק מזרחי טפחות בע"מ</t>
  </si>
  <si>
    <t>29993050</t>
  </si>
  <si>
    <t>חש 6_תיק הלוואות ליהלומנים 31718- בנק מזרחי טפחות בע"מ</t>
  </si>
  <si>
    <t>29993051</t>
  </si>
  <si>
    <t>חש 7_תיק הלוואות ליהלומנים 31718- בנק מזרחי טפחות בע"מ</t>
  </si>
  <si>
    <t>29993052</t>
  </si>
  <si>
    <t>חש 8_תיק הלוואות ליהלומנים 230119- בנק מזרחי טפחות בע"מ</t>
  </si>
  <si>
    <t>29993095</t>
  </si>
  <si>
    <t>סה"כ כנגד חסכון עמיתים/מבוטחים</t>
  </si>
  <si>
    <t>סה"כ מבוטחות במשכנתא או תיקי משכנתאות</t>
  </si>
  <si>
    <t>לא</t>
  </si>
  <si>
    <t>90552211</t>
  </si>
  <si>
    <t>24/03/19</t>
  </si>
  <si>
    <t>90552208</t>
  </si>
  <si>
    <t>26/03/19</t>
  </si>
  <si>
    <t>29992899</t>
  </si>
  <si>
    <t>14/06/18</t>
  </si>
  <si>
    <t>90552230</t>
  </si>
  <si>
    <t>24/12/18</t>
  </si>
  <si>
    <t>29993062</t>
  </si>
  <si>
    <t>11/12/18</t>
  </si>
  <si>
    <t>90552201</t>
  </si>
  <si>
    <t>90552203</t>
  </si>
  <si>
    <t>31/01/19</t>
  </si>
  <si>
    <t>90552217</t>
  </si>
  <si>
    <t>29993011</t>
  </si>
  <si>
    <t>11/11/18</t>
  </si>
  <si>
    <t>29992617</t>
  </si>
  <si>
    <t>12/12/17</t>
  </si>
  <si>
    <t>90552202</t>
  </si>
  <si>
    <t>90552209</t>
  </si>
  <si>
    <t>28/06/18</t>
  </si>
  <si>
    <t>90552206</t>
  </si>
  <si>
    <t>03/05/18</t>
  </si>
  <si>
    <t>90552210</t>
  </si>
  <si>
    <t>25/10/18</t>
  </si>
  <si>
    <t>90552238</t>
  </si>
  <si>
    <t>סה"כ מובטחות בערבות בנקאית</t>
  </si>
  <si>
    <t>סה"כ מובטחות בבטחונות אחרים</t>
  </si>
  <si>
    <t>29992827</t>
  </si>
  <si>
    <t>08/01/18</t>
  </si>
  <si>
    <t>29993007</t>
  </si>
  <si>
    <t>01/08/18</t>
  </si>
  <si>
    <t>29992837</t>
  </si>
  <si>
    <t>25/01/18</t>
  </si>
  <si>
    <t>90552270</t>
  </si>
  <si>
    <t>9042002</t>
  </si>
  <si>
    <t>28/12/17</t>
  </si>
  <si>
    <t>90552260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</si>
  <si>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</si>
  <si>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</si>
  <si>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</si>
  <si>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</si>
  <si>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</si>
  <si>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</si>
  <si>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90125556</t>
  </si>
  <si>
    <t>05/12/18</t>
  </si>
  <si>
    <t>סה"כ מובטחות במשכנתא או תיקי משכנתאות</t>
  </si>
  <si>
    <t>29992608</t>
  </si>
  <si>
    <t>04/10/17</t>
  </si>
  <si>
    <t>פקדון שיקלי בל"ל 07.07.19 0.42%- בנק לאומי לישראל בע"מ</t>
  </si>
  <si>
    <t>29993337</t>
  </si>
  <si>
    <t>סה"כ נקוב במט"ח</t>
  </si>
  <si>
    <t>ביטחונות CSA במטבע 20001 (OTC)- בנק לאומי לישראל בע"מ</t>
  </si>
  <si>
    <t>77720001</t>
  </si>
  <si>
    <t>סה"כ צמודי מט"ח</t>
  </si>
  <si>
    <t>סה"כ מניב</t>
  </si>
  <si>
    <t>סה"כ לא מניב</t>
  </si>
  <si>
    <t>זכאים מס עמיתים</t>
  </si>
  <si>
    <t>28200000</t>
  </si>
  <si>
    <t>חוז חברה מנהלת*</t>
  </si>
  <si>
    <t>28080000</t>
  </si>
  <si>
    <t>חייבים</t>
  </si>
  <si>
    <t>27960000</t>
  </si>
  <si>
    <t>קרן הוצאות משפטיות EL AD</t>
  </si>
  <si>
    <t>29992609</t>
  </si>
  <si>
    <t>1111111111- 53</t>
  </si>
  <si>
    <t>4060519- 53</t>
  </si>
  <si>
    <t>4041415- 53</t>
  </si>
  <si>
    <t>4041619- 53</t>
  </si>
  <si>
    <t>1111111111- 12</t>
  </si>
  <si>
    <t>20001- 12</t>
  </si>
  <si>
    <t>1111111111- 20</t>
  </si>
  <si>
    <t>20001- 20</t>
  </si>
  <si>
    <t>70002- 20</t>
  </si>
  <si>
    <t>1111111110- 20</t>
  </si>
  <si>
    <t>29993076- 20</t>
  </si>
  <si>
    <t>29993077- 20</t>
  </si>
  <si>
    <t>29992891- 20</t>
  </si>
  <si>
    <t>29992884- 20</t>
  </si>
  <si>
    <t>29992888- 20</t>
  </si>
  <si>
    <t>29993092- 20</t>
  </si>
  <si>
    <t>29993073- 20</t>
  </si>
  <si>
    <t>1111111111- 10</t>
  </si>
  <si>
    <t>130018- 10</t>
  </si>
  <si>
    <t>20001- 10</t>
  </si>
  <si>
    <t>20003- 10</t>
  </si>
  <si>
    <t>70002- 10</t>
  </si>
  <si>
    <t>29993083- 10</t>
  </si>
  <si>
    <t>29993075- 10</t>
  </si>
  <si>
    <t>29993352- 10</t>
  </si>
  <si>
    <t>29993336- 10</t>
  </si>
  <si>
    <t>29993360- 10</t>
  </si>
  <si>
    <t>29993343- 10</t>
  </si>
  <si>
    <t>שביט 5</t>
  </si>
  <si>
    <t>AP Partners</t>
  </si>
  <si>
    <t>סה"כ בחו''ל</t>
  </si>
  <si>
    <t>מדיסון</t>
  </si>
  <si>
    <t>נפתלי גרופ</t>
  </si>
  <si>
    <t>הלוואה  ד'</t>
  </si>
  <si>
    <t>הלוואה ג'</t>
  </si>
  <si>
    <t>הלוואה ד'1 רבית נצברת</t>
  </si>
  <si>
    <t>הלוואה ו'</t>
  </si>
  <si>
    <t>הלוואה ז'</t>
  </si>
  <si>
    <t>הלוואה ח'</t>
  </si>
  <si>
    <t>הלוואה ט'</t>
  </si>
  <si>
    <t>הלוואה י' 2</t>
  </si>
  <si>
    <t>הלוואה י' א1</t>
  </si>
  <si>
    <t>הלוואה י' א2</t>
  </si>
  <si>
    <t>הלוואה יד'</t>
  </si>
  <si>
    <t>הלוואה יד'1</t>
  </si>
  <si>
    <t>הלוואה נ'</t>
  </si>
  <si>
    <t>הלוואה ס'</t>
  </si>
  <si>
    <t>הלוואה צ'</t>
  </si>
  <si>
    <t>הלוואה ק</t>
  </si>
  <si>
    <t>הלוואה ר'</t>
  </si>
  <si>
    <t>הלוואה כ'</t>
  </si>
  <si>
    <t>הלוואה ל'</t>
  </si>
  <si>
    <t>הלוואה ע'</t>
  </si>
  <si>
    <t>הלוואה פ'</t>
  </si>
  <si>
    <t>הלוואה ש</t>
  </si>
  <si>
    <t>הלוואה מ'</t>
  </si>
  <si>
    <t>הלוואה ד'</t>
  </si>
  <si>
    <t>הלוואה ק'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</si>
</sst>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14" fontId="0" fillId="0" borderId="0" xfId="0" applyNumberFormat="1" applyFont="1"/>
    <xf numFmtId="0" fontId="0" fillId="0" borderId="0" xfId="0" applyAlignment="1">
      <alignment horizontal="right"/>
    </xf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2007-16618" xfId="1" xr:uid="{00000000-0005-0000-0000-000007000000}"/>
    <cellStyle name="Percent 2" xfId="9" xr:uid="{00000000-0005-0000-0000-000008000000}"/>
    <cellStyle name="Text" xfId="10" xr:uid="{00000000-0005-0000-0000-000009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50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35.5703125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58369.309479579599</v>
      </c>
      <c r="D11" s="76">
        <v>34.03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43077.942856599999</v>
      </c>
      <c r="D13" s="77">
        <v>25.11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5300.4072563999998</v>
      </c>
      <c r="D15" s="77">
        <v>3.09</v>
      </c>
    </row>
    <row r="16" spans="1:36">
      <c r="A16" s="10" t="s">
        <v>13</v>
      </c>
      <c r="B16" s="70" t="s">
        <v>19</v>
      </c>
      <c r="C16" s="77">
        <v>53183.55794304952</v>
      </c>
      <c r="D16" s="77">
        <v>31</v>
      </c>
    </row>
    <row r="17" spans="1:4">
      <c r="A17" s="10" t="s">
        <v>13</v>
      </c>
      <c r="B17" s="70" t="s">
        <v>20</v>
      </c>
      <c r="C17" s="77">
        <v>8057.5469863999997</v>
      </c>
      <c r="D17" s="77">
        <v>4.7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4.3365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57.101692500000382</v>
      </c>
      <c r="D21" s="77">
        <v>0.03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283.53929555634204</v>
      </c>
      <c r="D28" s="77">
        <v>0.17</v>
      </c>
    </row>
    <row r="29" spans="1:4">
      <c r="A29" s="10" t="s">
        <v>13</v>
      </c>
      <c r="B29" s="70" t="s">
        <v>31</v>
      </c>
      <c r="C29" s="77">
        <v>42.790722120112001</v>
      </c>
      <c r="D29" s="77">
        <v>0.02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2613.747343654793</v>
      </c>
      <c r="D31" s="77">
        <v>1.52</v>
      </c>
    </row>
    <row r="32" spans="1:4">
      <c r="A32" s="10" t="s">
        <v>13</v>
      </c>
      <c r="B32" s="70" t="s">
        <v>34</v>
      </c>
      <c r="C32" s="77">
        <v>81.979399405391419</v>
      </c>
      <c r="D32" s="77">
        <v>0.05</v>
      </c>
    </row>
    <row r="33" spans="1:4">
      <c r="A33" s="10" t="s">
        <v>13</v>
      </c>
      <c r="B33" s="69" t="s">
        <v>35</v>
      </c>
      <c r="C33" s="77">
        <v>1417.308150438</v>
      </c>
      <c r="D33" s="77">
        <v>0.83</v>
      </c>
    </row>
    <row r="34" spans="1:4">
      <c r="A34" s="10" t="s">
        <v>13</v>
      </c>
      <c r="B34" s="69" t="s">
        <v>36</v>
      </c>
      <c r="C34" s="77">
        <v>-843.6164</v>
      </c>
      <c r="D34" s="77">
        <v>-0.49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-102.93679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171543.01443570375</v>
      </c>
      <c r="D42" s="77">
        <v>100</v>
      </c>
    </row>
    <row r="43" spans="1:4">
      <c r="A43" s="10" t="s">
        <v>13</v>
      </c>
      <c r="B43" s="73" t="s">
        <v>45</v>
      </c>
      <c r="C43" s="77">
        <v>947.39</v>
      </c>
      <c r="D43" s="77">
        <v>0.55000000000000004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3.6320000000000001</v>
      </c>
    </row>
    <row r="48" spans="1:4">
      <c r="C48" t="s">
        <v>113</v>
      </c>
      <c r="D48">
        <v>4.0781999999999998</v>
      </c>
    </row>
    <row r="49" spans="3:4">
      <c r="C49" t="s">
        <v>116</v>
      </c>
      <c r="D49">
        <v>4.7325999999999997</v>
      </c>
    </row>
    <row r="50" spans="3:4">
      <c r="C50" t="s">
        <v>123</v>
      </c>
      <c r="D50">
        <v>2.5729000000000002</v>
      </c>
    </row>
  </sheetData>
  <mergeCells count="1">
    <mergeCell ref="B6:D6"/>
  </mergeCell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1286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214</v>
      </c>
      <c r="C14" t="s">
        <v>214</v>
      </c>
      <c r="D14" s="16"/>
      <c r="E14" t="s">
        <v>214</v>
      </c>
      <c r="F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1287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214</v>
      </c>
      <c r="C16" t="s">
        <v>214</v>
      </c>
      <c r="D16" s="16"/>
      <c r="E16" t="s">
        <v>214</v>
      </c>
      <c r="F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1288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s="16"/>
      <c r="E18" t="s">
        <v>214</v>
      </c>
      <c r="F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632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s="16"/>
      <c r="E20" t="s">
        <v>214</v>
      </c>
      <c r="F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248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1286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214</v>
      </c>
      <c r="C23" t="s">
        <v>214</v>
      </c>
      <c r="D23" s="16"/>
      <c r="E23" t="s">
        <v>214</v>
      </c>
      <c r="F23" t="s">
        <v>214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1289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s="16"/>
      <c r="E25" t="s">
        <v>214</v>
      </c>
      <c r="F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1288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s="16"/>
      <c r="E27" t="s">
        <v>214</v>
      </c>
      <c r="F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1290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s="16"/>
      <c r="E29" t="s">
        <v>214</v>
      </c>
      <c r="F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632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s="16"/>
      <c r="E31" t="s">
        <v>214</v>
      </c>
      <c r="F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250</v>
      </c>
      <c r="C32" s="16"/>
      <c r="D32" s="16"/>
      <c r="E32" s="16"/>
    </row>
    <row r="33" spans="2:5">
      <c r="B33" t="s">
        <v>342</v>
      </c>
      <c r="C33" s="16"/>
      <c r="D33" s="16"/>
      <c r="E33" s="16"/>
    </row>
    <row r="34" spans="2:5">
      <c r="B34" t="s">
        <v>343</v>
      </c>
      <c r="C34" s="16"/>
      <c r="D34" s="16"/>
      <c r="E34" s="16"/>
    </row>
    <row r="35" spans="2:5">
      <c r="B35" t="s">
        <v>344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103</v>
      </c>
      <c r="BF6" s="16" t="s">
        <v>104</v>
      </c>
      <c r="BH6" s="19" t="s">
        <v>105</v>
      </c>
    </row>
    <row r="7" spans="1:60" ht="26.25" customHeight="1">
      <c r="B7" s="99" t="s">
        <v>106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6</v>
      </c>
      <c r="H11" s="25"/>
      <c r="I11" s="76">
        <v>57.101692500000382</v>
      </c>
      <c r="J11" s="76">
        <v>100</v>
      </c>
      <c r="K11" s="76">
        <v>0.03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214</v>
      </c>
      <c r="C13" t="s">
        <v>214</v>
      </c>
      <c r="D13" s="19"/>
      <c r="E13" t="s">
        <v>214</v>
      </c>
      <c r="F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248</v>
      </c>
      <c r="C14" s="19"/>
      <c r="D14" s="19"/>
      <c r="E14" s="19"/>
      <c r="F14" s="19"/>
      <c r="G14" s="79">
        <v>6</v>
      </c>
      <c r="H14" s="19"/>
      <c r="I14" s="79">
        <v>57.101692500000382</v>
      </c>
      <c r="J14" s="79">
        <v>100</v>
      </c>
      <c r="K14" s="79">
        <v>0.03</v>
      </c>
      <c r="BF14" s="16" t="s">
        <v>129</v>
      </c>
    </row>
    <row r="15" spans="1:60">
      <c r="B15" t="s">
        <v>1291</v>
      </c>
      <c r="C15" t="s">
        <v>1292</v>
      </c>
      <c r="D15" t="s">
        <v>126</v>
      </c>
      <c r="E15" t="s">
        <v>126</v>
      </c>
      <c r="F15" t="s">
        <v>109</v>
      </c>
      <c r="G15" s="77">
        <v>4</v>
      </c>
      <c r="H15" s="77">
        <v>259375</v>
      </c>
      <c r="I15" s="77">
        <v>37.682000000000002</v>
      </c>
      <c r="J15" s="77">
        <v>65.989999999999995</v>
      </c>
      <c r="K15" s="77">
        <v>0.02</v>
      </c>
      <c r="BF15" s="16" t="s">
        <v>130</v>
      </c>
    </row>
    <row r="16" spans="1:60">
      <c r="B16" t="s">
        <v>1293</v>
      </c>
      <c r="C16" t="s">
        <v>1294</v>
      </c>
      <c r="D16" t="s">
        <v>126</v>
      </c>
      <c r="E16" t="s">
        <v>126</v>
      </c>
      <c r="F16" t="s">
        <v>109</v>
      </c>
      <c r="G16" s="77">
        <v>1</v>
      </c>
      <c r="H16" s="77">
        <v>582500.00000001106</v>
      </c>
      <c r="I16" s="77">
        <v>21.156400000000399</v>
      </c>
      <c r="J16" s="77">
        <v>37.049999999999997</v>
      </c>
      <c r="K16" s="77">
        <v>0.01</v>
      </c>
      <c r="BF16" s="16" t="s">
        <v>131</v>
      </c>
    </row>
    <row r="17" spans="2:58">
      <c r="B17" t="s">
        <v>1295</v>
      </c>
      <c r="C17" t="s">
        <v>1296</v>
      </c>
      <c r="D17" t="s">
        <v>126</v>
      </c>
      <c r="E17" t="s">
        <v>126</v>
      </c>
      <c r="F17" t="s">
        <v>123</v>
      </c>
      <c r="G17" s="77">
        <v>1</v>
      </c>
      <c r="H17" s="77">
        <v>-67500.000000000771</v>
      </c>
      <c r="I17" s="77">
        <v>-1.7367075000000201</v>
      </c>
      <c r="J17" s="77">
        <v>-3.04</v>
      </c>
      <c r="K17" s="77">
        <v>0</v>
      </c>
      <c r="BF17" s="16" t="s">
        <v>132</v>
      </c>
    </row>
    <row r="18" spans="2:58">
      <c r="B18" t="s">
        <v>250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342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B20" t="s">
        <v>343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344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1297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214</v>
      </c>
      <c r="C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1298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214</v>
      </c>
      <c r="C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1299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1300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1301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214</v>
      </c>
      <c r="C21" t="s">
        <v>214</v>
      </c>
      <c r="E21" t="s">
        <v>214</v>
      </c>
      <c r="H21" s="77">
        <v>0</v>
      </c>
      <c r="I21" t="s">
        <v>214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1302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1303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248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1297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1298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1299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1300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1301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1302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1303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250</v>
      </c>
    </row>
    <row r="41" spans="2:17">
      <c r="B41" t="s">
        <v>342</v>
      </c>
    </row>
    <row r="42" spans="2:17">
      <c r="B42" t="s">
        <v>343</v>
      </c>
    </row>
    <row r="43" spans="2:17">
      <c r="B43" t="s">
        <v>344</v>
      </c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1304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214</v>
      </c>
      <c r="C14" t="s">
        <v>214</v>
      </c>
      <c r="D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1305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214</v>
      </c>
      <c r="C16" t="s">
        <v>214</v>
      </c>
      <c r="D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1306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1307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632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214</v>
      </c>
      <c r="C22" t="s">
        <v>214</v>
      </c>
      <c r="D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248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340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G25" s="77">
        <v>0</v>
      </c>
      <c r="H25" t="s">
        <v>214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1308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214</v>
      </c>
      <c r="C27" t="s">
        <v>214</v>
      </c>
      <c r="D27" t="s">
        <v>214</v>
      </c>
      <c r="G27" s="77">
        <v>0</v>
      </c>
      <c r="H27" t="s">
        <v>214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342</v>
      </c>
    </row>
    <row r="29" spans="2:16">
      <c r="B29" t="s">
        <v>343</v>
      </c>
    </row>
    <row r="30" spans="2:16">
      <c r="B30" t="s">
        <v>344</v>
      </c>
    </row>
  </sheetData>
  <mergeCells count="2">
    <mergeCell ref="B6:P6"/>
    <mergeCell ref="B7:P7"/>
  </mergeCells>
  <dataValidations count="1">
    <dataValidation allowBlank="1" showInputMessage="1" showErrorMessage="1" sqref="A1:XFD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1309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7">
        <v>0</v>
      </c>
      <c r="K14" t="s">
        <v>214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1310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J16" s="77">
        <v>0</v>
      </c>
      <c r="K16" t="s">
        <v>214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347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7">
        <v>0</v>
      </c>
      <c r="K18" t="s">
        <v>214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632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7">
        <v>0</v>
      </c>
      <c r="K20" t="s">
        <v>214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248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1311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7">
        <v>0</v>
      </c>
      <c r="K23" t="s">
        <v>214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1312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7">
        <v>0</v>
      </c>
      <c r="K25" t="s">
        <v>214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250</v>
      </c>
      <c r="D26" s="16"/>
      <c r="E26" s="16"/>
      <c r="F26" s="16"/>
    </row>
    <row r="27" spans="2:19">
      <c r="B27" t="s">
        <v>342</v>
      </c>
      <c r="D27" s="16"/>
      <c r="E27" s="16"/>
      <c r="F27" s="16"/>
    </row>
    <row r="28" spans="2:19">
      <c r="B28" t="s">
        <v>343</v>
      </c>
      <c r="D28" s="16"/>
      <c r="E28" s="16"/>
      <c r="F28" s="16"/>
    </row>
    <row r="29" spans="2:19">
      <c r="B29" t="s">
        <v>344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1309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7">
        <v>0</v>
      </c>
      <c r="K14" t="s">
        <v>214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1310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J16" s="77">
        <v>0</v>
      </c>
      <c r="K16" t="s">
        <v>214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347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7">
        <v>0</v>
      </c>
      <c r="K18" t="s">
        <v>214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632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7">
        <v>0</v>
      </c>
      <c r="K20" t="s">
        <v>214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248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348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7">
        <v>0</v>
      </c>
      <c r="K23" t="s">
        <v>214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349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7">
        <v>0</v>
      </c>
      <c r="K25" t="s">
        <v>214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250</v>
      </c>
      <c r="C26" s="16"/>
      <c r="D26" s="16"/>
      <c r="E26" s="16"/>
    </row>
    <row r="27" spans="2:19">
      <c r="B27" t="s">
        <v>342</v>
      </c>
      <c r="C27" s="16"/>
      <c r="D27" s="16"/>
      <c r="E27" s="16"/>
    </row>
    <row r="28" spans="2:19">
      <c r="B28" t="s">
        <v>343</v>
      </c>
      <c r="C28" s="16"/>
      <c r="D28" s="16"/>
      <c r="E28" s="16"/>
    </row>
    <row r="29" spans="2:19">
      <c r="B29" t="s">
        <v>344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214</v>
      </c>
      <c r="C13" t="s">
        <v>214</v>
      </c>
      <c r="D13" s="16"/>
      <c r="E13" s="16"/>
      <c r="F13" t="s">
        <v>214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248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348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349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250</v>
      </c>
      <c r="C19" s="16"/>
      <c r="D19" s="16"/>
      <c r="E19" s="16"/>
    </row>
    <row r="20" spans="2:13">
      <c r="B20" t="s">
        <v>342</v>
      </c>
      <c r="C20" s="16"/>
      <c r="D20" s="16"/>
      <c r="E20" s="16"/>
    </row>
    <row r="21" spans="2:13">
      <c r="B21" t="s">
        <v>343</v>
      </c>
      <c r="C21" s="16"/>
      <c r="D21" s="16"/>
      <c r="E21" s="16"/>
    </row>
    <row r="22" spans="2:13">
      <c r="B22" t="s">
        <v>344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142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62608.38</v>
      </c>
      <c r="G11" s="7"/>
      <c r="H11" s="76">
        <v>283.53929555634204</v>
      </c>
      <c r="I11" s="7"/>
      <c r="J11" s="76">
        <v>100</v>
      </c>
      <c r="K11" s="76">
        <v>0.17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22167.599999999999</v>
      </c>
      <c r="H12" s="79">
        <v>47.205463753507203</v>
      </c>
      <c r="J12" s="79">
        <v>16.649999999999999</v>
      </c>
      <c r="K12" s="79">
        <v>0.03</v>
      </c>
    </row>
    <row r="13" spans="2:55">
      <c r="B13" s="78" t="s">
        <v>1313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214</v>
      </c>
      <c r="C14" t="s">
        <v>214</v>
      </c>
      <c r="D14" t="s">
        <v>214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1314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214</v>
      </c>
      <c r="C16" t="s">
        <v>214</v>
      </c>
      <c r="D16" t="s">
        <v>214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1315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214</v>
      </c>
      <c r="C18" t="s">
        <v>214</v>
      </c>
      <c r="D18" t="s">
        <v>214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1316</v>
      </c>
      <c r="C19" s="16"/>
      <c r="F19" s="79">
        <v>22167.599999999999</v>
      </c>
      <c r="H19" s="79">
        <v>47.205463753507203</v>
      </c>
      <c r="J19" s="79">
        <v>16.649999999999999</v>
      </c>
      <c r="K19" s="79">
        <v>0.03</v>
      </c>
    </row>
    <row r="20" spans="2:11">
      <c r="B20" t="s">
        <v>1317</v>
      </c>
      <c r="C20" t="s">
        <v>1318</v>
      </c>
      <c r="D20" t="s">
        <v>109</v>
      </c>
      <c r="E20" t="s">
        <v>1319</v>
      </c>
      <c r="F20" s="77">
        <v>10515</v>
      </c>
      <c r="G20" s="77">
        <v>94.641943999999995</v>
      </c>
      <c r="H20" s="77">
        <v>36.144212694931198</v>
      </c>
      <c r="I20" s="77">
        <v>0.08</v>
      </c>
      <c r="J20" s="77">
        <v>12.75</v>
      </c>
      <c r="K20" s="77">
        <v>0.02</v>
      </c>
    </row>
    <row r="21" spans="2:11">
      <c r="B21" t="s">
        <v>1320</v>
      </c>
      <c r="C21" t="s">
        <v>1321</v>
      </c>
      <c r="D21" t="s">
        <v>105</v>
      </c>
      <c r="E21" t="s">
        <v>1322</v>
      </c>
      <c r="F21" s="77">
        <v>11652.6</v>
      </c>
      <c r="G21" s="77">
        <v>94.925175999999993</v>
      </c>
      <c r="H21" s="77">
        <v>11.061251058576</v>
      </c>
      <c r="I21" s="77">
        <v>0.09</v>
      </c>
      <c r="J21" s="77">
        <v>3.9</v>
      </c>
      <c r="K21" s="77">
        <v>0.01</v>
      </c>
    </row>
    <row r="22" spans="2:11">
      <c r="B22" s="78" t="s">
        <v>248</v>
      </c>
      <c r="C22" s="16"/>
      <c r="F22" s="79">
        <v>40440.78</v>
      </c>
      <c r="H22" s="79">
        <v>236.33383180283482</v>
      </c>
      <c r="J22" s="79">
        <v>83.35</v>
      </c>
      <c r="K22" s="79">
        <v>0.14000000000000001</v>
      </c>
    </row>
    <row r="23" spans="2:11">
      <c r="B23" s="78" t="s">
        <v>1323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t="s">
        <v>214</v>
      </c>
      <c r="C24" t="s">
        <v>214</v>
      </c>
      <c r="D24" t="s">
        <v>214</v>
      </c>
      <c r="F24" s="77">
        <v>0</v>
      </c>
      <c r="G24" s="77">
        <v>0</v>
      </c>
      <c r="H24" s="77">
        <v>0</v>
      </c>
      <c r="I24" s="77">
        <v>0</v>
      </c>
      <c r="J24" s="77">
        <v>0</v>
      </c>
      <c r="K24" s="77">
        <v>0</v>
      </c>
    </row>
    <row r="25" spans="2:11">
      <c r="B25" s="78" t="s">
        <v>1324</v>
      </c>
      <c r="C25" s="16"/>
      <c r="F25" s="79">
        <v>18.760000000000002</v>
      </c>
      <c r="H25" s="79">
        <v>79.095261187685097</v>
      </c>
      <c r="J25" s="79">
        <v>27.9</v>
      </c>
      <c r="K25" s="79">
        <v>0.05</v>
      </c>
    </row>
    <row r="26" spans="2:11">
      <c r="B26" t="s">
        <v>1325</v>
      </c>
      <c r="C26" t="s">
        <v>1326</v>
      </c>
      <c r="D26" t="s">
        <v>109</v>
      </c>
      <c r="E26" t="s">
        <v>1327</v>
      </c>
      <c r="F26" s="77">
        <v>18.760000000000002</v>
      </c>
      <c r="G26" s="77">
        <v>116083.84659999998</v>
      </c>
      <c r="H26" s="77">
        <v>79.095261187685097</v>
      </c>
      <c r="I26" s="77">
        <v>0.04</v>
      </c>
      <c r="J26" s="77">
        <v>27.9</v>
      </c>
      <c r="K26" s="77">
        <v>0.05</v>
      </c>
    </row>
    <row r="27" spans="2:11">
      <c r="B27" s="78" t="s">
        <v>1328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214</v>
      </c>
      <c r="C28" t="s">
        <v>214</v>
      </c>
      <c r="D28" t="s">
        <v>214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1329</v>
      </c>
      <c r="C29" s="16"/>
      <c r="F29" s="79">
        <v>40422.019999999997</v>
      </c>
      <c r="H29" s="79">
        <v>157.23857061514974</v>
      </c>
      <c r="J29" s="79">
        <v>55.46</v>
      </c>
      <c r="K29" s="79">
        <v>0.09</v>
      </c>
    </row>
    <row r="30" spans="2:11">
      <c r="B30" t="s">
        <v>1330</v>
      </c>
      <c r="C30" t="s">
        <v>1331</v>
      </c>
      <c r="D30" t="s">
        <v>109</v>
      </c>
      <c r="E30" t="s">
        <v>268</v>
      </c>
      <c r="F30" s="77">
        <v>37576.379999999997</v>
      </c>
      <c r="G30" s="77">
        <v>108.13972399999967</v>
      </c>
      <c r="H30" s="77">
        <v>147.586296832166</v>
      </c>
      <c r="I30" s="77">
        <v>0</v>
      </c>
      <c r="J30" s="77">
        <v>52.05</v>
      </c>
      <c r="K30" s="77">
        <v>0.09</v>
      </c>
    </row>
    <row r="31" spans="2:11">
      <c r="B31" t="s">
        <v>1332</v>
      </c>
      <c r="C31" t="s">
        <v>1333</v>
      </c>
      <c r="D31" t="s">
        <v>109</v>
      </c>
      <c r="E31" t="s">
        <v>1334</v>
      </c>
      <c r="F31" s="77">
        <v>2845.64</v>
      </c>
      <c r="G31" s="77">
        <v>93.390743999999984</v>
      </c>
      <c r="H31" s="77">
        <v>9.6522737829837304</v>
      </c>
      <c r="I31" s="77">
        <v>0.05</v>
      </c>
      <c r="J31" s="77">
        <v>3.4</v>
      </c>
      <c r="K31" s="77">
        <v>0.01</v>
      </c>
    </row>
    <row r="32" spans="2:11">
      <c r="B32" t="s">
        <v>250</v>
      </c>
      <c r="C32" s="16"/>
    </row>
    <row r="33" spans="2:3">
      <c r="B33" t="s">
        <v>342</v>
      </c>
      <c r="C33" s="16"/>
    </row>
    <row r="34" spans="2:3">
      <c r="B34" t="s">
        <v>343</v>
      </c>
      <c r="C34" s="16"/>
    </row>
    <row r="35" spans="2:3">
      <c r="B35" t="s">
        <v>344</v>
      </c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570244</v>
      </c>
      <c r="H11" s="7"/>
      <c r="I11" s="76">
        <v>42.790722120112001</v>
      </c>
      <c r="J11" s="7"/>
      <c r="K11" s="76">
        <v>100</v>
      </c>
      <c r="L11" s="76">
        <v>0.02</v>
      </c>
      <c r="M11" s="16"/>
      <c r="N11" s="16"/>
      <c r="O11" s="16"/>
      <c r="P11" s="16"/>
      <c r="BG11" s="16"/>
    </row>
    <row r="12" spans="2:59">
      <c r="B12" s="78" t="s">
        <v>1335</v>
      </c>
      <c r="C12" s="16"/>
      <c r="D12" s="16"/>
      <c r="G12" s="79">
        <v>570192</v>
      </c>
      <c r="I12" s="79">
        <v>42.739534687919999</v>
      </c>
      <c r="K12" s="79">
        <v>99.88</v>
      </c>
      <c r="L12" s="79">
        <v>0.02</v>
      </c>
    </row>
    <row r="13" spans="2:59">
      <c r="B13" t="s">
        <v>1336</v>
      </c>
      <c r="C13" t="s">
        <v>1337</v>
      </c>
      <c r="D13" t="s">
        <v>579</v>
      </c>
      <c r="E13" t="s">
        <v>105</v>
      </c>
      <c r="F13" t="s">
        <v>1338</v>
      </c>
      <c r="G13" s="77">
        <v>5892</v>
      </c>
      <c r="H13" s="77">
        <v>9.9999999999999995E-7</v>
      </c>
      <c r="I13" s="77">
        <v>5.8920000000000001E-8</v>
      </c>
      <c r="J13" s="77">
        <v>0</v>
      </c>
      <c r="K13" s="77">
        <v>0</v>
      </c>
      <c r="L13" s="77">
        <v>0</v>
      </c>
    </row>
    <row r="14" spans="2:59">
      <c r="B14" t="s">
        <v>1339</v>
      </c>
      <c r="C14" t="s">
        <v>1340</v>
      </c>
      <c r="D14" t="s">
        <v>368</v>
      </c>
      <c r="E14" t="s">
        <v>105</v>
      </c>
      <c r="F14" t="s">
        <v>278</v>
      </c>
      <c r="G14" s="77">
        <v>564300</v>
      </c>
      <c r="H14" s="77">
        <v>7.5739029999999996</v>
      </c>
      <c r="I14" s="77">
        <v>42.739534628999998</v>
      </c>
      <c r="J14" s="77">
        <v>1.82</v>
      </c>
      <c r="K14" s="77">
        <v>99.88</v>
      </c>
      <c r="L14" s="77">
        <v>0.02</v>
      </c>
    </row>
    <row r="15" spans="2:59">
      <c r="B15" s="78" t="s">
        <v>1285</v>
      </c>
      <c r="C15" s="16"/>
      <c r="D15" s="16"/>
      <c r="G15" s="79">
        <v>52</v>
      </c>
      <c r="I15" s="79">
        <v>5.1187432191999997E-2</v>
      </c>
      <c r="K15" s="79">
        <v>0.12</v>
      </c>
      <c r="L15" s="79">
        <v>0</v>
      </c>
    </row>
    <row r="16" spans="2:59">
      <c r="B16" t="s">
        <v>1341</v>
      </c>
      <c r="C16" t="s">
        <v>1342</v>
      </c>
      <c r="D16" t="s">
        <v>1216</v>
      </c>
      <c r="E16" t="s">
        <v>109</v>
      </c>
      <c r="F16" t="s">
        <v>1343</v>
      </c>
      <c r="G16" s="77">
        <v>52</v>
      </c>
      <c r="H16" s="77">
        <v>27.102799999999998</v>
      </c>
      <c r="I16" s="77">
        <v>5.1187432191999997E-2</v>
      </c>
      <c r="J16" s="77">
        <v>0</v>
      </c>
      <c r="K16" s="77">
        <v>0.12</v>
      </c>
      <c r="L16" s="77">
        <v>0</v>
      </c>
    </row>
    <row r="17" spans="2:4">
      <c r="B17" t="s">
        <v>250</v>
      </c>
      <c r="C17" s="16"/>
      <c r="D17" s="16"/>
    </row>
    <row r="18" spans="2:4">
      <c r="B18" t="s">
        <v>342</v>
      </c>
      <c r="C18" s="16"/>
      <c r="D18" s="16"/>
    </row>
    <row r="19" spans="2:4">
      <c r="B19" t="s">
        <v>343</v>
      </c>
      <c r="C19" s="16"/>
      <c r="D19" s="16"/>
    </row>
    <row r="20" spans="2:4">
      <c r="B20" t="s">
        <v>344</v>
      </c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1286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1287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1344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t="s">
        <v>214</v>
      </c>
      <c r="E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1288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632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248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1286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1289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1288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1290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632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250</v>
      </c>
      <c r="C34" s="16"/>
      <c r="D34" s="16"/>
    </row>
    <row r="35" spans="2:12">
      <c r="B35" t="s">
        <v>342</v>
      </c>
      <c r="C35" s="16"/>
      <c r="D35" s="16"/>
    </row>
    <row r="36" spans="2:12">
      <c r="B36" t="s">
        <v>343</v>
      </c>
      <c r="C36" s="16"/>
      <c r="D36" s="16"/>
    </row>
    <row r="37" spans="2:12">
      <c r="B37" t="s">
        <v>344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workbookViewId="0">
      <selection activeCell="B16" sqref="B1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21.710937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0.52</v>
      </c>
      <c r="J11" s="76">
        <v>58369.309479579599</v>
      </c>
      <c r="K11" s="76">
        <v>100</v>
      </c>
      <c r="L11" s="76">
        <v>34.03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0.52</v>
      </c>
      <c r="J12" s="79">
        <v>58369.309479579599</v>
      </c>
      <c r="K12" s="79">
        <v>100</v>
      </c>
      <c r="L12" s="79">
        <v>34.03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16788.687689999999</v>
      </c>
      <c r="K13" s="79">
        <v>28.76</v>
      </c>
      <c r="L13" s="79">
        <v>9.7899999999999991</v>
      </c>
    </row>
    <row r="14" spans="2:13">
      <c r="B14" t="s">
        <v>204</v>
      </c>
      <c r="C14" s="80" t="s">
        <v>1532</v>
      </c>
      <c r="D14" t="s">
        <v>205</v>
      </c>
      <c r="E14" t="s">
        <v>206</v>
      </c>
      <c r="F14" t="s">
        <v>207</v>
      </c>
      <c r="G14" t="s">
        <v>105</v>
      </c>
      <c r="H14" s="77">
        <v>0</v>
      </c>
      <c r="I14" s="77">
        <v>0</v>
      </c>
      <c r="J14" s="77">
        <v>3.4123299999999999</v>
      </c>
      <c r="K14" s="77">
        <v>0.01</v>
      </c>
      <c r="L14" s="77">
        <v>0</v>
      </c>
    </row>
    <row r="15" spans="2:13">
      <c r="B15" t="s">
        <v>208</v>
      </c>
      <c r="C15" s="80" t="s">
        <v>1534</v>
      </c>
      <c r="D15" t="s">
        <v>209</v>
      </c>
      <c r="E15" t="s">
        <v>206</v>
      </c>
      <c r="F15" t="s">
        <v>207</v>
      </c>
      <c r="G15" t="s">
        <v>105</v>
      </c>
      <c r="H15" s="77">
        <v>0</v>
      </c>
      <c r="I15" s="77">
        <v>0</v>
      </c>
      <c r="J15" s="77">
        <v>1.23716</v>
      </c>
      <c r="K15" s="77">
        <v>0</v>
      </c>
      <c r="L15" s="77">
        <v>0</v>
      </c>
    </row>
    <row r="16" spans="2:13">
      <c r="B16" t="s">
        <v>210</v>
      </c>
      <c r="C16" s="80" t="s">
        <v>1545</v>
      </c>
      <c r="D16" t="s">
        <v>211</v>
      </c>
      <c r="E16" t="s">
        <v>206</v>
      </c>
      <c r="F16" t="s">
        <v>207</v>
      </c>
      <c r="G16" t="s">
        <v>105</v>
      </c>
      <c r="H16" s="77">
        <v>0</v>
      </c>
      <c r="I16" s="77">
        <v>0</v>
      </c>
      <c r="J16" s="77">
        <v>18964.14849</v>
      </c>
      <c r="K16" s="77">
        <v>32.49</v>
      </c>
      <c r="L16" s="77">
        <v>11.06</v>
      </c>
    </row>
    <row r="17" spans="2:12">
      <c r="B17" t="s">
        <v>212</v>
      </c>
      <c r="C17" t="s">
        <v>1528</v>
      </c>
      <c r="D17" t="s">
        <v>213</v>
      </c>
      <c r="E17" t="s">
        <v>214</v>
      </c>
      <c r="F17" t="s">
        <v>215</v>
      </c>
      <c r="G17" t="s">
        <v>105</v>
      </c>
      <c r="H17" s="77">
        <v>0</v>
      </c>
      <c r="I17" s="77">
        <v>0</v>
      </c>
      <c r="J17" s="77">
        <v>4.6388499999999997</v>
      </c>
      <c r="K17" s="77">
        <v>0.01</v>
      </c>
      <c r="L17" s="77">
        <v>0</v>
      </c>
    </row>
    <row r="18" spans="2:12">
      <c r="B18" t="s">
        <v>216</v>
      </c>
      <c r="C18" t="s">
        <v>1545</v>
      </c>
      <c r="D18" t="s">
        <v>211</v>
      </c>
      <c r="E18" t="s">
        <v>206</v>
      </c>
      <c r="F18" t="s">
        <v>207</v>
      </c>
      <c r="G18" t="s">
        <v>105</v>
      </c>
      <c r="H18" s="77">
        <v>0</v>
      </c>
      <c r="I18" s="77">
        <v>0</v>
      </c>
      <c r="J18" s="77">
        <v>394.31921999999997</v>
      </c>
      <c r="K18" s="77">
        <v>0.68</v>
      </c>
      <c r="L18" s="77">
        <v>0.23</v>
      </c>
    </row>
    <row r="19" spans="2:12">
      <c r="B19" t="s">
        <v>217</v>
      </c>
      <c r="C19" t="s">
        <v>1545</v>
      </c>
      <c r="D19" t="s">
        <v>211</v>
      </c>
      <c r="E19" t="s">
        <v>206</v>
      </c>
      <c r="F19" t="s">
        <v>207</v>
      </c>
      <c r="G19" t="s">
        <v>105</v>
      </c>
      <c r="H19" s="77">
        <v>0</v>
      </c>
      <c r="I19" s="77">
        <v>0</v>
      </c>
      <c r="J19" s="77">
        <v>-2579.0683600000002</v>
      </c>
      <c r="K19" s="77">
        <v>-4.42</v>
      </c>
      <c r="L19" s="77">
        <v>-1.5</v>
      </c>
    </row>
    <row r="20" spans="2:12">
      <c r="B20" s="78" t="s">
        <v>218</v>
      </c>
      <c r="D20" s="16"/>
      <c r="I20" s="79">
        <v>0</v>
      </c>
      <c r="J20" s="79">
        <v>751.06432332199995</v>
      </c>
      <c r="K20" s="79">
        <v>1.29</v>
      </c>
      <c r="L20" s="79">
        <v>0.44</v>
      </c>
    </row>
    <row r="21" spans="2:12">
      <c r="B21" t="s">
        <v>219</v>
      </c>
      <c r="C21" t="s">
        <v>1546</v>
      </c>
      <c r="D21" t="s">
        <v>211</v>
      </c>
      <c r="E21" t="s">
        <v>206</v>
      </c>
      <c r="F21" t="s">
        <v>207</v>
      </c>
      <c r="G21" t="s">
        <v>123</v>
      </c>
      <c r="H21" s="77">
        <v>0</v>
      </c>
      <c r="I21" s="77">
        <v>0</v>
      </c>
      <c r="J21" s="77">
        <v>268.791737786</v>
      </c>
      <c r="K21" s="77">
        <v>0.46</v>
      </c>
      <c r="L21" s="77">
        <v>0.16</v>
      </c>
    </row>
    <row r="22" spans="2:12">
      <c r="B22" t="s">
        <v>220</v>
      </c>
      <c r="C22" t="s">
        <v>1533</v>
      </c>
      <c r="D22" t="s">
        <v>205</v>
      </c>
      <c r="E22" t="s">
        <v>206</v>
      </c>
      <c r="F22" t="s">
        <v>207</v>
      </c>
      <c r="G22" t="s">
        <v>109</v>
      </c>
      <c r="H22" s="77">
        <v>0</v>
      </c>
      <c r="I22" s="77">
        <v>0</v>
      </c>
      <c r="J22" s="77">
        <v>6.6538239999999998E-2</v>
      </c>
      <c r="K22" s="77">
        <v>0</v>
      </c>
      <c r="L22" s="77">
        <v>0</v>
      </c>
    </row>
    <row r="23" spans="2:12">
      <c r="B23" t="s">
        <v>221</v>
      </c>
      <c r="C23" t="s">
        <v>1535</v>
      </c>
      <c r="D23" t="s">
        <v>209</v>
      </c>
      <c r="E23" t="s">
        <v>206</v>
      </c>
      <c r="F23" t="s">
        <v>207</v>
      </c>
      <c r="G23" t="s">
        <v>109</v>
      </c>
      <c r="H23" s="77">
        <v>0</v>
      </c>
      <c r="I23" s="77">
        <v>0</v>
      </c>
      <c r="J23" s="77">
        <v>88.399901760000006</v>
      </c>
      <c r="K23" s="77">
        <v>0.15</v>
      </c>
      <c r="L23" s="77">
        <v>0.05</v>
      </c>
    </row>
    <row r="24" spans="2:12">
      <c r="B24" t="s">
        <v>222</v>
      </c>
      <c r="C24" t="s">
        <v>1547</v>
      </c>
      <c r="D24" t="s">
        <v>211</v>
      </c>
      <c r="E24" t="s">
        <v>206</v>
      </c>
      <c r="F24" t="s">
        <v>207</v>
      </c>
      <c r="G24" t="s">
        <v>109</v>
      </c>
      <c r="H24" s="77">
        <v>0</v>
      </c>
      <c r="I24" s="77">
        <v>0</v>
      </c>
      <c r="J24" s="77">
        <v>392.80933520000002</v>
      </c>
      <c r="K24" s="77">
        <v>0.67</v>
      </c>
      <c r="L24" s="77">
        <v>0.23</v>
      </c>
    </row>
    <row r="25" spans="2:12">
      <c r="B25" t="s">
        <v>223</v>
      </c>
      <c r="C25" t="s">
        <v>1548</v>
      </c>
      <c r="D25" t="s">
        <v>211</v>
      </c>
      <c r="E25" t="s">
        <v>206</v>
      </c>
      <c r="F25" t="s">
        <v>207</v>
      </c>
      <c r="G25" t="s">
        <v>113</v>
      </c>
      <c r="H25" s="77">
        <v>0</v>
      </c>
      <c r="I25" s="77">
        <v>0</v>
      </c>
      <c r="J25" s="77">
        <v>0.48881305200000003</v>
      </c>
      <c r="K25" s="77">
        <v>0</v>
      </c>
      <c r="L25" s="77">
        <v>0</v>
      </c>
    </row>
    <row r="26" spans="2:12">
      <c r="B26" t="s">
        <v>224</v>
      </c>
      <c r="C26" t="s">
        <v>1536</v>
      </c>
      <c r="D26" t="s">
        <v>209</v>
      </c>
      <c r="E26" t="s">
        <v>206</v>
      </c>
      <c r="F26" t="s">
        <v>207</v>
      </c>
      <c r="G26" t="s">
        <v>116</v>
      </c>
      <c r="H26" s="77">
        <v>0</v>
      </c>
      <c r="I26" s="77">
        <v>0</v>
      </c>
      <c r="J26" s="77">
        <v>1.4671059999999999E-3</v>
      </c>
      <c r="K26" s="77">
        <v>0</v>
      </c>
      <c r="L26" s="77">
        <v>0</v>
      </c>
    </row>
    <row r="27" spans="2:12">
      <c r="B27" t="s">
        <v>225</v>
      </c>
      <c r="C27" t="s">
        <v>1549</v>
      </c>
      <c r="D27" t="s">
        <v>211</v>
      </c>
      <c r="E27" t="s">
        <v>206</v>
      </c>
      <c r="F27" t="s">
        <v>207</v>
      </c>
      <c r="G27" t="s">
        <v>116</v>
      </c>
      <c r="H27" s="77">
        <v>0</v>
      </c>
      <c r="I27" s="77">
        <v>0</v>
      </c>
      <c r="J27" s="77">
        <v>0.506530178</v>
      </c>
      <c r="K27" s="77">
        <v>0</v>
      </c>
      <c r="L27" s="77">
        <v>0</v>
      </c>
    </row>
    <row r="28" spans="2:12">
      <c r="B28" s="78" t="s">
        <v>226</v>
      </c>
      <c r="D28" s="16"/>
      <c r="I28" s="79">
        <v>0</v>
      </c>
      <c r="J28" s="79">
        <v>20358</v>
      </c>
      <c r="K28" s="79">
        <v>34.880000000000003</v>
      </c>
      <c r="L28" s="79">
        <v>11.87</v>
      </c>
    </row>
    <row r="29" spans="2:12">
      <c r="B29" t="s">
        <v>227</v>
      </c>
      <c r="C29" t="s">
        <v>1537</v>
      </c>
      <c r="D29" t="s">
        <v>209</v>
      </c>
      <c r="E29" t="s">
        <v>206</v>
      </c>
      <c r="F29" t="s">
        <v>207</v>
      </c>
      <c r="G29" t="s">
        <v>105</v>
      </c>
      <c r="H29" s="77">
        <v>0</v>
      </c>
      <c r="I29" s="77">
        <v>0</v>
      </c>
      <c r="J29" s="77">
        <v>20358</v>
      </c>
      <c r="K29" s="77">
        <v>34.880000000000003</v>
      </c>
      <c r="L29" s="77">
        <v>11.87</v>
      </c>
    </row>
    <row r="30" spans="2:12">
      <c r="B30" s="78" t="s">
        <v>228</v>
      </c>
      <c r="D30" s="16"/>
      <c r="I30" s="79">
        <v>0.38</v>
      </c>
      <c r="J30" s="79">
        <v>10132.535791800001</v>
      </c>
      <c r="K30" s="79">
        <v>17.36</v>
      </c>
      <c r="L30" s="79">
        <v>5.91</v>
      </c>
    </row>
    <row r="31" spans="2:12">
      <c r="B31" t="s">
        <v>229</v>
      </c>
      <c r="C31" t="s">
        <v>1529</v>
      </c>
      <c r="D31" t="s">
        <v>213</v>
      </c>
      <c r="E31" t="s">
        <v>214</v>
      </c>
      <c r="F31" t="s">
        <v>215</v>
      </c>
      <c r="G31" t="s">
        <v>105</v>
      </c>
      <c r="H31" s="77">
        <v>0.43</v>
      </c>
      <c r="I31" s="77">
        <v>-0.01</v>
      </c>
      <c r="J31" s="77">
        <v>500.15315070000003</v>
      </c>
      <c r="K31" s="77">
        <v>0.86</v>
      </c>
      <c r="L31" s="77">
        <v>0.28999999999999998</v>
      </c>
    </row>
    <row r="32" spans="2:12">
      <c r="B32" t="s">
        <v>230</v>
      </c>
      <c r="C32" t="s">
        <v>1530</v>
      </c>
      <c r="D32" t="s">
        <v>213</v>
      </c>
      <c r="E32" t="s">
        <v>214</v>
      </c>
      <c r="F32" t="s">
        <v>215</v>
      </c>
      <c r="G32" t="s">
        <v>105</v>
      </c>
      <c r="H32" s="77">
        <v>0.43</v>
      </c>
      <c r="I32" s="77">
        <v>0.15</v>
      </c>
      <c r="J32" s="77">
        <v>472.42828859999997</v>
      </c>
      <c r="K32" s="77">
        <v>0.81</v>
      </c>
      <c r="L32" s="77">
        <v>0.28000000000000003</v>
      </c>
    </row>
    <row r="33" spans="2:12">
      <c r="B33" t="s">
        <v>231</v>
      </c>
      <c r="C33" t="s">
        <v>1531</v>
      </c>
      <c r="D33" t="s">
        <v>213</v>
      </c>
      <c r="E33" t="s">
        <v>214</v>
      </c>
      <c r="F33" t="s">
        <v>215</v>
      </c>
      <c r="G33" t="s">
        <v>105</v>
      </c>
      <c r="H33" s="77">
        <v>0.43</v>
      </c>
      <c r="I33" s="77">
        <v>0.89</v>
      </c>
      <c r="J33" s="77">
        <v>500.55999850000001</v>
      </c>
      <c r="K33" s="77">
        <v>0.86</v>
      </c>
      <c r="L33" s="77">
        <v>0.28999999999999998</v>
      </c>
    </row>
    <row r="34" spans="2:12">
      <c r="B34" t="s">
        <v>232</v>
      </c>
      <c r="C34" t="s">
        <v>1550</v>
      </c>
      <c r="D34" t="s">
        <v>211</v>
      </c>
      <c r="E34" t="s">
        <v>206</v>
      </c>
      <c r="F34" t="s">
        <v>207</v>
      </c>
      <c r="G34" t="s">
        <v>105</v>
      </c>
      <c r="H34" s="77">
        <v>0.37</v>
      </c>
      <c r="I34" s="77">
        <v>0.21</v>
      </c>
      <c r="J34" s="77">
        <v>480.30167669999997</v>
      </c>
      <c r="K34" s="77">
        <v>0.82</v>
      </c>
      <c r="L34" s="77">
        <v>0.28000000000000003</v>
      </c>
    </row>
    <row r="35" spans="2:12">
      <c r="B35" t="s">
        <v>233</v>
      </c>
      <c r="C35" t="s">
        <v>1551</v>
      </c>
      <c r="D35" t="s">
        <v>211</v>
      </c>
      <c r="E35" t="s">
        <v>206</v>
      </c>
      <c r="F35" t="s">
        <v>207</v>
      </c>
      <c r="G35" t="s">
        <v>105</v>
      </c>
      <c r="H35" s="77">
        <v>0.38</v>
      </c>
      <c r="I35" s="77">
        <v>0.39</v>
      </c>
      <c r="J35" s="77">
        <v>964.80289319999997</v>
      </c>
      <c r="K35" s="77">
        <v>1.65</v>
      </c>
      <c r="L35" s="77">
        <v>0.56000000000000005</v>
      </c>
    </row>
    <row r="36" spans="2:12">
      <c r="B36" t="s">
        <v>234</v>
      </c>
      <c r="C36" t="s">
        <v>1538</v>
      </c>
      <c r="D36" t="s">
        <v>209</v>
      </c>
      <c r="E36" t="s">
        <v>206</v>
      </c>
      <c r="F36" t="s">
        <v>207</v>
      </c>
      <c r="G36" t="s">
        <v>105</v>
      </c>
      <c r="H36" s="77">
        <v>0.41</v>
      </c>
      <c r="I36" s="77">
        <v>0.26</v>
      </c>
      <c r="J36" s="77">
        <v>3318.8681129000001</v>
      </c>
      <c r="K36" s="77">
        <v>5.69</v>
      </c>
      <c r="L36" s="77">
        <v>1.93</v>
      </c>
    </row>
    <row r="37" spans="2:12">
      <c r="B37" t="s">
        <v>235</v>
      </c>
      <c r="C37" t="s">
        <v>1539</v>
      </c>
      <c r="D37" t="s">
        <v>209</v>
      </c>
      <c r="E37" t="s">
        <v>206</v>
      </c>
      <c r="F37" t="s">
        <v>207</v>
      </c>
      <c r="G37" t="s">
        <v>105</v>
      </c>
      <c r="H37" s="77">
        <v>0.41</v>
      </c>
      <c r="I37" s="77">
        <v>0.26</v>
      </c>
      <c r="J37" s="77">
        <v>9.0076833000000001</v>
      </c>
      <c r="K37" s="77">
        <v>0.02</v>
      </c>
      <c r="L37" s="77">
        <v>0.01</v>
      </c>
    </row>
    <row r="38" spans="2:12">
      <c r="B38" t="s">
        <v>236</v>
      </c>
      <c r="C38" t="s">
        <v>1540</v>
      </c>
      <c r="D38" t="s">
        <v>209</v>
      </c>
      <c r="E38" t="s">
        <v>206</v>
      </c>
      <c r="F38" t="s">
        <v>207</v>
      </c>
      <c r="G38" t="s">
        <v>105</v>
      </c>
      <c r="H38" s="77">
        <v>7.0000000000000007E-2</v>
      </c>
      <c r="I38" s="77">
        <v>0.59</v>
      </c>
      <c r="J38" s="77">
        <v>299.64868330000002</v>
      </c>
      <c r="K38" s="77">
        <v>0.51</v>
      </c>
      <c r="L38" s="77">
        <v>0.17</v>
      </c>
    </row>
    <row r="39" spans="2:12">
      <c r="B39" t="s">
        <v>237</v>
      </c>
      <c r="C39" t="s">
        <v>1541</v>
      </c>
      <c r="D39" t="s">
        <v>209</v>
      </c>
      <c r="E39" t="s">
        <v>206</v>
      </c>
      <c r="F39" t="s">
        <v>207</v>
      </c>
      <c r="G39" t="s">
        <v>105</v>
      </c>
      <c r="H39" s="77">
        <v>7.0000000000000007E-2</v>
      </c>
      <c r="I39" s="77">
        <v>0.6</v>
      </c>
      <c r="J39" s="77">
        <v>766.69936710000002</v>
      </c>
      <c r="K39" s="77">
        <v>1.31</v>
      </c>
      <c r="L39" s="77">
        <v>0.45</v>
      </c>
    </row>
    <row r="40" spans="2:12">
      <c r="B40" t="s">
        <v>238</v>
      </c>
      <c r="C40" t="s">
        <v>1542</v>
      </c>
      <c r="D40" t="s">
        <v>209</v>
      </c>
      <c r="E40" t="s">
        <v>206</v>
      </c>
      <c r="F40" t="s">
        <v>207</v>
      </c>
      <c r="G40" t="s">
        <v>105</v>
      </c>
      <c r="H40" s="77">
        <v>7.0000000000000007E-2</v>
      </c>
      <c r="I40" s="77">
        <v>0.68</v>
      </c>
      <c r="J40" s="77">
        <v>497.09078260000001</v>
      </c>
      <c r="K40" s="77">
        <v>0.85</v>
      </c>
      <c r="L40" s="77">
        <v>0.28999999999999998</v>
      </c>
    </row>
    <row r="41" spans="2:12">
      <c r="B41" t="s">
        <v>239</v>
      </c>
      <c r="C41" t="s">
        <v>1543</v>
      </c>
      <c r="D41" t="s">
        <v>209</v>
      </c>
      <c r="E41" t="s">
        <v>206</v>
      </c>
      <c r="F41" t="s">
        <v>207</v>
      </c>
      <c r="G41" t="s">
        <v>105</v>
      </c>
      <c r="H41" s="77">
        <v>0.38</v>
      </c>
      <c r="I41" s="77">
        <v>0.38</v>
      </c>
      <c r="J41" s="77">
        <v>369.16134899999997</v>
      </c>
      <c r="K41" s="77">
        <v>0.63</v>
      </c>
      <c r="L41" s="77">
        <v>0.22</v>
      </c>
    </row>
    <row r="42" spans="2:12">
      <c r="B42" t="s">
        <v>240</v>
      </c>
      <c r="C42" t="s">
        <v>1544</v>
      </c>
      <c r="D42" t="s">
        <v>209</v>
      </c>
      <c r="E42" t="s">
        <v>206</v>
      </c>
      <c r="F42" t="s">
        <v>207</v>
      </c>
      <c r="G42" t="s">
        <v>105</v>
      </c>
      <c r="H42" s="77">
        <v>0.42</v>
      </c>
      <c r="I42" s="77">
        <v>0.45</v>
      </c>
      <c r="J42" s="77">
        <v>1953.8138059</v>
      </c>
      <c r="K42" s="77">
        <v>3.35</v>
      </c>
      <c r="L42" s="77">
        <v>1.1399999999999999</v>
      </c>
    </row>
    <row r="43" spans="2:12">
      <c r="B43" s="78" t="s">
        <v>241</v>
      </c>
      <c r="D43" s="16"/>
      <c r="I43" s="79">
        <v>0</v>
      </c>
      <c r="J43" s="79">
        <v>0</v>
      </c>
      <c r="K43" s="79">
        <v>0</v>
      </c>
      <c r="L43" s="79">
        <v>0</v>
      </c>
    </row>
    <row r="44" spans="2:12">
      <c r="B44" t="s">
        <v>214</v>
      </c>
      <c r="C44" t="s">
        <v>214</v>
      </c>
      <c r="D44" s="16"/>
      <c r="E44" t="s">
        <v>214</v>
      </c>
      <c r="G44" t="s">
        <v>214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s="78" t="s">
        <v>242</v>
      </c>
      <c r="D45" s="16"/>
      <c r="I45" s="79">
        <v>0</v>
      </c>
      <c r="J45" s="79">
        <v>0</v>
      </c>
      <c r="K45" s="79">
        <v>0</v>
      </c>
      <c r="L45" s="79">
        <v>0</v>
      </c>
    </row>
    <row r="46" spans="2:12">
      <c r="B46" t="s">
        <v>214</v>
      </c>
      <c r="C46" t="s">
        <v>214</v>
      </c>
      <c r="D46" s="16"/>
      <c r="E46" t="s">
        <v>214</v>
      </c>
      <c r="G46" t="s">
        <v>214</v>
      </c>
      <c r="H46" s="77">
        <v>0</v>
      </c>
      <c r="I46" s="77">
        <v>0</v>
      </c>
      <c r="J46" s="77">
        <v>0</v>
      </c>
      <c r="K46" s="77">
        <v>0</v>
      </c>
      <c r="L46" s="77">
        <v>0</v>
      </c>
    </row>
    <row r="47" spans="2:12">
      <c r="B47" s="78" t="s">
        <v>243</v>
      </c>
      <c r="D47" s="16"/>
      <c r="I47" s="79">
        <v>2.54</v>
      </c>
      <c r="J47" s="79">
        <v>10339.021674457599</v>
      </c>
      <c r="K47" s="79">
        <v>17.71</v>
      </c>
      <c r="L47" s="79">
        <v>6.03</v>
      </c>
    </row>
    <row r="48" spans="2:12">
      <c r="B48" t="s">
        <v>244</v>
      </c>
      <c r="C48" t="s">
        <v>1552</v>
      </c>
      <c r="D48" t="s">
        <v>211</v>
      </c>
      <c r="E48" t="s">
        <v>206</v>
      </c>
      <c r="F48" t="s">
        <v>207</v>
      </c>
      <c r="G48" t="s">
        <v>109</v>
      </c>
      <c r="H48" s="77">
        <v>2.4500000000000002</v>
      </c>
      <c r="I48" s="77">
        <v>2.5499999999999998</v>
      </c>
      <c r="J48" s="77">
        <v>4361.6180515167998</v>
      </c>
      <c r="K48" s="77">
        <v>7.47</v>
      </c>
      <c r="L48" s="77">
        <v>2.54</v>
      </c>
    </row>
    <row r="49" spans="2:12">
      <c r="B49" t="s">
        <v>245</v>
      </c>
      <c r="C49" t="s">
        <v>1553</v>
      </c>
      <c r="D49" t="s">
        <v>211</v>
      </c>
      <c r="E49" t="s">
        <v>206</v>
      </c>
      <c r="F49" t="s">
        <v>207</v>
      </c>
      <c r="G49" t="s">
        <v>109</v>
      </c>
      <c r="H49" s="77">
        <v>2.4700000000000002</v>
      </c>
      <c r="I49" s="77">
        <v>2.4300000000000002</v>
      </c>
      <c r="J49" s="77">
        <v>1582.5928785103999</v>
      </c>
      <c r="K49" s="77">
        <v>2.71</v>
      </c>
      <c r="L49" s="77">
        <v>0.92</v>
      </c>
    </row>
    <row r="50" spans="2:12">
      <c r="B50" t="s">
        <v>246</v>
      </c>
      <c r="C50" t="s">
        <v>1554</v>
      </c>
      <c r="D50" t="s">
        <v>211</v>
      </c>
      <c r="E50" t="s">
        <v>206</v>
      </c>
      <c r="F50" t="s">
        <v>207</v>
      </c>
      <c r="G50" t="s">
        <v>109</v>
      </c>
      <c r="H50" s="77">
        <v>2.54</v>
      </c>
      <c r="I50" s="77">
        <v>2.5299999999999998</v>
      </c>
      <c r="J50" s="77">
        <v>1758.3773190208001</v>
      </c>
      <c r="K50" s="77">
        <v>3.01</v>
      </c>
      <c r="L50" s="77">
        <v>1.03</v>
      </c>
    </row>
    <row r="51" spans="2:12">
      <c r="B51" t="s">
        <v>247</v>
      </c>
      <c r="C51" t="s">
        <v>1555</v>
      </c>
      <c r="D51" t="s">
        <v>211</v>
      </c>
      <c r="E51" t="s">
        <v>206</v>
      </c>
      <c r="F51" t="s">
        <v>207</v>
      </c>
      <c r="G51" t="s">
        <v>109</v>
      </c>
      <c r="H51" s="77">
        <v>2.4900000000000002</v>
      </c>
      <c r="I51" s="77">
        <v>2.58</v>
      </c>
      <c r="J51" s="77">
        <v>2636.4334254096002</v>
      </c>
      <c r="K51" s="77">
        <v>4.5199999999999996</v>
      </c>
      <c r="L51" s="77">
        <v>1.54</v>
      </c>
    </row>
    <row r="52" spans="2:12">
      <c r="B52" s="78" t="s">
        <v>248</v>
      </c>
      <c r="D52" s="16"/>
      <c r="I52" s="79">
        <v>0</v>
      </c>
      <c r="J52" s="79">
        <v>0</v>
      </c>
      <c r="K52" s="79">
        <v>0</v>
      </c>
      <c r="L52" s="79">
        <v>0</v>
      </c>
    </row>
    <row r="53" spans="2:12">
      <c r="B53" s="78" t="s">
        <v>249</v>
      </c>
      <c r="D53" s="16"/>
      <c r="I53" s="79">
        <v>0</v>
      </c>
      <c r="J53" s="79">
        <v>0</v>
      </c>
      <c r="K53" s="79">
        <v>0</v>
      </c>
      <c r="L53" s="79">
        <v>0</v>
      </c>
    </row>
    <row r="54" spans="2:12">
      <c r="B54" t="s">
        <v>214</v>
      </c>
      <c r="C54" t="s">
        <v>214</v>
      </c>
      <c r="D54" s="16"/>
      <c r="E54" t="s">
        <v>214</v>
      </c>
      <c r="G54" t="s">
        <v>214</v>
      </c>
      <c r="H54" s="77">
        <v>0</v>
      </c>
      <c r="I54" s="77">
        <v>0</v>
      </c>
      <c r="J54" s="77">
        <v>0</v>
      </c>
      <c r="K54" s="77">
        <v>0</v>
      </c>
      <c r="L54" s="77">
        <v>0</v>
      </c>
    </row>
    <row r="55" spans="2:12">
      <c r="B55" s="78" t="s">
        <v>243</v>
      </c>
      <c r="D55" s="16"/>
      <c r="I55" s="79">
        <v>0</v>
      </c>
      <c r="J55" s="79">
        <v>0</v>
      </c>
      <c r="K55" s="79">
        <v>0</v>
      </c>
      <c r="L55" s="79">
        <v>0</v>
      </c>
    </row>
    <row r="56" spans="2:12">
      <c r="B56" t="s">
        <v>214</v>
      </c>
      <c r="C56" t="s">
        <v>214</v>
      </c>
      <c r="D56" s="16"/>
      <c r="E56" t="s">
        <v>214</v>
      </c>
      <c r="G56" t="s">
        <v>214</v>
      </c>
      <c r="H56" s="77">
        <v>0</v>
      </c>
      <c r="I56" s="77">
        <v>0</v>
      </c>
      <c r="J56" s="77">
        <v>0</v>
      </c>
      <c r="K56" s="77">
        <v>0</v>
      </c>
      <c r="L56" s="77">
        <v>0</v>
      </c>
    </row>
    <row r="57" spans="2:12">
      <c r="B57" t="s">
        <v>250</v>
      </c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 xr:uid="{00000000-0002-0000-0100-000000000000}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4664100</v>
      </c>
      <c r="H11" s="7"/>
      <c r="I11" s="76">
        <v>2613.747343654793</v>
      </c>
      <c r="J11" s="76">
        <v>100</v>
      </c>
      <c r="K11" s="76">
        <v>1.52</v>
      </c>
      <c r="AW11" s="16"/>
    </row>
    <row r="12" spans="2:49">
      <c r="B12" s="78" t="s">
        <v>202</v>
      </c>
      <c r="C12" s="16"/>
      <c r="D12" s="16"/>
      <c r="G12" s="79">
        <v>4664100</v>
      </c>
      <c r="I12" s="79">
        <v>396.06802926995294</v>
      </c>
      <c r="J12" s="79">
        <v>15.15</v>
      </c>
      <c r="K12" s="79">
        <v>0.23</v>
      </c>
    </row>
    <row r="13" spans="2:49">
      <c r="B13" s="78" t="s">
        <v>1286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1287</v>
      </c>
      <c r="C15" s="16"/>
      <c r="D15" s="16"/>
      <c r="G15" s="79">
        <v>3811500</v>
      </c>
      <c r="I15" s="79">
        <v>430.04033396350309</v>
      </c>
      <c r="J15" s="79">
        <v>16.45</v>
      </c>
      <c r="K15" s="79">
        <v>0.25</v>
      </c>
    </row>
    <row r="16" spans="2:49">
      <c r="B16" t="s">
        <v>1345</v>
      </c>
      <c r="C16" t="s">
        <v>1346</v>
      </c>
      <c r="D16" t="s">
        <v>126</v>
      </c>
      <c r="E16" t="s">
        <v>109</v>
      </c>
      <c r="F16" t="s">
        <v>331</v>
      </c>
      <c r="G16" s="77">
        <v>1028000</v>
      </c>
      <c r="H16" s="77">
        <v>9.9636859999999992</v>
      </c>
      <c r="I16" s="77">
        <v>102.42669208</v>
      </c>
      <c r="J16" s="77">
        <v>3.92</v>
      </c>
      <c r="K16" s="77">
        <v>0.06</v>
      </c>
    </row>
    <row r="17" spans="2:11">
      <c r="B17" t="s">
        <v>1347</v>
      </c>
      <c r="C17" t="s">
        <v>1348</v>
      </c>
      <c r="D17" t="s">
        <v>126</v>
      </c>
      <c r="E17" t="s">
        <v>109</v>
      </c>
      <c r="F17" t="s">
        <v>1349</v>
      </c>
      <c r="G17" s="77">
        <v>626600</v>
      </c>
      <c r="H17" s="77">
        <v>17.113082061068624</v>
      </c>
      <c r="I17" s="77">
        <v>107.23057219465601</v>
      </c>
      <c r="J17" s="77">
        <v>4.0999999999999996</v>
      </c>
      <c r="K17" s="77">
        <v>0.06</v>
      </c>
    </row>
    <row r="18" spans="2:11">
      <c r="B18" t="s">
        <v>1350</v>
      </c>
      <c r="C18" t="s">
        <v>1351</v>
      </c>
      <c r="D18" t="s">
        <v>126</v>
      </c>
      <c r="E18" t="s">
        <v>109</v>
      </c>
      <c r="F18" t="s">
        <v>1352</v>
      </c>
      <c r="G18" s="77">
        <v>870700</v>
      </c>
      <c r="H18" s="77">
        <v>15.650181818181808</v>
      </c>
      <c r="I18" s="77">
        <v>136.26613309090899</v>
      </c>
      <c r="J18" s="77">
        <v>5.21</v>
      </c>
      <c r="K18" s="77">
        <v>0.08</v>
      </c>
    </row>
    <row r="19" spans="2:11">
      <c r="B19" t="s">
        <v>1353</v>
      </c>
      <c r="C19" t="s">
        <v>1354</v>
      </c>
      <c r="D19" t="s">
        <v>126</v>
      </c>
      <c r="E19" t="s">
        <v>109</v>
      </c>
      <c r="F19" t="s">
        <v>1355</v>
      </c>
      <c r="G19" s="77">
        <v>163300</v>
      </c>
      <c r="H19" s="77">
        <v>5.8284445805266385</v>
      </c>
      <c r="I19" s="77">
        <v>9.5178499999999993</v>
      </c>
      <c r="J19" s="77">
        <v>0.36</v>
      </c>
      <c r="K19" s="77">
        <v>0.01</v>
      </c>
    </row>
    <row r="20" spans="2:11">
      <c r="B20" t="s">
        <v>1356</v>
      </c>
      <c r="C20" t="s">
        <v>1357</v>
      </c>
      <c r="D20" t="s">
        <v>126</v>
      </c>
      <c r="E20" t="s">
        <v>109</v>
      </c>
      <c r="F20" t="s">
        <v>1358</v>
      </c>
      <c r="G20" s="77">
        <v>973000</v>
      </c>
      <c r="H20" s="77">
        <v>6.8588865979381399</v>
      </c>
      <c r="I20" s="77">
        <v>66.736966597938107</v>
      </c>
      <c r="J20" s="77">
        <v>2.5499999999999998</v>
      </c>
      <c r="K20" s="77">
        <v>0.04</v>
      </c>
    </row>
    <row r="21" spans="2:11">
      <c r="B21" t="s">
        <v>1359</v>
      </c>
      <c r="C21" t="s">
        <v>1360</v>
      </c>
      <c r="D21" t="s">
        <v>126</v>
      </c>
      <c r="E21" t="s">
        <v>109</v>
      </c>
      <c r="F21" t="s">
        <v>1361</v>
      </c>
      <c r="G21" s="77">
        <v>149900</v>
      </c>
      <c r="H21" s="77">
        <v>5.2449099399599737</v>
      </c>
      <c r="I21" s="77">
        <v>7.86212</v>
      </c>
      <c r="J21" s="77">
        <v>0.3</v>
      </c>
      <c r="K21" s="77">
        <v>0</v>
      </c>
    </row>
    <row r="22" spans="2:11">
      <c r="B22" s="78" t="s">
        <v>1344</v>
      </c>
      <c r="C22" s="16"/>
      <c r="D22" s="16"/>
      <c r="G22" s="79">
        <v>33600</v>
      </c>
      <c r="I22" s="79">
        <v>-0.52678000000000003</v>
      </c>
      <c r="J22" s="79">
        <v>-0.02</v>
      </c>
      <c r="K22" s="79">
        <v>0</v>
      </c>
    </row>
    <row r="23" spans="2:11">
      <c r="B23" t="s">
        <v>1362</v>
      </c>
      <c r="C23" t="s">
        <v>1363</v>
      </c>
      <c r="D23" t="s">
        <v>126</v>
      </c>
      <c r="E23" t="s">
        <v>123</v>
      </c>
      <c r="F23" t="s">
        <v>1364</v>
      </c>
      <c r="G23" s="77">
        <v>33600</v>
      </c>
      <c r="H23" s="77">
        <v>-1.5677976190476191</v>
      </c>
      <c r="I23" s="77">
        <v>-0.52678000000000003</v>
      </c>
      <c r="J23" s="77">
        <v>-0.02</v>
      </c>
      <c r="K23" s="77">
        <v>0</v>
      </c>
    </row>
    <row r="24" spans="2:11">
      <c r="B24" s="78" t="s">
        <v>1288</v>
      </c>
      <c r="C24" s="16"/>
      <c r="D24" s="16"/>
      <c r="G24" s="79">
        <v>819000</v>
      </c>
      <c r="I24" s="79">
        <v>-33.445524693550155</v>
      </c>
      <c r="J24" s="79">
        <v>-1.28</v>
      </c>
      <c r="K24" s="79">
        <v>-0.02</v>
      </c>
    </row>
    <row r="25" spans="2:11">
      <c r="B25" t="s">
        <v>1365</v>
      </c>
      <c r="C25" t="s">
        <v>1366</v>
      </c>
      <c r="D25" t="s">
        <v>126</v>
      </c>
      <c r="E25" t="s">
        <v>109</v>
      </c>
      <c r="F25" t="s">
        <v>542</v>
      </c>
      <c r="G25" s="77">
        <v>379000</v>
      </c>
      <c r="H25" s="77">
        <v>-1.1908196979232171</v>
      </c>
      <c r="I25" s="77">
        <v>-16.391966571428501</v>
      </c>
      <c r="J25" s="77">
        <v>-0.63</v>
      </c>
      <c r="K25" s="77">
        <v>-0.01</v>
      </c>
    </row>
    <row r="26" spans="2:11">
      <c r="B26" t="s">
        <v>1367</v>
      </c>
      <c r="C26" t="s">
        <v>1368</v>
      </c>
      <c r="D26" t="s">
        <v>126</v>
      </c>
      <c r="E26" t="s">
        <v>109</v>
      </c>
      <c r="F26" t="s">
        <v>542</v>
      </c>
      <c r="G26" s="77">
        <v>379000</v>
      </c>
      <c r="H26" s="77">
        <v>-0.68480962869729423</v>
      </c>
      <c r="I26" s="77">
        <v>-9.4265962857142895</v>
      </c>
      <c r="J26" s="77">
        <v>-0.36</v>
      </c>
      <c r="K26" s="77">
        <v>-0.01</v>
      </c>
    </row>
    <row r="27" spans="2:11">
      <c r="B27" t="s">
        <v>1369</v>
      </c>
      <c r="C27" t="s">
        <v>1370</v>
      </c>
      <c r="D27" t="s">
        <v>126</v>
      </c>
      <c r="E27" t="s">
        <v>109</v>
      </c>
      <c r="F27" t="s">
        <v>542</v>
      </c>
      <c r="G27" s="77">
        <v>5000</v>
      </c>
      <c r="H27" s="77">
        <v>-4.9394937718365526</v>
      </c>
      <c r="I27" s="77">
        <v>-0.89701206896551799</v>
      </c>
      <c r="J27" s="77">
        <v>-0.03</v>
      </c>
      <c r="K27" s="77">
        <v>0</v>
      </c>
    </row>
    <row r="28" spans="2:11">
      <c r="B28" t="s">
        <v>1371</v>
      </c>
      <c r="C28" t="s">
        <v>1372</v>
      </c>
      <c r="D28" t="s">
        <v>126</v>
      </c>
      <c r="E28" t="s">
        <v>109</v>
      </c>
      <c r="F28" t="s">
        <v>542</v>
      </c>
      <c r="G28" s="77">
        <v>56000</v>
      </c>
      <c r="H28" s="77">
        <v>-3.3088566745210479</v>
      </c>
      <c r="I28" s="77">
        <v>-6.72994976744185</v>
      </c>
      <c r="J28" s="77">
        <v>-0.26</v>
      </c>
      <c r="K28" s="77">
        <v>0</v>
      </c>
    </row>
    <row r="29" spans="2:11">
      <c r="B29" s="78" t="s">
        <v>632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214</v>
      </c>
      <c r="C30" t="s">
        <v>214</v>
      </c>
      <c r="D30" t="s">
        <v>214</v>
      </c>
      <c r="E30" t="s">
        <v>214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248</v>
      </c>
      <c r="C31" s="16"/>
      <c r="D31" s="16"/>
      <c r="G31" s="79">
        <v>0</v>
      </c>
      <c r="I31" s="79">
        <v>2217.6793143848399</v>
      </c>
      <c r="J31" s="79">
        <v>84.85</v>
      </c>
      <c r="K31" s="79">
        <v>1.29</v>
      </c>
    </row>
    <row r="32" spans="2:11">
      <c r="B32" s="78" t="s">
        <v>1286</v>
      </c>
      <c r="C32" s="16"/>
      <c r="D32" s="16"/>
      <c r="G32" s="79">
        <v>0</v>
      </c>
      <c r="I32" s="79">
        <v>2217.6793143848399</v>
      </c>
      <c r="J32" s="79">
        <v>84.85</v>
      </c>
      <c r="K32" s="79">
        <v>1.29</v>
      </c>
    </row>
    <row r="33" spans="2:11">
      <c r="B33" t="s">
        <v>1373</v>
      </c>
      <c r="C33" t="s">
        <v>1374</v>
      </c>
      <c r="D33" t="s">
        <v>1276</v>
      </c>
      <c r="E33" t="s">
        <v>123</v>
      </c>
      <c r="F33" t="s">
        <v>1375</v>
      </c>
      <c r="G33" s="77">
        <v>352793.7</v>
      </c>
      <c r="H33" s="77">
        <v>110.71842299999959</v>
      </c>
      <c r="I33" s="77">
        <v>1004.99434828535</v>
      </c>
      <c r="J33" s="77">
        <v>38.450000000000003</v>
      </c>
      <c r="K33" s="77">
        <v>0.59</v>
      </c>
    </row>
    <row r="34" spans="2:11">
      <c r="B34" t="s">
        <v>1376</v>
      </c>
      <c r="C34" t="s">
        <v>1377</v>
      </c>
      <c r="D34" t="s">
        <v>1276</v>
      </c>
      <c r="E34" t="s">
        <v>123</v>
      </c>
      <c r="F34" t="s">
        <v>1378</v>
      </c>
      <c r="G34" s="77">
        <v>762974.88</v>
      </c>
      <c r="H34" s="77">
        <v>102.39068900000018</v>
      </c>
      <c r="I34" s="77">
        <v>2009.98868206527</v>
      </c>
      <c r="J34" s="77">
        <v>76.900000000000006</v>
      </c>
      <c r="K34" s="77">
        <v>1.17</v>
      </c>
    </row>
    <row r="35" spans="2:11">
      <c r="B35" t="s">
        <v>1379</v>
      </c>
      <c r="C35" t="s">
        <v>1380</v>
      </c>
      <c r="D35" t="s">
        <v>1276</v>
      </c>
      <c r="E35" t="s">
        <v>123</v>
      </c>
      <c r="F35" t="s">
        <v>457</v>
      </c>
      <c r="G35" s="77">
        <v>1827698.88</v>
      </c>
      <c r="H35" s="77">
        <v>99.733909999999995</v>
      </c>
      <c r="I35" s="77">
        <v>4689.9736021615799</v>
      </c>
      <c r="J35" s="77">
        <v>179.43</v>
      </c>
      <c r="K35" s="77">
        <v>2.73</v>
      </c>
    </row>
    <row r="36" spans="2:11">
      <c r="B36" t="s">
        <v>1381</v>
      </c>
      <c r="C36" t="s">
        <v>1382</v>
      </c>
      <c r="D36" t="s">
        <v>1276</v>
      </c>
      <c r="E36" t="s">
        <v>113</v>
      </c>
      <c r="F36" t="s">
        <v>1383</v>
      </c>
      <c r="G36" s="77">
        <v>2013599.34</v>
      </c>
      <c r="H36" s="77">
        <v>99.59930559</v>
      </c>
      <c r="I36" s="77">
        <v>8178.9563610916703</v>
      </c>
      <c r="J36" s="77">
        <v>312.92</v>
      </c>
      <c r="K36" s="77">
        <v>4.7699999999999996</v>
      </c>
    </row>
    <row r="37" spans="2:11">
      <c r="B37" t="s">
        <v>1384</v>
      </c>
      <c r="C37" t="s">
        <v>1385</v>
      </c>
      <c r="D37" t="s">
        <v>1276</v>
      </c>
      <c r="E37" t="s">
        <v>109</v>
      </c>
      <c r="F37" t="s">
        <v>518</v>
      </c>
      <c r="G37" s="77">
        <v>858471.45</v>
      </c>
      <c r="H37" s="77">
        <v>100.54223699999987</v>
      </c>
      <c r="I37" s="77">
        <v>3134.8750842055701</v>
      </c>
      <c r="J37" s="77">
        <v>119.94</v>
      </c>
      <c r="K37" s="77">
        <v>1.83</v>
      </c>
    </row>
    <row r="38" spans="2:11">
      <c r="B38" t="s">
        <v>1386</v>
      </c>
      <c r="C38" t="s">
        <v>1387</v>
      </c>
      <c r="D38" t="s">
        <v>1276</v>
      </c>
      <c r="E38" t="s">
        <v>109</v>
      </c>
      <c r="F38" t="s">
        <v>1388</v>
      </c>
      <c r="G38" s="77">
        <v>483093</v>
      </c>
      <c r="H38" s="77">
        <v>109.97446399999997</v>
      </c>
      <c r="I38" s="77">
        <v>1929.60510053336</v>
      </c>
      <c r="J38" s="77">
        <v>73.83</v>
      </c>
      <c r="K38" s="77">
        <v>1.1200000000000001</v>
      </c>
    </row>
    <row r="39" spans="2:11">
      <c r="B39" t="s">
        <v>1389</v>
      </c>
      <c r="C39" t="s">
        <v>1390</v>
      </c>
      <c r="D39" t="s">
        <v>1276</v>
      </c>
      <c r="E39" t="s">
        <v>109</v>
      </c>
      <c r="F39" t="s">
        <v>1391</v>
      </c>
      <c r="G39" s="77">
        <v>1896449.87</v>
      </c>
      <c r="H39" s="77">
        <v>103.34595299999999</v>
      </c>
      <c r="I39" s="77">
        <v>7118.3720228697402</v>
      </c>
      <c r="J39" s="77">
        <v>272.33999999999997</v>
      </c>
      <c r="K39" s="77">
        <v>4.1500000000000004</v>
      </c>
    </row>
    <row r="40" spans="2:11">
      <c r="B40" t="s">
        <v>1392</v>
      </c>
      <c r="C40" t="s">
        <v>1393</v>
      </c>
      <c r="D40" t="s">
        <v>1276</v>
      </c>
      <c r="E40" t="s">
        <v>109</v>
      </c>
      <c r="F40" t="s">
        <v>1383</v>
      </c>
      <c r="G40" s="77">
        <v>3232832.83</v>
      </c>
      <c r="H40" s="77">
        <v>100.92481900000016</v>
      </c>
      <c r="I40" s="77">
        <v>11850.2378379323</v>
      </c>
      <c r="J40" s="77">
        <v>453.38</v>
      </c>
      <c r="K40" s="77">
        <v>6.91</v>
      </c>
    </row>
    <row r="41" spans="2:11">
      <c r="B41" t="s">
        <v>1394</v>
      </c>
      <c r="C41" t="s">
        <v>1395</v>
      </c>
      <c r="D41" t="s">
        <v>1276</v>
      </c>
      <c r="E41" t="s">
        <v>109</v>
      </c>
      <c r="F41" t="s">
        <v>1396</v>
      </c>
      <c r="G41" s="77">
        <v>3685871.7</v>
      </c>
      <c r="H41" s="77">
        <v>107.57629199999995</v>
      </c>
      <c r="I41" s="77">
        <v>14401.330741142099</v>
      </c>
      <c r="J41" s="77">
        <v>550.98</v>
      </c>
      <c r="K41" s="77">
        <v>8.4</v>
      </c>
    </row>
    <row r="42" spans="2:11">
      <c r="B42" t="s">
        <v>1397</v>
      </c>
      <c r="C42" t="s">
        <v>1398</v>
      </c>
      <c r="D42" t="s">
        <v>1276</v>
      </c>
      <c r="E42" t="s">
        <v>109</v>
      </c>
      <c r="F42" t="s">
        <v>1399</v>
      </c>
      <c r="G42" s="77">
        <v>1608483.43</v>
      </c>
      <c r="H42" s="77">
        <v>108.8179729999999</v>
      </c>
      <c r="I42" s="77">
        <v>6357.1588425068803</v>
      </c>
      <c r="J42" s="77">
        <v>243.22</v>
      </c>
      <c r="K42" s="77">
        <v>3.71</v>
      </c>
    </row>
    <row r="43" spans="2:11">
      <c r="B43" t="s">
        <v>1400</v>
      </c>
      <c r="C43" t="s">
        <v>1401</v>
      </c>
      <c r="D43" t="s">
        <v>1276</v>
      </c>
      <c r="E43" t="s">
        <v>116</v>
      </c>
      <c r="F43" t="s">
        <v>1402</v>
      </c>
      <c r="G43" s="77">
        <v>153550.29999999999</v>
      </c>
      <c r="H43" s="77">
        <v>97.590809000000036</v>
      </c>
      <c r="I43" s="77">
        <v>709.18474790979405</v>
      </c>
      <c r="J43" s="77">
        <v>27.13</v>
      </c>
      <c r="K43" s="77">
        <v>0.41</v>
      </c>
    </row>
    <row r="44" spans="2:11">
      <c r="B44" t="s">
        <v>1403</v>
      </c>
      <c r="C44" t="s">
        <v>1404</v>
      </c>
      <c r="D44" t="s">
        <v>1276</v>
      </c>
      <c r="E44" t="s">
        <v>116</v>
      </c>
      <c r="F44" t="s">
        <v>1402</v>
      </c>
      <c r="G44" s="77">
        <v>-153550.29999999999</v>
      </c>
      <c r="H44" s="77">
        <v>100.7130480370276</v>
      </c>
      <c r="I44" s="77">
        <v>-731.87381388923995</v>
      </c>
      <c r="J44" s="77">
        <v>-28</v>
      </c>
      <c r="K44" s="77">
        <v>-0.43</v>
      </c>
    </row>
    <row r="45" spans="2:11">
      <c r="B45" t="s">
        <v>1405</v>
      </c>
      <c r="C45" t="s">
        <v>1406</v>
      </c>
      <c r="D45" t="s">
        <v>1276</v>
      </c>
      <c r="E45" t="s">
        <v>109</v>
      </c>
      <c r="F45" t="s">
        <v>1402</v>
      </c>
      <c r="G45" s="77">
        <v>2577119.04</v>
      </c>
      <c r="H45" s="77">
        <v>104.04907600000004</v>
      </c>
      <c r="I45" s="77">
        <v>9739.09376829754</v>
      </c>
      <c r="J45" s="77">
        <v>372.61</v>
      </c>
      <c r="K45" s="77">
        <v>5.68</v>
      </c>
    </row>
    <row r="46" spans="2:11">
      <c r="B46" t="s">
        <v>1407</v>
      </c>
      <c r="C46" t="s">
        <v>1408</v>
      </c>
      <c r="D46" t="s">
        <v>1276</v>
      </c>
      <c r="E46" t="s">
        <v>109</v>
      </c>
      <c r="F46" t="s">
        <v>1396</v>
      </c>
      <c r="G46" s="77">
        <v>821805.28</v>
      </c>
      <c r="H46" s="77">
        <v>109.45171300000003</v>
      </c>
      <c r="I46" s="77">
        <v>3266.9112019515101</v>
      </c>
      <c r="J46" s="77">
        <v>124.99</v>
      </c>
      <c r="K46" s="77">
        <v>1.9</v>
      </c>
    </row>
    <row r="47" spans="2:11">
      <c r="B47" t="s">
        <v>1409</v>
      </c>
      <c r="C47" t="s">
        <v>1410</v>
      </c>
      <c r="D47" t="s">
        <v>1276</v>
      </c>
      <c r="E47" t="s">
        <v>109</v>
      </c>
      <c r="F47" t="s">
        <v>1396</v>
      </c>
      <c r="G47" s="77">
        <v>-3685871.7</v>
      </c>
      <c r="H47" s="77">
        <v>100.89056694512726</v>
      </c>
      <c r="I47" s="77">
        <v>-13506.30697736</v>
      </c>
      <c r="J47" s="77">
        <v>-516.74</v>
      </c>
      <c r="K47" s="77">
        <v>-7.87</v>
      </c>
    </row>
    <row r="48" spans="2:11">
      <c r="B48" t="s">
        <v>1411</v>
      </c>
      <c r="C48" t="s">
        <v>1412</v>
      </c>
      <c r="D48" t="s">
        <v>1276</v>
      </c>
      <c r="E48" t="s">
        <v>109</v>
      </c>
      <c r="F48" t="s">
        <v>1383</v>
      </c>
      <c r="G48" s="77">
        <v>-3232832.83</v>
      </c>
      <c r="H48" s="77">
        <v>100.12173333441433</v>
      </c>
      <c r="I48" s="77">
        <v>-11755.9423392064</v>
      </c>
      <c r="J48" s="77">
        <v>-449.77</v>
      </c>
      <c r="K48" s="77">
        <v>-6.85</v>
      </c>
    </row>
    <row r="49" spans="2:11">
      <c r="B49" t="s">
        <v>1413</v>
      </c>
      <c r="C49" t="s">
        <v>1414</v>
      </c>
      <c r="D49" t="s">
        <v>1276</v>
      </c>
      <c r="E49" t="s">
        <v>109</v>
      </c>
      <c r="F49" t="s">
        <v>1399</v>
      </c>
      <c r="G49" s="77">
        <v>-1608483.43</v>
      </c>
      <c r="H49" s="77">
        <v>100.58002000057905</v>
      </c>
      <c r="I49" s="77">
        <v>-5875.8966547392001</v>
      </c>
      <c r="J49" s="77">
        <v>-224.81</v>
      </c>
      <c r="K49" s="77">
        <v>-3.43</v>
      </c>
    </row>
    <row r="50" spans="2:11">
      <c r="B50" t="s">
        <v>1415</v>
      </c>
      <c r="C50" t="s">
        <v>1416</v>
      </c>
      <c r="D50" t="s">
        <v>1276</v>
      </c>
      <c r="E50" t="s">
        <v>113</v>
      </c>
      <c r="F50" t="s">
        <v>1383</v>
      </c>
      <c r="G50" s="77">
        <v>-2013599.34</v>
      </c>
      <c r="H50" s="77">
        <v>99.996711113343935</v>
      </c>
      <c r="I50" s="77">
        <v>-8211.5907495930005</v>
      </c>
      <c r="J50" s="77">
        <v>-314.17</v>
      </c>
      <c r="K50" s="77">
        <v>-4.79</v>
      </c>
    </row>
    <row r="51" spans="2:11">
      <c r="B51" t="s">
        <v>1417</v>
      </c>
      <c r="C51" t="s">
        <v>1418</v>
      </c>
      <c r="D51" t="s">
        <v>1276</v>
      </c>
      <c r="E51" t="s">
        <v>109</v>
      </c>
      <c r="F51" t="s">
        <v>1402</v>
      </c>
      <c r="G51" s="77">
        <v>-2577119.04</v>
      </c>
      <c r="H51" s="77">
        <v>102.23314833373006</v>
      </c>
      <c r="I51" s="77">
        <v>-9569.1211890287996</v>
      </c>
      <c r="J51" s="77">
        <v>-366.11</v>
      </c>
      <c r="K51" s="77">
        <v>-5.58</v>
      </c>
    </row>
    <row r="52" spans="2:11">
      <c r="B52" t="s">
        <v>1419</v>
      </c>
      <c r="C52" t="s">
        <v>1420</v>
      </c>
      <c r="D52" t="s">
        <v>1276</v>
      </c>
      <c r="E52" t="s">
        <v>123</v>
      </c>
      <c r="F52" t="s">
        <v>1378</v>
      </c>
      <c r="G52" s="77">
        <v>-762974.88</v>
      </c>
      <c r="H52" s="77">
        <v>101.21512328164722</v>
      </c>
      <c r="I52" s="77">
        <v>-1986.91164437766</v>
      </c>
      <c r="J52" s="77">
        <v>-76.02</v>
      </c>
      <c r="K52" s="77">
        <v>-1.1599999999999999</v>
      </c>
    </row>
    <row r="53" spans="2:11">
      <c r="B53" t="s">
        <v>1421</v>
      </c>
      <c r="C53" t="s">
        <v>1422</v>
      </c>
      <c r="D53" t="s">
        <v>1276</v>
      </c>
      <c r="E53" t="s">
        <v>123</v>
      </c>
      <c r="F53" t="s">
        <v>1375</v>
      </c>
      <c r="G53" s="77">
        <v>-352793.7</v>
      </c>
      <c r="H53" s="77">
        <v>100.68087669932882</v>
      </c>
      <c r="I53" s="77">
        <v>-913.88324834828995</v>
      </c>
      <c r="J53" s="77">
        <v>-34.96</v>
      </c>
      <c r="K53" s="77">
        <v>-0.53</v>
      </c>
    </row>
    <row r="54" spans="2:11">
      <c r="B54" t="s">
        <v>1423</v>
      </c>
      <c r="C54" t="s">
        <v>1424</v>
      </c>
      <c r="D54" t="s">
        <v>1276</v>
      </c>
      <c r="E54" t="s">
        <v>123</v>
      </c>
      <c r="F54" t="s">
        <v>457</v>
      </c>
      <c r="G54" s="77">
        <v>-1827698.88</v>
      </c>
      <c r="H54" s="77">
        <v>100.10358903869329</v>
      </c>
      <c r="I54" s="77">
        <v>-4707.3577088585298</v>
      </c>
      <c r="J54" s="77">
        <v>-180.1</v>
      </c>
      <c r="K54" s="77">
        <v>-2.74</v>
      </c>
    </row>
    <row r="55" spans="2:11">
      <c r="B55" t="s">
        <v>1425</v>
      </c>
      <c r="C55" t="s">
        <v>1426</v>
      </c>
      <c r="D55" t="s">
        <v>1276</v>
      </c>
      <c r="E55" t="s">
        <v>109</v>
      </c>
      <c r="F55" t="s">
        <v>518</v>
      </c>
      <c r="G55" s="77">
        <v>-858471.45</v>
      </c>
      <c r="H55" s="77">
        <v>100.19328472717409</v>
      </c>
      <c r="I55" s="77">
        <v>-3123.9948629343999</v>
      </c>
      <c r="J55" s="77">
        <v>-119.52</v>
      </c>
      <c r="K55" s="77">
        <v>-1.82</v>
      </c>
    </row>
    <row r="56" spans="2:11">
      <c r="B56" t="s">
        <v>1427</v>
      </c>
      <c r="C56" t="s">
        <v>1428</v>
      </c>
      <c r="D56" t="s">
        <v>1276</v>
      </c>
      <c r="E56" t="s">
        <v>109</v>
      </c>
      <c r="F56" t="s">
        <v>1391</v>
      </c>
      <c r="G56" s="77">
        <v>-1896449.87</v>
      </c>
      <c r="H56" s="77">
        <v>102.2251055547279</v>
      </c>
      <c r="I56" s="77">
        <v>-7041.1691052448004</v>
      </c>
      <c r="J56" s="77">
        <v>-269.39</v>
      </c>
      <c r="K56" s="77">
        <v>-4.0999999999999996</v>
      </c>
    </row>
    <row r="57" spans="2:11">
      <c r="B57" t="s">
        <v>1429</v>
      </c>
      <c r="C57" t="s">
        <v>1430</v>
      </c>
      <c r="D57" t="s">
        <v>1276</v>
      </c>
      <c r="E57" t="s">
        <v>109</v>
      </c>
      <c r="F57" t="s">
        <v>1396</v>
      </c>
      <c r="G57" s="77">
        <v>-821805.28</v>
      </c>
      <c r="H57" s="77">
        <v>100.88908082946364</v>
      </c>
      <c r="I57" s="77">
        <v>-3011.3340329023999</v>
      </c>
      <c r="J57" s="77">
        <v>-115.21</v>
      </c>
      <c r="K57" s="77">
        <v>-1.76</v>
      </c>
    </row>
    <row r="58" spans="2:11">
      <c r="B58" t="s">
        <v>1431</v>
      </c>
      <c r="C58" t="s">
        <v>1432</v>
      </c>
      <c r="D58" t="s">
        <v>1276</v>
      </c>
      <c r="E58" t="s">
        <v>109</v>
      </c>
      <c r="F58" t="s">
        <v>1388</v>
      </c>
      <c r="G58" s="77">
        <v>-483093</v>
      </c>
      <c r="H58" s="77">
        <v>101.15109999523901</v>
      </c>
      <c r="I58" s="77">
        <v>-1774.7909048720001</v>
      </c>
      <c r="J58" s="77">
        <v>-67.900000000000006</v>
      </c>
      <c r="K58" s="77">
        <v>-1.03</v>
      </c>
    </row>
    <row r="59" spans="2:11">
      <c r="B59" t="s">
        <v>1433</v>
      </c>
      <c r="C59" t="s">
        <v>1434</v>
      </c>
      <c r="D59" t="s">
        <v>1276</v>
      </c>
      <c r="E59" t="s">
        <v>123</v>
      </c>
      <c r="F59" t="s">
        <v>1391</v>
      </c>
      <c r="G59" s="77">
        <v>305757.7</v>
      </c>
      <c r="H59" s="77">
        <v>106.45892200000009</v>
      </c>
      <c r="I59" s="77">
        <v>837.49529139354604</v>
      </c>
      <c r="J59" s="77">
        <v>32.04</v>
      </c>
      <c r="K59" s="77">
        <v>0.49</v>
      </c>
    </row>
    <row r="60" spans="2:11">
      <c r="B60" t="s">
        <v>1435</v>
      </c>
      <c r="C60" t="s">
        <v>1436</v>
      </c>
      <c r="D60" t="s">
        <v>1276</v>
      </c>
      <c r="E60" t="s">
        <v>123</v>
      </c>
      <c r="F60" t="s">
        <v>1391</v>
      </c>
      <c r="G60" s="77">
        <v>-305757.7</v>
      </c>
      <c r="H60" s="77">
        <v>101.73399999411299</v>
      </c>
      <c r="I60" s="77">
        <v>-800.32508660664996</v>
      </c>
      <c r="J60" s="77">
        <v>-30.62</v>
      </c>
      <c r="K60" s="77">
        <v>-0.47</v>
      </c>
    </row>
    <row r="61" spans="2:11">
      <c r="B61" s="78" t="s">
        <v>1289</v>
      </c>
      <c r="C61" s="16"/>
      <c r="D61" s="16"/>
      <c r="G61" s="79">
        <v>0</v>
      </c>
      <c r="I61" s="79">
        <v>0</v>
      </c>
      <c r="J61" s="79">
        <v>0</v>
      </c>
      <c r="K61" s="79">
        <v>0</v>
      </c>
    </row>
    <row r="62" spans="2:11">
      <c r="B62" t="s">
        <v>214</v>
      </c>
      <c r="C62" t="s">
        <v>214</v>
      </c>
      <c r="D62" t="s">
        <v>214</v>
      </c>
      <c r="E62" t="s">
        <v>214</v>
      </c>
      <c r="G62" s="77">
        <v>0</v>
      </c>
      <c r="H62" s="77">
        <v>0</v>
      </c>
      <c r="I62" s="77">
        <v>0</v>
      </c>
      <c r="J62" s="77">
        <v>0</v>
      </c>
      <c r="K62" s="77">
        <v>0</v>
      </c>
    </row>
    <row r="63" spans="2:11">
      <c r="B63" s="78" t="s">
        <v>1288</v>
      </c>
      <c r="C63" s="16"/>
      <c r="D63" s="16"/>
      <c r="G63" s="79">
        <v>0</v>
      </c>
      <c r="I63" s="79">
        <v>0</v>
      </c>
      <c r="J63" s="79">
        <v>0</v>
      </c>
      <c r="K63" s="79">
        <v>0</v>
      </c>
    </row>
    <row r="64" spans="2:11">
      <c r="B64" t="s">
        <v>214</v>
      </c>
      <c r="C64" t="s">
        <v>214</v>
      </c>
      <c r="D64" t="s">
        <v>214</v>
      </c>
      <c r="E64" t="s">
        <v>214</v>
      </c>
      <c r="G64" s="77">
        <v>0</v>
      </c>
      <c r="H64" s="77">
        <v>0</v>
      </c>
      <c r="I64" s="77">
        <v>0</v>
      </c>
      <c r="J64" s="77">
        <v>0</v>
      </c>
      <c r="K64" s="77">
        <v>0</v>
      </c>
    </row>
    <row r="65" spans="2:11">
      <c r="B65" s="78" t="s">
        <v>632</v>
      </c>
      <c r="C65" s="16"/>
      <c r="D65" s="16"/>
      <c r="G65" s="79">
        <v>0</v>
      </c>
      <c r="I65" s="79">
        <v>0</v>
      </c>
      <c r="J65" s="79">
        <v>0</v>
      </c>
      <c r="K65" s="79">
        <v>0</v>
      </c>
    </row>
    <row r="66" spans="2:11">
      <c r="B66" t="s">
        <v>214</v>
      </c>
      <c r="C66" t="s">
        <v>214</v>
      </c>
      <c r="D66" t="s">
        <v>214</v>
      </c>
      <c r="E66" t="s">
        <v>214</v>
      </c>
      <c r="G66" s="77">
        <v>0</v>
      </c>
      <c r="H66" s="77">
        <v>0</v>
      </c>
      <c r="I66" s="77">
        <v>0</v>
      </c>
      <c r="J66" s="77">
        <v>0</v>
      </c>
      <c r="K66" s="77">
        <v>0</v>
      </c>
    </row>
    <row r="67" spans="2:11">
      <c r="B67" t="s">
        <v>250</v>
      </c>
      <c r="C67" s="16"/>
      <c r="D67" s="16"/>
    </row>
    <row r="68" spans="2:11">
      <c r="B68" t="s">
        <v>342</v>
      </c>
      <c r="C68" s="16"/>
      <c r="D68" s="16"/>
    </row>
    <row r="69" spans="2:11">
      <c r="B69" t="s">
        <v>343</v>
      </c>
      <c r="C69" s="16"/>
      <c r="D69" s="16"/>
    </row>
    <row r="70" spans="2:11">
      <c r="B70" t="s">
        <v>344</v>
      </c>
      <c r="C70" s="16"/>
      <c r="D70" s="16"/>
    </row>
    <row r="71" spans="2:11">
      <c r="C71" s="16"/>
      <c r="D71" s="16"/>
    </row>
    <row r="72" spans="2:11">
      <c r="C72" s="16"/>
      <c r="D72" s="16"/>
    </row>
    <row r="73" spans="2:11">
      <c r="C73" s="16"/>
      <c r="D73" s="16"/>
    </row>
    <row r="74" spans="2:11">
      <c r="C74" s="16"/>
      <c r="D74" s="16"/>
    </row>
    <row r="75" spans="2:11">
      <c r="C75" s="16"/>
      <c r="D75" s="16"/>
    </row>
    <row r="76" spans="2:11">
      <c r="C76" s="16"/>
      <c r="D76" s="16"/>
    </row>
    <row r="77" spans="2:11">
      <c r="C77" s="16"/>
      <c r="D77" s="16"/>
    </row>
    <row r="78" spans="2:11">
      <c r="C78" s="16"/>
      <c r="D78" s="16"/>
    </row>
    <row r="79" spans="2:11">
      <c r="C79" s="16"/>
      <c r="D79" s="16"/>
    </row>
    <row r="80" spans="2:11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topLeftCell="A4" workbookViewId="0">
      <selection activeCell="E22" sqref="E2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3" width="35" style="15" customWidth="1"/>
    <col min="4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9" t="s">
        <v>139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83">
        <v>1.28</v>
      </c>
      <c r="I11" s="7"/>
      <c r="J11" s="7"/>
      <c r="K11" s="83">
        <v>6.59</v>
      </c>
      <c r="L11" s="83">
        <v>22282.880000000001</v>
      </c>
      <c r="M11" s="7"/>
      <c r="N11" s="83">
        <v>81.979399405391419</v>
      </c>
      <c r="O11" s="7"/>
      <c r="P11" s="83">
        <v>100</v>
      </c>
      <c r="Q11" s="83">
        <v>0.05</v>
      </c>
      <c r="R11" s="16"/>
      <c r="S11" s="16"/>
      <c r="T11" s="16"/>
      <c r="U11" s="16"/>
      <c r="V11" s="16"/>
      <c r="BZ11" s="16"/>
    </row>
    <row r="12" spans="2:78">
      <c r="B12" s="84" t="s">
        <v>202</v>
      </c>
      <c r="D12" s="16"/>
      <c r="H12" s="85">
        <v>1.28</v>
      </c>
      <c r="K12" s="85">
        <v>6.59</v>
      </c>
      <c r="L12" s="85">
        <v>22282.880000000001</v>
      </c>
      <c r="N12" s="85">
        <v>81.979399405391419</v>
      </c>
      <c r="P12" s="85">
        <v>100</v>
      </c>
      <c r="Q12" s="85">
        <v>0.05</v>
      </c>
    </row>
    <row r="13" spans="2:78">
      <c r="B13" s="84" t="s">
        <v>1297</v>
      </c>
      <c r="D13" s="16"/>
      <c r="H13" s="85">
        <v>0</v>
      </c>
      <c r="K13" s="85">
        <v>0</v>
      </c>
      <c r="L13" s="85">
        <v>0</v>
      </c>
      <c r="N13" s="85">
        <v>0</v>
      </c>
      <c r="P13" s="85">
        <v>0</v>
      </c>
      <c r="Q13" s="85">
        <v>0</v>
      </c>
    </row>
    <row r="14" spans="2:78">
      <c r="B14" t="s">
        <v>214</v>
      </c>
      <c r="C14" t="s">
        <v>214</v>
      </c>
      <c r="D14" s="16"/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84" t="s">
        <v>1298</v>
      </c>
      <c r="D15" s="16"/>
      <c r="H15" s="85">
        <v>1.28</v>
      </c>
      <c r="K15" s="85">
        <v>6.59</v>
      </c>
      <c r="L15" s="85">
        <v>22282.880000000001</v>
      </c>
      <c r="N15" s="85">
        <v>81.979399405391419</v>
      </c>
      <c r="P15" s="85">
        <v>100</v>
      </c>
      <c r="Q15" s="85">
        <v>0.05</v>
      </c>
    </row>
    <row r="16" spans="2:78">
      <c r="B16" t="s">
        <v>1437</v>
      </c>
      <c r="C16" t="s">
        <v>1438</v>
      </c>
      <c r="D16" t="s">
        <v>1439</v>
      </c>
      <c r="E16" t="s">
        <v>214</v>
      </c>
      <c r="F16" t="s">
        <v>215</v>
      </c>
      <c r="G16" t="s">
        <v>1440</v>
      </c>
      <c r="H16" s="77">
        <v>1.31</v>
      </c>
      <c r="I16" t="s">
        <v>109</v>
      </c>
      <c r="J16" s="77">
        <v>5.87</v>
      </c>
      <c r="K16" s="77">
        <v>6.73</v>
      </c>
      <c r="L16" s="77">
        <v>21566.03</v>
      </c>
      <c r="M16" s="77">
        <v>102.44</v>
      </c>
      <c r="N16" s="77">
        <v>80.239019791423999</v>
      </c>
      <c r="O16" s="77">
        <v>0</v>
      </c>
      <c r="P16" s="77">
        <v>97.88</v>
      </c>
      <c r="Q16" s="77">
        <v>0.05</v>
      </c>
    </row>
    <row r="17" spans="2:17">
      <c r="B17" t="s">
        <v>1441</v>
      </c>
      <c r="C17" t="s">
        <v>1442</v>
      </c>
      <c r="D17" t="s">
        <v>1439</v>
      </c>
      <c r="E17" t="s">
        <v>214</v>
      </c>
      <c r="F17" t="s">
        <v>215</v>
      </c>
      <c r="G17" t="s">
        <v>1443</v>
      </c>
      <c r="H17" s="77">
        <v>0.01</v>
      </c>
      <c r="I17" t="s">
        <v>109</v>
      </c>
      <c r="J17" s="77">
        <v>0</v>
      </c>
      <c r="K17" s="77">
        <v>0.01</v>
      </c>
      <c r="L17" s="77">
        <v>142.84</v>
      </c>
      <c r="M17" s="77">
        <v>53.411200000000001</v>
      </c>
      <c r="N17" s="77">
        <v>0.27709457094655998</v>
      </c>
      <c r="O17" s="77">
        <v>0</v>
      </c>
      <c r="P17" s="77">
        <v>0.34</v>
      </c>
      <c r="Q17" s="77">
        <v>0</v>
      </c>
    </row>
    <row r="18" spans="2:17">
      <c r="B18" t="s">
        <v>1444</v>
      </c>
      <c r="C18" t="s">
        <v>1445</v>
      </c>
      <c r="D18" t="s">
        <v>1439</v>
      </c>
      <c r="E18" t="s">
        <v>214</v>
      </c>
      <c r="F18" t="s">
        <v>215</v>
      </c>
      <c r="G18" t="s">
        <v>1446</v>
      </c>
      <c r="H18" s="77">
        <v>0.01</v>
      </c>
      <c r="I18" t="s">
        <v>109</v>
      </c>
      <c r="J18" s="77">
        <v>0</v>
      </c>
      <c r="K18" s="77">
        <v>0.01</v>
      </c>
      <c r="L18" s="77">
        <v>92.32</v>
      </c>
      <c r="M18" s="77">
        <v>91.680499999999995</v>
      </c>
      <c r="N18" s="77">
        <v>0.30741043736320001</v>
      </c>
      <c r="O18" s="77">
        <v>0</v>
      </c>
      <c r="P18" s="77">
        <v>0.37</v>
      </c>
      <c r="Q18" s="77">
        <v>0</v>
      </c>
    </row>
    <row r="19" spans="2:17">
      <c r="B19" t="s">
        <v>1447</v>
      </c>
      <c r="C19" t="s">
        <v>1448</v>
      </c>
      <c r="D19" t="s">
        <v>1439</v>
      </c>
      <c r="E19" t="s">
        <v>214</v>
      </c>
      <c r="F19" t="s">
        <v>215</v>
      </c>
      <c r="G19" t="s">
        <v>1449</v>
      </c>
      <c r="H19" s="77">
        <v>0.01</v>
      </c>
      <c r="I19" t="s">
        <v>109</v>
      </c>
      <c r="J19" s="77">
        <v>0</v>
      </c>
      <c r="K19" s="77">
        <v>0.01</v>
      </c>
      <c r="L19" s="77">
        <v>46.55</v>
      </c>
      <c r="M19" s="77">
        <v>60.5548</v>
      </c>
      <c r="N19" s="77">
        <v>0.1023797581408</v>
      </c>
      <c r="O19" s="77">
        <v>0</v>
      </c>
      <c r="P19" s="77">
        <v>0.12</v>
      </c>
      <c r="Q19" s="77">
        <v>0</v>
      </c>
    </row>
    <row r="20" spans="2:17">
      <c r="B20" t="s">
        <v>1450</v>
      </c>
      <c r="C20" t="s">
        <v>1451</v>
      </c>
      <c r="D20" t="s">
        <v>1439</v>
      </c>
      <c r="E20" t="s">
        <v>214</v>
      </c>
      <c r="F20" t="s">
        <v>215</v>
      </c>
      <c r="G20" t="s">
        <v>1449</v>
      </c>
      <c r="H20" s="77">
        <v>0.01</v>
      </c>
      <c r="I20" t="s">
        <v>109</v>
      </c>
      <c r="J20" s="77">
        <v>0</v>
      </c>
      <c r="K20" s="77">
        <v>0.01</v>
      </c>
      <c r="L20" s="77">
        <v>245.89</v>
      </c>
      <c r="M20" s="77">
        <v>53.614199999999997</v>
      </c>
      <c r="N20" s="77">
        <v>0.47881366557215999</v>
      </c>
      <c r="O20" s="77">
        <v>0</v>
      </c>
      <c r="P20" s="77">
        <v>0.57999999999999996</v>
      </c>
      <c r="Q20" s="77">
        <v>0</v>
      </c>
    </row>
    <row r="21" spans="2:17">
      <c r="B21" t="s">
        <v>1452</v>
      </c>
      <c r="C21" t="s">
        <v>1453</v>
      </c>
      <c r="D21" t="s">
        <v>1439</v>
      </c>
      <c r="E21" t="s">
        <v>214</v>
      </c>
      <c r="F21" t="s">
        <v>215</v>
      </c>
      <c r="G21" t="s">
        <v>1449</v>
      </c>
      <c r="H21" s="77">
        <v>0.01</v>
      </c>
      <c r="I21" t="s">
        <v>109</v>
      </c>
      <c r="J21" s="77">
        <v>0</v>
      </c>
      <c r="K21" s="77">
        <v>0.01</v>
      </c>
      <c r="L21" s="77">
        <v>69.239999999999995</v>
      </c>
      <c r="M21" s="77">
        <v>94.5458</v>
      </c>
      <c r="N21" s="77">
        <v>0.23776347529344</v>
      </c>
      <c r="O21" s="77">
        <v>0</v>
      </c>
      <c r="P21" s="77">
        <v>0.28999999999999998</v>
      </c>
      <c r="Q21" s="77">
        <v>0</v>
      </c>
    </row>
    <row r="22" spans="2:17">
      <c r="B22" t="s">
        <v>1454</v>
      </c>
      <c r="C22" t="s">
        <v>1455</v>
      </c>
      <c r="D22" t="s">
        <v>1439</v>
      </c>
      <c r="E22" t="s">
        <v>214</v>
      </c>
      <c r="F22" t="s">
        <v>215</v>
      </c>
      <c r="G22" t="s">
        <v>1449</v>
      </c>
      <c r="H22" s="77">
        <v>0.01</v>
      </c>
      <c r="I22" t="s">
        <v>109</v>
      </c>
      <c r="J22" s="77">
        <v>0</v>
      </c>
      <c r="K22" s="77">
        <v>0.01</v>
      </c>
      <c r="L22" s="77">
        <v>7.2</v>
      </c>
      <c r="M22" s="77">
        <v>9.9999999999999995E-7</v>
      </c>
      <c r="N22" s="77">
        <v>2.6150400000000001E-10</v>
      </c>
      <c r="O22" s="77">
        <v>0</v>
      </c>
      <c r="P22" s="77">
        <v>0</v>
      </c>
      <c r="Q22" s="77">
        <v>0</v>
      </c>
    </row>
    <row r="23" spans="2:17">
      <c r="B23" t="s">
        <v>1456</v>
      </c>
      <c r="C23" t="s">
        <v>1457</v>
      </c>
      <c r="D23" t="s">
        <v>1439</v>
      </c>
      <c r="E23" t="s">
        <v>214</v>
      </c>
      <c r="F23" t="s">
        <v>215</v>
      </c>
      <c r="G23" t="s">
        <v>1449</v>
      </c>
      <c r="H23" s="77">
        <v>0.01</v>
      </c>
      <c r="I23" t="s">
        <v>109</v>
      </c>
      <c r="J23" s="77">
        <v>0</v>
      </c>
      <c r="K23" s="77">
        <v>0.01</v>
      </c>
      <c r="L23" s="77">
        <v>26.27</v>
      </c>
      <c r="M23" s="77">
        <v>74.9208</v>
      </c>
      <c r="N23" s="77">
        <v>7.1483913189119994E-2</v>
      </c>
      <c r="O23" s="77">
        <v>0</v>
      </c>
      <c r="P23" s="77">
        <v>0.09</v>
      </c>
      <c r="Q23" s="77">
        <v>0</v>
      </c>
    </row>
    <row r="24" spans="2:17">
      <c r="B24" t="s">
        <v>1458</v>
      </c>
      <c r="C24" t="s">
        <v>1459</v>
      </c>
      <c r="D24" t="s">
        <v>1439</v>
      </c>
      <c r="E24" t="s">
        <v>214</v>
      </c>
      <c r="F24" t="s">
        <v>215</v>
      </c>
      <c r="G24" t="s">
        <v>256</v>
      </c>
      <c r="H24" s="77">
        <v>0.01</v>
      </c>
      <c r="I24" t="s">
        <v>109</v>
      </c>
      <c r="J24" s="77">
        <v>0</v>
      </c>
      <c r="K24" s="77">
        <v>0.01</v>
      </c>
      <c r="L24" s="77">
        <v>86.54</v>
      </c>
      <c r="M24" s="77">
        <v>84.448800000000006</v>
      </c>
      <c r="N24" s="77">
        <v>0.26543379320063998</v>
      </c>
      <c r="O24" s="77">
        <v>0</v>
      </c>
      <c r="P24" s="77">
        <v>0.32</v>
      </c>
      <c r="Q24" s="77">
        <v>0</v>
      </c>
    </row>
    <row r="25" spans="2:17">
      <c r="B25" s="84" t="s">
        <v>1299</v>
      </c>
      <c r="D25" s="16"/>
      <c r="H25" s="85">
        <v>0</v>
      </c>
      <c r="K25" s="85">
        <v>0</v>
      </c>
      <c r="L25" s="85">
        <v>0</v>
      </c>
      <c r="N25" s="85">
        <v>0</v>
      </c>
      <c r="P25" s="85">
        <v>0</v>
      </c>
      <c r="Q25" s="85">
        <v>0</v>
      </c>
    </row>
    <row r="26" spans="2:17">
      <c r="B26" s="84" t="s">
        <v>1300</v>
      </c>
      <c r="D26" s="16"/>
      <c r="H26" s="85">
        <v>0</v>
      </c>
      <c r="K26" s="85">
        <v>0</v>
      </c>
      <c r="L26" s="85">
        <v>0</v>
      </c>
      <c r="N26" s="85">
        <v>0</v>
      </c>
      <c r="P26" s="85">
        <v>0</v>
      </c>
      <c r="Q26" s="85">
        <v>0</v>
      </c>
    </row>
    <row r="27" spans="2:17">
      <c r="B27" t="s">
        <v>214</v>
      </c>
      <c r="C27" t="s">
        <v>214</v>
      </c>
      <c r="D27" s="16"/>
      <c r="E27" t="s">
        <v>214</v>
      </c>
      <c r="H27" s="77">
        <v>0</v>
      </c>
      <c r="I27" t="s">
        <v>214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84" t="s">
        <v>1301</v>
      </c>
      <c r="D28" s="16"/>
      <c r="H28" s="85">
        <v>0</v>
      </c>
      <c r="K28" s="85">
        <v>0</v>
      </c>
      <c r="L28" s="85">
        <v>0</v>
      </c>
      <c r="N28" s="85">
        <v>0</v>
      </c>
      <c r="P28" s="85">
        <v>0</v>
      </c>
      <c r="Q28" s="85">
        <v>0</v>
      </c>
    </row>
    <row r="29" spans="2:17">
      <c r="B29" t="s">
        <v>214</v>
      </c>
      <c r="C29" t="s">
        <v>214</v>
      </c>
      <c r="D29" s="16"/>
      <c r="E29" t="s">
        <v>214</v>
      </c>
      <c r="H29" s="77">
        <v>0</v>
      </c>
      <c r="I29" t="s">
        <v>214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84" t="s">
        <v>1302</v>
      </c>
      <c r="D30" s="16"/>
      <c r="H30" s="85">
        <v>0</v>
      </c>
      <c r="K30" s="85">
        <v>0</v>
      </c>
      <c r="L30" s="85">
        <v>0</v>
      </c>
      <c r="N30" s="85">
        <v>0</v>
      </c>
      <c r="P30" s="85">
        <v>0</v>
      </c>
      <c r="Q30" s="85">
        <v>0</v>
      </c>
    </row>
    <row r="31" spans="2:17">
      <c r="B31" t="s">
        <v>214</v>
      </c>
      <c r="C31" t="s">
        <v>214</v>
      </c>
      <c r="D31" s="16"/>
      <c r="E31" t="s">
        <v>214</v>
      </c>
      <c r="H31" s="77">
        <v>0</v>
      </c>
      <c r="I31" t="s">
        <v>214</v>
      </c>
      <c r="J31" s="77">
        <v>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84" t="s">
        <v>1303</v>
      </c>
      <c r="D32" s="16"/>
      <c r="H32" s="85">
        <v>0</v>
      </c>
      <c r="K32" s="85">
        <v>0</v>
      </c>
      <c r="L32" s="85">
        <v>0</v>
      </c>
      <c r="N32" s="85">
        <v>0</v>
      </c>
      <c r="P32" s="85">
        <v>0</v>
      </c>
      <c r="Q32" s="85">
        <v>0</v>
      </c>
    </row>
    <row r="33" spans="2:17">
      <c r="B33" t="s">
        <v>214</v>
      </c>
      <c r="C33" t="s">
        <v>214</v>
      </c>
      <c r="D33" s="16"/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84" t="s">
        <v>248</v>
      </c>
      <c r="D34" s="16"/>
      <c r="H34" s="85">
        <v>0</v>
      </c>
      <c r="K34" s="85">
        <v>0</v>
      </c>
      <c r="L34" s="85">
        <v>0</v>
      </c>
      <c r="N34" s="85">
        <v>0</v>
      </c>
      <c r="P34" s="85">
        <v>0</v>
      </c>
      <c r="Q34" s="85">
        <v>0</v>
      </c>
    </row>
    <row r="35" spans="2:17">
      <c r="B35" s="84" t="s">
        <v>1297</v>
      </c>
      <c r="D35" s="16"/>
      <c r="H35" s="85">
        <v>0</v>
      </c>
      <c r="K35" s="85">
        <v>0</v>
      </c>
      <c r="L35" s="85">
        <v>0</v>
      </c>
      <c r="N35" s="85">
        <v>0</v>
      </c>
      <c r="P35" s="85">
        <v>0</v>
      </c>
      <c r="Q35" s="85">
        <v>0</v>
      </c>
    </row>
    <row r="36" spans="2:17">
      <c r="B36" t="s">
        <v>214</v>
      </c>
      <c r="C36" t="s">
        <v>214</v>
      </c>
      <c r="D36" s="16"/>
      <c r="E36" t="s">
        <v>214</v>
      </c>
      <c r="H36" s="77">
        <v>0</v>
      </c>
      <c r="I36" t="s">
        <v>214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84" t="s">
        <v>1298</v>
      </c>
      <c r="D37" s="16"/>
      <c r="H37" s="85">
        <v>0</v>
      </c>
      <c r="K37" s="85">
        <v>0</v>
      </c>
      <c r="L37" s="85">
        <v>0</v>
      </c>
      <c r="N37" s="85">
        <v>0</v>
      </c>
      <c r="P37" s="85">
        <v>0</v>
      </c>
      <c r="Q37" s="85">
        <v>0</v>
      </c>
    </row>
    <row r="38" spans="2:17">
      <c r="B38" t="s">
        <v>214</v>
      </c>
      <c r="C38" t="s">
        <v>214</v>
      </c>
      <c r="D38" s="16"/>
      <c r="E38" t="s">
        <v>214</v>
      </c>
      <c r="H38" s="77">
        <v>0</v>
      </c>
      <c r="I38" t="s">
        <v>214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84" t="s">
        <v>1299</v>
      </c>
      <c r="D39" s="16"/>
      <c r="H39" s="85">
        <v>0</v>
      </c>
      <c r="K39" s="85">
        <v>0</v>
      </c>
      <c r="L39" s="85">
        <v>0</v>
      </c>
      <c r="N39" s="85">
        <v>0</v>
      </c>
      <c r="P39" s="85">
        <v>0</v>
      </c>
      <c r="Q39" s="85">
        <v>0</v>
      </c>
    </row>
    <row r="40" spans="2:17">
      <c r="B40" s="84" t="s">
        <v>1300</v>
      </c>
      <c r="D40" s="16"/>
      <c r="H40" s="85">
        <v>0</v>
      </c>
      <c r="K40" s="85">
        <v>0</v>
      </c>
      <c r="L40" s="85">
        <v>0</v>
      </c>
      <c r="N40" s="85">
        <v>0</v>
      </c>
      <c r="P40" s="85">
        <v>0</v>
      </c>
      <c r="Q40" s="85">
        <v>0</v>
      </c>
    </row>
    <row r="41" spans="2:17">
      <c r="B41" t="s">
        <v>214</v>
      </c>
      <c r="C41" t="s">
        <v>214</v>
      </c>
      <c r="D41" s="16"/>
      <c r="E41" t="s">
        <v>214</v>
      </c>
      <c r="H41" s="77">
        <v>0</v>
      </c>
      <c r="I41" t="s">
        <v>214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84" t="s">
        <v>1301</v>
      </c>
      <c r="D42" s="16"/>
      <c r="H42" s="85">
        <v>0</v>
      </c>
      <c r="K42" s="85">
        <v>0</v>
      </c>
      <c r="L42" s="85">
        <v>0</v>
      </c>
      <c r="N42" s="85">
        <v>0</v>
      </c>
      <c r="P42" s="85">
        <v>0</v>
      </c>
      <c r="Q42" s="85">
        <v>0</v>
      </c>
    </row>
    <row r="43" spans="2:17">
      <c r="B43" t="s">
        <v>214</v>
      </c>
      <c r="C43" t="s">
        <v>214</v>
      </c>
      <c r="D43" s="16"/>
      <c r="E43" t="s">
        <v>214</v>
      </c>
      <c r="H43" s="77">
        <v>0</v>
      </c>
      <c r="I43" t="s">
        <v>214</v>
      </c>
      <c r="J43" s="77">
        <v>0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84" t="s">
        <v>1302</v>
      </c>
      <c r="D44" s="16"/>
      <c r="H44" s="85">
        <v>0</v>
      </c>
      <c r="K44" s="85">
        <v>0</v>
      </c>
      <c r="L44" s="85">
        <v>0</v>
      </c>
      <c r="N44" s="85">
        <v>0</v>
      </c>
      <c r="P44" s="85">
        <v>0</v>
      </c>
      <c r="Q44" s="85">
        <v>0</v>
      </c>
    </row>
    <row r="45" spans="2:17">
      <c r="B45" t="s">
        <v>214</v>
      </c>
      <c r="C45" t="s">
        <v>214</v>
      </c>
      <c r="D45" s="16"/>
      <c r="E45" t="s">
        <v>214</v>
      </c>
      <c r="H45" s="77">
        <v>0</v>
      </c>
      <c r="I45" t="s">
        <v>214</v>
      </c>
      <c r="J45" s="77">
        <v>0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s="84" t="s">
        <v>1303</v>
      </c>
      <c r="D46" s="16"/>
      <c r="H46" s="85">
        <v>0</v>
      </c>
      <c r="K46" s="85">
        <v>0</v>
      </c>
      <c r="L46" s="85">
        <v>0</v>
      </c>
      <c r="N46" s="85">
        <v>0</v>
      </c>
      <c r="P46" s="85">
        <v>0</v>
      </c>
      <c r="Q46" s="85">
        <v>0</v>
      </c>
    </row>
    <row r="47" spans="2:17">
      <c r="B47" t="s">
        <v>214</v>
      </c>
      <c r="C47" t="s">
        <v>214</v>
      </c>
      <c r="D47" s="16"/>
      <c r="E47" t="s">
        <v>214</v>
      </c>
      <c r="H47" s="77">
        <v>0</v>
      </c>
      <c r="I47" t="s">
        <v>214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t="s">
        <v>250</v>
      </c>
      <c r="D48" s="16"/>
    </row>
    <row r="49" spans="2:4">
      <c r="B49" t="s">
        <v>342</v>
      </c>
      <c r="D49" s="16"/>
    </row>
    <row r="50" spans="2:4">
      <c r="B50" t="s">
        <v>343</v>
      </c>
      <c r="D50" s="16"/>
    </row>
    <row r="51" spans="2:4">
      <c r="B51" t="s">
        <v>344</v>
      </c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63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83">
        <v>1.66</v>
      </c>
      <c r="J11" s="18"/>
      <c r="K11" s="18"/>
      <c r="L11" s="83">
        <v>8.0500000000000007</v>
      </c>
      <c r="M11" s="83">
        <v>1300425.69</v>
      </c>
      <c r="N11" s="7"/>
      <c r="O11" s="83">
        <v>1417.308150438</v>
      </c>
      <c r="P11" s="83">
        <v>100</v>
      </c>
      <c r="Q11" s="83">
        <v>0.83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84" t="s">
        <v>202</v>
      </c>
      <c r="I12" s="85">
        <v>1.57</v>
      </c>
      <c r="L12" s="85">
        <v>8.17</v>
      </c>
      <c r="M12" s="85">
        <v>1224525.69</v>
      </c>
      <c r="O12" s="85">
        <v>1339.8901504380001</v>
      </c>
      <c r="P12" s="85">
        <v>94.54</v>
      </c>
      <c r="Q12" s="85">
        <v>0.78</v>
      </c>
    </row>
    <row r="13" spans="2:59">
      <c r="B13" s="84" t="s">
        <v>1460</v>
      </c>
      <c r="I13" s="85">
        <v>0</v>
      </c>
      <c r="L13" s="85">
        <v>0</v>
      </c>
      <c r="M13" s="85">
        <v>0</v>
      </c>
      <c r="O13" s="85">
        <v>0</v>
      </c>
      <c r="P13" s="85">
        <v>0</v>
      </c>
      <c r="Q13" s="85">
        <v>0</v>
      </c>
    </row>
    <row r="14" spans="2:59">
      <c r="B14" t="s">
        <v>214</v>
      </c>
      <c r="D14" t="s">
        <v>214</v>
      </c>
      <c r="F14" t="s">
        <v>214</v>
      </c>
      <c r="I14" s="77">
        <v>0</v>
      </c>
      <c r="J14" t="s">
        <v>214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84" t="s">
        <v>1461</v>
      </c>
      <c r="I15" s="85">
        <v>1.24</v>
      </c>
      <c r="L15" s="85">
        <v>8.3800000000000008</v>
      </c>
      <c r="M15" s="85">
        <v>1021125.69</v>
      </c>
      <c r="O15" s="85">
        <v>1021.673144438</v>
      </c>
      <c r="P15" s="85">
        <v>72.09</v>
      </c>
      <c r="Q15" s="85">
        <v>0.6</v>
      </c>
    </row>
    <row r="16" spans="2:59">
      <c r="B16" t="s">
        <v>1561</v>
      </c>
      <c r="C16" t="s">
        <v>1462</v>
      </c>
      <c r="D16" t="s">
        <v>1469</v>
      </c>
      <c r="E16">
        <v>0</v>
      </c>
      <c r="F16" t="s">
        <v>214</v>
      </c>
      <c r="G16" t="s">
        <v>1470</v>
      </c>
      <c r="H16" t="s">
        <v>215</v>
      </c>
      <c r="I16" s="77">
        <v>2.1</v>
      </c>
      <c r="J16" t="s">
        <v>105</v>
      </c>
      <c r="K16" s="77">
        <v>7.5</v>
      </c>
      <c r="L16" s="77">
        <v>8.01</v>
      </c>
      <c r="M16" s="77">
        <v>55179.88</v>
      </c>
      <c r="N16" s="77">
        <v>99.96</v>
      </c>
      <c r="O16" s="77">
        <v>55.157808048</v>
      </c>
      <c r="P16" s="77">
        <v>3.89</v>
      </c>
      <c r="Q16" s="77">
        <v>0.03</v>
      </c>
    </row>
    <row r="17" spans="2:17">
      <c r="B17" t="s">
        <v>1562</v>
      </c>
      <c r="C17" t="s">
        <v>1462</v>
      </c>
      <c r="D17" t="s">
        <v>1465</v>
      </c>
      <c r="E17">
        <v>0</v>
      </c>
      <c r="F17" t="s">
        <v>214</v>
      </c>
      <c r="G17" t="s">
        <v>1466</v>
      </c>
      <c r="H17" t="s">
        <v>215</v>
      </c>
      <c r="I17" s="77">
        <v>1.31</v>
      </c>
      <c r="J17" t="s">
        <v>105</v>
      </c>
      <c r="K17" s="77">
        <v>6.95</v>
      </c>
      <c r="L17" s="77">
        <v>8.2100000000000009</v>
      </c>
      <c r="M17" s="77">
        <v>79809.89</v>
      </c>
      <c r="N17" s="77">
        <v>100.34</v>
      </c>
      <c r="O17" s="77">
        <v>80.081243626000003</v>
      </c>
      <c r="P17" s="77">
        <v>5.65</v>
      </c>
      <c r="Q17" s="77">
        <v>0.05</v>
      </c>
    </row>
    <row r="18" spans="2:17">
      <c r="B18" t="s">
        <v>1563</v>
      </c>
      <c r="C18" t="s">
        <v>1462</v>
      </c>
      <c r="D18" t="s">
        <v>1488</v>
      </c>
      <c r="E18">
        <v>0</v>
      </c>
      <c r="F18" t="s">
        <v>214</v>
      </c>
      <c r="G18" t="s">
        <v>498</v>
      </c>
      <c r="H18" t="s">
        <v>215</v>
      </c>
      <c r="I18" s="77">
        <v>2.2799999999999998</v>
      </c>
      <c r="J18" t="s">
        <v>105</v>
      </c>
      <c r="K18" s="77">
        <v>7.5</v>
      </c>
      <c r="L18" s="77">
        <v>7.78</v>
      </c>
      <c r="M18" s="77">
        <v>592.63</v>
      </c>
      <c r="N18" s="77">
        <v>100.42</v>
      </c>
      <c r="O18" s="77">
        <v>0.59511904599999998</v>
      </c>
      <c r="P18" s="77">
        <v>0.04</v>
      </c>
      <c r="Q18" s="77">
        <v>0</v>
      </c>
    </row>
    <row r="19" spans="2:17">
      <c r="B19" t="s">
        <v>1564</v>
      </c>
      <c r="C19" t="s">
        <v>1462</v>
      </c>
      <c r="D19" t="s">
        <v>1477</v>
      </c>
      <c r="E19">
        <v>0</v>
      </c>
      <c r="F19" t="s">
        <v>214</v>
      </c>
      <c r="G19" t="s">
        <v>1478</v>
      </c>
      <c r="H19" t="s">
        <v>215</v>
      </c>
      <c r="I19" s="77">
        <v>0.12</v>
      </c>
      <c r="J19" t="s">
        <v>105</v>
      </c>
      <c r="K19" s="77">
        <v>7.45</v>
      </c>
      <c r="L19" s="77">
        <v>11.93</v>
      </c>
      <c r="M19" s="77">
        <v>16000</v>
      </c>
      <c r="N19" s="77">
        <v>99.04</v>
      </c>
      <c r="O19" s="77">
        <v>15.846399999999999</v>
      </c>
      <c r="P19" s="77">
        <v>1.1200000000000001</v>
      </c>
      <c r="Q19" s="77">
        <v>0.01</v>
      </c>
    </row>
    <row r="20" spans="2:17">
      <c r="B20" t="s">
        <v>1565</v>
      </c>
      <c r="C20" t="s">
        <v>1462</v>
      </c>
      <c r="D20" t="s">
        <v>1471</v>
      </c>
      <c r="E20">
        <v>0</v>
      </c>
      <c r="F20" t="s">
        <v>214</v>
      </c>
      <c r="G20" t="s">
        <v>1472</v>
      </c>
      <c r="H20" t="s">
        <v>215</v>
      </c>
      <c r="I20" s="77">
        <v>2.4</v>
      </c>
      <c r="J20" t="s">
        <v>105</v>
      </c>
      <c r="K20" s="77">
        <v>7.7</v>
      </c>
      <c r="L20" s="77">
        <v>7.83</v>
      </c>
      <c r="M20" s="77">
        <v>124650</v>
      </c>
      <c r="N20" s="77">
        <v>101.07</v>
      </c>
      <c r="O20" s="77">
        <v>125.983755</v>
      </c>
      <c r="P20" s="77">
        <v>8.89</v>
      </c>
      <c r="Q20" s="77">
        <v>7.0000000000000007E-2</v>
      </c>
    </row>
    <row r="21" spans="2:17">
      <c r="B21" t="s">
        <v>1566</v>
      </c>
      <c r="C21" t="s">
        <v>1462</v>
      </c>
      <c r="D21" t="s">
        <v>1473</v>
      </c>
      <c r="E21">
        <v>0</v>
      </c>
      <c r="F21" t="s">
        <v>214</v>
      </c>
      <c r="G21" t="s">
        <v>477</v>
      </c>
      <c r="H21" t="s">
        <v>215</v>
      </c>
      <c r="I21" s="77">
        <v>0.64</v>
      </c>
      <c r="J21" t="s">
        <v>105</v>
      </c>
      <c r="K21" s="77">
        <v>7</v>
      </c>
      <c r="L21" s="77">
        <v>6.98</v>
      </c>
      <c r="M21" s="77">
        <v>1912.5</v>
      </c>
      <c r="N21" s="77">
        <v>101.47</v>
      </c>
      <c r="O21" s="77">
        <v>1.94061375</v>
      </c>
      <c r="P21" s="77">
        <v>0.14000000000000001</v>
      </c>
      <c r="Q21" s="77">
        <v>0</v>
      </c>
    </row>
    <row r="22" spans="2:17">
      <c r="B22" t="s">
        <v>1567</v>
      </c>
      <c r="C22" t="s">
        <v>1462</v>
      </c>
      <c r="D22" t="s">
        <v>1486</v>
      </c>
      <c r="E22">
        <v>0</v>
      </c>
      <c r="F22" t="s">
        <v>214</v>
      </c>
      <c r="G22" t="s">
        <v>1487</v>
      </c>
      <c r="H22" t="s">
        <v>215</v>
      </c>
      <c r="I22" s="77">
        <v>2.41</v>
      </c>
      <c r="J22" t="s">
        <v>105</v>
      </c>
      <c r="K22" s="77">
        <v>7.2</v>
      </c>
      <c r="L22" s="77">
        <v>7.76</v>
      </c>
      <c r="M22" s="77">
        <v>86637.51</v>
      </c>
      <c r="N22" s="77">
        <v>100.68</v>
      </c>
      <c r="O22" s="77">
        <v>87.226645067999996</v>
      </c>
      <c r="P22" s="77">
        <v>6.15</v>
      </c>
      <c r="Q22" s="77">
        <v>0.05</v>
      </c>
    </row>
    <row r="23" spans="2:17">
      <c r="B23" t="s">
        <v>1568</v>
      </c>
      <c r="C23" t="s">
        <v>1462</v>
      </c>
      <c r="D23" t="s">
        <v>1479</v>
      </c>
      <c r="E23">
        <v>0</v>
      </c>
      <c r="F23" t="s">
        <v>214</v>
      </c>
      <c r="G23" t="s">
        <v>1480</v>
      </c>
      <c r="H23" t="s">
        <v>215</v>
      </c>
      <c r="I23" s="77">
        <v>0.57999999999999996</v>
      </c>
      <c r="J23" t="s">
        <v>105</v>
      </c>
      <c r="K23" s="77">
        <v>7.9</v>
      </c>
      <c r="L23" s="77">
        <v>7.77</v>
      </c>
      <c r="M23" s="77">
        <v>141967.07999999999</v>
      </c>
      <c r="N23" s="77">
        <v>96.32</v>
      </c>
      <c r="O23" s="77">
        <v>136.74269145599999</v>
      </c>
      <c r="P23" s="77">
        <v>9.65</v>
      </c>
      <c r="Q23" s="77">
        <v>0.08</v>
      </c>
    </row>
    <row r="24" spans="2:17">
      <c r="B24" t="s">
        <v>1569</v>
      </c>
      <c r="C24" t="s">
        <v>1462</v>
      </c>
      <c r="D24" t="s">
        <v>1481</v>
      </c>
      <c r="E24">
        <v>0</v>
      </c>
      <c r="F24" t="s">
        <v>214</v>
      </c>
      <c r="G24" t="s">
        <v>268</v>
      </c>
      <c r="H24" t="s">
        <v>215</v>
      </c>
      <c r="I24" s="77">
        <v>0.61</v>
      </c>
      <c r="J24" t="s">
        <v>105</v>
      </c>
      <c r="K24" s="77">
        <v>7.9</v>
      </c>
      <c r="L24" s="77">
        <v>8.2200000000000006</v>
      </c>
      <c r="M24" s="77">
        <v>83502.81</v>
      </c>
      <c r="N24" s="77">
        <v>101.48</v>
      </c>
      <c r="O24" s="77">
        <v>84.738651587999996</v>
      </c>
      <c r="P24" s="77">
        <v>5.98</v>
      </c>
      <c r="Q24" s="77">
        <v>0.05</v>
      </c>
    </row>
    <row r="25" spans="2:17">
      <c r="B25" t="s">
        <v>1570</v>
      </c>
      <c r="C25" t="s">
        <v>1462</v>
      </c>
      <c r="D25" t="s">
        <v>1482</v>
      </c>
      <c r="E25">
        <v>0</v>
      </c>
      <c r="F25" t="s">
        <v>214</v>
      </c>
      <c r="G25" t="s">
        <v>1483</v>
      </c>
      <c r="H25" t="s">
        <v>215</v>
      </c>
      <c r="I25" s="77">
        <v>0.59</v>
      </c>
      <c r="J25" t="s">
        <v>105</v>
      </c>
      <c r="K25" s="77">
        <v>7.9</v>
      </c>
      <c r="L25" s="77">
        <v>8.35</v>
      </c>
      <c r="M25" s="77">
        <v>23450.43</v>
      </c>
      <c r="N25" s="77">
        <v>96.32</v>
      </c>
      <c r="O25" s="77">
        <v>22.587454176000001</v>
      </c>
      <c r="P25" s="77">
        <v>1.59</v>
      </c>
      <c r="Q25" s="77">
        <v>0.01</v>
      </c>
    </row>
    <row r="26" spans="2:17">
      <c r="B26" t="s">
        <v>1571</v>
      </c>
      <c r="C26" t="s">
        <v>1462</v>
      </c>
      <c r="D26" t="s">
        <v>1474</v>
      </c>
      <c r="E26">
        <v>0</v>
      </c>
      <c r="F26" t="s">
        <v>214</v>
      </c>
      <c r="G26" t="s">
        <v>1475</v>
      </c>
      <c r="H26" t="s">
        <v>215</v>
      </c>
      <c r="I26" s="77">
        <v>0.88</v>
      </c>
      <c r="J26" t="s">
        <v>105</v>
      </c>
      <c r="K26" s="77">
        <v>7.9</v>
      </c>
      <c r="L26" s="77">
        <v>9.0500000000000007</v>
      </c>
      <c r="M26" s="77">
        <v>304000.78999999998</v>
      </c>
      <c r="N26" s="77">
        <v>100.99</v>
      </c>
      <c r="O26" s="77">
        <v>307.01039782100003</v>
      </c>
      <c r="P26" s="77">
        <v>21.66</v>
      </c>
      <c r="Q26" s="77">
        <v>0.18</v>
      </c>
    </row>
    <row r="27" spans="2:17">
      <c r="B27" t="s">
        <v>1572</v>
      </c>
      <c r="C27" t="s">
        <v>1462</v>
      </c>
      <c r="D27" t="s">
        <v>1476</v>
      </c>
      <c r="E27">
        <v>0</v>
      </c>
      <c r="F27" t="s">
        <v>214</v>
      </c>
      <c r="G27" t="s">
        <v>498</v>
      </c>
      <c r="H27" t="s">
        <v>215</v>
      </c>
      <c r="I27" s="77">
        <v>0.87</v>
      </c>
      <c r="J27" t="s">
        <v>105</v>
      </c>
      <c r="K27" s="77">
        <v>7.9</v>
      </c>
      <c r="L27" s="77">
        <v>8.14</v>
      </c>
      <c r="M27" s="77">
        <v>6419.19</v>
      </c>
      <c r="N27" s="77">
        <v>100.49</v>
      </c>
      <c r="O27" s="77">
        <v>6.4506440310000004</v>
      </c>
      <c r="P27" s="77">
        <v>0.46</v>
      </c>
      <c r="Q27" s="77">
        <v>0</v>
      </c>
    </row>
    <row r="28" spans="2:17">
      <c r="B28" t="s">
        <v>1573</v>
      </c>
      <c r="C28" t="s">
        <v>1462</v>
      </c>
      <c r="D28" t="s">
        <v>1463</v>
      </c>
      <c r="E28">
        <v>0</v>
      </c>
      <c r="F28" t="s">
        <v>214</v>
      </c>
      <c r="G28" t="s">
        <v>1464</v>
      </c>
      <c r="H28" t="s">
        <v>215</v>
      </c>
      <c r="I28" s="77">
        <v>1.1299999999999999</v>
      </c>
      <c r="J28" t="s">
        <v>105</v>
      </c>
      <c r="K28" s="77">
        <v>6.95</v>
      </c>
      <c r="L28" s="77">
        <v>8.35</v>
      </c>
      <c r="M28" s="77">
        <v>83144.23</v>
      </c>
      <c r="N28" s="77">
        <v>100.36</v>
      </c>
      <c r="O28" s="77">
        <v>83.443549227999995</v>
      </c>
      <c r="P28" s="77">
        <v>5.89</v>
      </c>
      <c r="Q28" s="77">
        <v>0.05</v>
      </c>
    </row>
    <row r="29" spans="2:17">
      <c r="B29" t="s">
        <v>1574</v>
      </c>
      <c r="C29" t="s">
        <v>1462</v>
      </c>
      <c r="D29" t="s">
        <v>1467</v>
      </c>
      <c r="E29">
        <v>0</v>
      </c>
      <c r="F29" t="s">
        <v>214</v>
      </c>
      <c r="G29" t="s">
        <v>1468</v>
      </c>
      <c r="H29" t="s">
        <v>215</v>
      </c>
      <c r="I29" s="77">
        <v>1.31</v>
      </c>
      <c r="J29" t="s">
        <v>105</v>
      </c>
      <c r="K29" s="77">
        <v>6.95</v>
      </c>
      <c r="L29" s="77">
        <v>8.69</v>
      </c>
      <c r="M29" s="77">
        <v>1253</v>
      </c>
      <c r="N29" s="77">
        <v>99.81</v>
      </c>
      <c r="O29" s="77">
        <v>1.2506193000000001</v>
      </c>
      <c r="P29" s="77">
        <v>0.09</v>
      </c>
      <c r="Q29" s="77">
        <v>0</v>
      </c>
    </row>
    <row r="30" spans="2:17">
      <c r="B30" t="s">
        <v>1575</v>
      </c>
      <c r="C30" t="s">
        <v>1462</v>
      </c>
      <c r="D30" t="s">
        <v>1484</v>
      </c>
      <c r="E30">
        <v>0</v>
      </c>
      <c r="F30" t="s">
        <v>214</v>
      </c>
      <c r="G30" t="s">
        <v>1485</v>
      </c>
      <c r="H30" t="s">
        <v>215</v>
      </c>
      <c r="I30" s="77">
        <v>1.95</v>
      </c>
      <c r="J30" t="s">
        <v>105</v>
      </c>
      <c r="K30" s="77">
        <v>7</v>
      </c>
      <c r="L30" s="77">
        <v>7.53</v>
      </c>
      <c r="M30" s="77">
        <v>334.37</v>
      </c>
      <c r="N30" s="77">
        <v>100.78</v>
      </c>
      <c r="O30" s="77">
        <v>0.33697808600000001</v>
      </c>
      <c r="P30" s="77">
        <v>0.02</v>
      </c>
      <c r="Q30" s="77">
        <v>0</v>
      </c>
    </row>
    <row r="31" spans="2:17">
      <c r="B31" t="s">
        <v>1576</v>
      </c>
      <c r="C31" t="s">
        <v>1462</v>
      </c>
      <c r="D31" t="s">
        <v>1497</v>
      </c>
      <c r="E31">
        <v>0</v>
      </c>
      <c r="F31" t="s">
        <v>214</v>
      </c>
      <c r="G31" t="s">
        <v>542</v>
      </c>
      <c r="H31" t="s">
        <v>215</v>
      </c>
      <c r="I31" s="77">
        <v>0.94</v>
      </c>
      <c r="J31" t="s">
        <v>105</v>
      </c>
      <c r="K31" s="77">
        <v>7</v>
      </c>
      <c r="L31" s="77">
        <v>8.6199999999999992</v>
      </c>
      <c r="M31" s="77">
        <v>4594</v>
      </c>
      <c r="N31" s="77">
        <v>100.15</v>
      </c>
      <c r="O31" s="77">
        <v>4.6008909999999998</v>
      </c>
      <c r="P31" s="77">
        <v>0.32</v>
      </c>
      <c r="Q31" s="77">
        <v>0</v>
      </c>
    </row>
    <row r="32" spans="2:17">
      <c r="B32" t="s">
        <v>1577</v>
      </c>
      <c r="C32" t="s">
        <v>1462</v>
      </c>
      <c r="D32" t="s">
        <v>1500</v>
      </c>
      <c r="E32">
        <v>0</v>
      </c>
      <c r="F32" t="s">
        <v>214</v>
      </c>
      <c r="G32" t="s">
        <v>1475</v>
      </c>
      <c r="H32" t="s">
        <v>215</v>
      </c>
      <c r="I32" s="77">
        <v>1.17</v>
      </c>
      <c r="J32" t="s">
        <v>105</v>
      </c>
      <c r="K32" s="77">
        <v>7</v>
      </c>
      <c r="L32" s="77">
        <v>8.4</v>
      </c>
      <c r="M32" s="77">
        <v>7677.38</v>
      </c>
      <c r="N32" s="77">
        <v>100.03</v>
      </c>
      <c r="O32" s="77">
        <v>7.6796832139999998</v>
      </c>
      <c r="P32" s="77">
        <v>0.54</v>
      </c>
      <c r="Q32" s="77">
        <v>0</v>
      </c>
    </row>
    <row r="33" spans="2:17">
      <c r="B33" s="84" t="s">
        <v>1489</v>
      </c>
      <c r="E33">
        <v>0</v>
      </c>
      <c r="I33" s="85">
        <v>0</v>
      </c>
      <c r="L33" s="85">
        <v>0</v>
      </c>
      <c r="M33" s="85">
        <v>0</v>
      </c>
      <c r="O33" s="85">
        <v>0</v>
      </c>
      <c r="P33" s="85">
        <v>0</v>
      </c>
      <c r="Q33" s="85">
        <v>0</v>
      </c>
    </row>
    <row r="34" spans="2:17">
      <c r="B34" t="s">
        <v>214</v>
      </c>
      <c r="D34" t="s">
        <v>214</v>
      </c>
      <c r="E34">
        <v>0</v>
      </c>
      <c r="F34" t="s">
        <v>214</v>
      </c>
      <c r="I34" s="77">
        <v>0</v>
      </c>
      <c r="J34" t="s">
        <v>214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84" t="s">
        <v>1490</v>
      </c>
      <c r="E35">
        <v>0</v>
      </c>
      <c r="I35" s="85">
        <v>2.79</v>
      </c>
      <c r="L35" s="85">
        <v>8.39</v>
      </c>
      <c r="M35" s="85">
        <v>158400</v>
      </c>
      <c r="O35" s="85">
        <v>155.20195000000001</v>
      </c>
      <c r="P35" s="85">
        <v>10.95</v>
      </c>
      <c r="Q35" s="85">
        <v>0.09</v>
      </c>
    </row>
    <row r="36" spans="2:17">
      <c r="B36" t="s">
        <v>1578</v>
      </c>
      <c r="C36" t="s">
        <v>1462</v>
      </c>
      <c r="D36" t="s">
        <v>1491</v>
      </c>
      <c r="E36">
        <v>0</v>
      </c>
      <c r="F36">
        <v>0</v>
      </c>
      <c r="G36" t="s">
        <v>1492</v>
      </c>
      <c r="H36" t="s">
        <v>207</v>
      </c>
      <c r="I36" s="77">
        <v>2.52</v>
      </c>
      <c r="J36" t="s">
        <v>105</v>
      </c>
      <c r="K36" s="77">
        <v>6.25</v>
      </c>
      <c r="L36" s="77">
        <v>7.88</v>
      </c>
      <c r="M36" s="77">
        <v>41500</v>
      </c>
      <c r="N36" s="77">
        <v>96.46</v>
      </c>
      <c r="O36" s="77">
        <v>40.030900000000003</v>
      </c>
      <c r="P36" s="77">
        <v>2.82</v>
      </c>
      <c r="Q36" s="77">
        <v>0.02</v>
      </c>
    </row>
    <row r="37" spans="2:17">
      <c r="B37" t="s">
        <v>1579</v>
      </c>
      <c r="C37" t="s">
        <v>1462</v>
      </c>
      <c r="D37" t="s">
        <v>1498</v>
      </c>
      <c r="E37">
        <v>0</v>
      </c>
      <c r="F37" t="s">
        <v>214</v>
      </c>
      <c r="G37" t="s">
        <v>1499</v>
      </c>
      <c r="H37" t="s">
        <v>215</v>
      </c>
      <c r="I37" s="77">
        <v>2.48</v>
      </c>
      <c r="J37" t="s">
        <v>105</v>
      </c>
      <c r="K37" s="77">
        <v>9.5</v>
      </c>
      <c r="L37" s="77">
        <v>8.49</v>
      </c>
      <c r="M37" s="77">
        <v>53000</v>
      </c>
      <c r="N37" s="77">
        <v>100.86</v>
      </c>
      <c r="O37" s="77">
        <v>53.455800000000004</v>
      </c>
      <c r="P37" s="77">
        <v>3.77</v>
      </c>
      <c r="Q37" s="77">
        <v>0.03</v>
      </c>
    </row>
    <row r="38" spans="2:17">
      <c r="B38" t="s">
        <v>1580</v>
      </c>
      <c r="C38" t="s">
        <v>1462</v>
      </c>
      <c r="D38" t="s">
        <v>1495</v>
      </c>
      <c r="E38">
        <v>0</v>
      </c>
      <c r="F38" t="s">
        <v>214</v>
      </c>
      <c r="G38" t="s">
        <v>1496</v>
      </c>
      <c r="H38" t="s">
        <v>215</v>
      </c>
      <c r="I38" s="77">
        <v>1.28</v>
      </c>
      <c r="J38" t="s">
        <v>105</v>
      </c>
      <c r="K38" s="77">
        <v>4</v>
      </c>
      <c r="L38" s="77">
        <v>11.5</v>
      </c>
      <c r="M38" s="77">
        <v>22900</v>
      </c>
      <c r="N38" s="77">
        <v>92.25</v>
      </c>
      <c r="O38" s="77">
        <v>21.125250000000001</v>
      </c>
      <c r="P38" s="77">
        <v>1.49</v>
      </c>
      <c r="Q38" s="77">
        <v>0.01</v>
      </c>
    </row>
    <row r="39" spans="2:17">
      <c r="B39" t="s">
        <v>1581</v>
      </c>
      <c r="C39" t="s">
        <v>1462</v>
      </c>
      <c r="D39" t="s">
        <v>1493</v>
      </c>
      <c r="E39">
        <v>0</v>
      </c>
      <c r="F39" t="s">
        <v>214</v>
      </c>
      <c r="G39" t="s">
        <v>1494</v>
      </c>
      <c r="H39" t="s">
        <v>215</v>
      </c>
      <c r="I39" s="77">
        <v>4.25</v>
      </c>
      <c r="J39" t="s">
        <v>105</v>
      </c>
      <c r="K39" s="77">
        <v>6.35</v>
      </c>
      <c r="L39" s="77">
        <v>7.15</v>
      </c>
      <c r="M39" s="77">
        <v>41000</v>
      </c>
      <c r="N39" s="77">
        <v>99</v>
      </c>
      <c r="O39" s="77">
        <v>40.590000000000003</v>
      </c>
      <c r="P39" s="77">
        <v>2.86</v>
      </c>
      <c r="Q39" s="77">
        <v>0.02</v>
      </c>
    </row>
    <row r="40" spans="2:17">
      <c r="B40" s="84" t="s">
        <v>1501</v>
      </c>
      <c r="E40">
        <v>0</v>
      </c>
      <c r="I40" s="85">
        <v>0</v>
      </c>
      <c r="L40" s="85">
        <v>0</v>
      </c>
      <c r="M40" s="85">
        <v>0</v>
      </c>
      <c r="O40" s="85">
        <v>0</v>
      </c>
      <c r="P40" s="85">
        <v>0</v>
      </c>
      <c r="Q40" s="85">
        <v>0</v>
      </c>
    </row>
    <row r="41" spans="2:17">
      <c r="B41" t="s">
        <v>214</v>
      </c>
      <c r="D41" t="s">
        <v>214</v>
      </c>
      <c r="E41">
        <v>0</v>
      </c>
      <c r="F41" t="s">
        <v>214</v>
      </c>
      <c r="I41" s="77">
        <v>0</v>
      </c>
      <c r="J41" t="s">
        <v>214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84" t="s">
        <v>1502</v>
      </c>
      <c r="E42">
        <v>0</v>
      </c>
      <c r="I42" s="85">
        <v>0</v>
      </c>
      <c r="L42" s="85">
        <v>0</v>
      </c>
      <c r="M42" s="85">
        <v>0</v>
      </c>
      <c r="O42" s="85">
        <v>0</v>
      </c>
      <c r="P42" s="85">
        <v>0</v>
      </c>
      <c r="Q42" s="85">
        <v>0</v>
      </c>
    </row>
    <row r="43" spans="2:17">
      <c r="B43" s="84" t="s">
        <v>1503</v>
      </c>
      <c r="E43">
        <v>0</v>
      </c>
      <c r="I43" s="85">
        <v>0</v>
      </c>
      <c r="L43" s="85">
        <v>0</v>
      </c>
      <c r="M43" s="85">
        <v>0</v>
      </c>
      <c r="O43" s="85">
        <v>0</v>
      </c>
      <c r="P43" s="85">
        <v>0</v>
      </c>
      <c r="Q43" s="85">
        <v>0</v>
      </c>
    </row>
    <row r="44" spans="2:17">
      <c r="B44" t="s">
        <v>214</v>
      </c>
      <c r="D44" t="s">
        <v>214</v>
      </c>
      <c r="E44">
        <v>0</v>
      </c>
      <c r="F44" t="s">
        <v>214</v>
      </c>
      <c r="I44" s="77">
        <v>0</v>
      </c>
      <c r="J44" t="s">
        <v>214</v>
      </c>
      <c r="K44" s="77">
        <v>0</v>
      </c>
      <c r="L44" s="77">
        <v>0</v>
      </c>
      <c r="M44" s="77">
        <v>0</v>
      </c>
      <c r="N44" s="77">
        <v>0</v>
      </c>
      <c r="O44" s="77">
        <v>0</v>
      </c>
      <c r="P44" s="77">
        <v>0</v>
      </c>
      <c r="Q44" s="77">
        <v>0</v>
      </c>
    </row>
    <row r="45" spans="2:17">
      <c r="B45" s="84" t="s">
        <v>1504</v>
      </c>
      <c r="E45">
        <v>0</v>
      </c>
      <c r="I45" s="85">
        <v>0</v>
      </c>
      <c r="L45" s="85">
        <v>0</v>
      </c>
      <c r="M45" s="85">
        <v>0</v>
      </c>
      <c r="O45" s="85">
        <v>0</v>
      </c>
      <c r="P45" s="85">
        <v>0</v>
      </c>
      <c r="Q45" s="85">
        <v>0</v>
      </c>
    </row>
    <row r="46" spans="2:17">
      <c r="B46" t="s">
        <v>214</v>
      </c>
      <c r="D46" t="s">
        <v>214</v>
      </c>
      <c r="E46">
        <v>0</v>
      </c>
      <c r="F46" t="s">
        <v>214</v>
      </c>
      <c r="I46" s="77">
        <v>0</v>
      </c>
      <c r="J46" t="s">
        <v>214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84" t="s">
        <v>1505</v>
      </c>
      <c r="E47">
        <v>0</v>
      </c>
      <c r="I47" s="85">
        <v>0</v>
      </c>
      <c r="L47" s="85">
        <v>0</v>
      </c>
      <c r="M47" s="85">
        <v>0</v>
      </c>
      <c r="O47" s="85">
        <v>0</v>
      </c>
      <c r="P47" s="85">
        <v>0</v>
      </c>
      <c r="Q47" s="85">
        <v>0</v>
      </c>
    </row>
    <row r="48" spans="2:17">
      <c r="B48" t="s">
        <v>214</v>
      </c>
      <c r="D48" t="s">
        <v>214</v>
      </c>
      <c r="E48">
        <v>0</v>
      </c>
      <c r="F48" t="s">
        <v>214</v>
      </c>
      <c r="I48" s="77">
        <v>0</v>
      </c>
      <c r="J48" t="s">
        <v>214</v>
      </c>
      <c r="K48" s="77">
        <v>0</v>
      </c>
      <c r="L48" s="77">
        <v>0</v>
      </c>
      <c r="M48" s="77">
        <v>0</v>
      </c>
      <c r="N48" s="77">
        <v>0</v>
      </c>
      <c r="O48" s="77">
        <v>0</v>
      </c>
      <c r="P48" s="77">
        <v>0</v>
      </c>
      <c r="Q48" s="77">
        <v>0</v>
      </c>
    </row>
    <row r="49" spans="2:17">
      <c r="B49" s="84" t="s">
        <v>1506</v>
      </c>
      <c r="E49">
        <v>0</v>
      </c>
      <c r="I49" s="85">
        <v>2.4900000000000002</v>
      </c>
      <c r="L49" s="85">
        <v>6.62</v>
      </c>
      <c r="M49" s="85">
        <v>45000</v>
      </c>
      <c r="O49" s="85">
        <v>163.01505599999999</v>
      </c>
      <c r="P49" s="85">
        <v>11.5</v>
      </c>
      <c r="Q49" s="85">
        <v>0.1</v>
      </c>
    </row>
    <row r="50" spans="2:17">
      <c r="B50" t="s">
        <v>1582</v>
      </c>
      <c r="C50" t="s">
        <v>1462</v>
      </c>
      <c r="D50" t="s">
        <v>1507</v>
      </c>
      <c r="E50">
        <v>0</v>
      </c>
      <c r="F50" t="s">
        <v>214</v>
      </c>
      <c r="G50" t="s">
        <v>1508</v>
      </c>
      <c r="H50" t="s">
        <v>215</v>
      </c>
      <c r="I50" s="77">
        <v>2.4900000000000002</v>
      </c>
      <c r="J50" t="s">
        <v>109</v>
      </c>
      <c r="K50" s="77">
        <v>5.75</v>
      </c>
      <c r="L50" s="77">
        <v>6.62</v>
      </c>
      <c r="M50" s="77">
        <v>45000</v>
      </c>
      <c r="N50" s="77">
        <v>99.74</v>
      </c>
      <c r="O50" s="77">
        <v>163.01505599999999</v>
      </c>
      <c r="P50" s="77">
        <v>11.5</v>
      </c>
      <c r="Q50" s="77">
        <v>0.1</v>
      </c>
    </row>
    <row r="51" spans="2:17">
      <c r="B51" s="84" t="s">
        <v>248</v>
      </c>
      <c r="E51">
        <v>0</v>
      </c>
      <c r="I51" s="85">
        <v>3.16</v>
      </c>
      <c r="L51" s="85">
        <v>5.99</v>
      </c>
      <c r="M51" s="85">
        <v>75900</v>
      </c>
      <c r="O51" s="85">
        <v>77.418000000000006</v>
      </c>
      <c r="P51" s="85">
        <v>5.46</v>
      </c>
      <c r="Q51" s="85">
        <v>0.05</v>
      </c>
    </row>
    <row r="52" spans="2:17">
      <c r="B52" s="84" t="s">
        <v>1509</v>
      </c>
      <c r="E52">
        <v>0</v>
      </c>
      <c r="I52" s="85">
        <v>0</v>
      </c>
      <c r="L52" s="85">
        <v>0</v>
      </c>
      <c r="M52" s="85">
        <v>0</v>
      </c>
      <c r="O52" s="85">
        <v>0</v>
      </c>
      <c r="P52" s="85">
        <v>0</v>
      </c>
      <c r="Q52" s="85">
        <v>0</v>
      </c>
    </row>
    <row r="53" spans="2:17">
      <c r="B53" t="s">
        <v>214</v>
      </c>
      <c r="D53" t="s">
        <v>214</v>
      </c>
      <c r="E53">
        <v>0</v>
      </c>
      <c r="F53" t="s">
        <v>214</v>
      </c>
      <c r="I53" s="77">
        <v>0</v>
      </c>
      <c r="J53" t="s">
        <v>214</v>
      </c>
      <c r="K53" s="77">
        <v>0</v>
      </c>
      <c r="L53" s="77">
        <v>0</v>
      </c>
      <c r="M53" s="77">
        <v>0</v>
      </c>
      <c r="N53" s="77">
        <v>0</v>
      </c>
      <c r="O53" s="77">
        <v>0</v>
      </c>
      <c r="P53" s="77">
        <v>0</v>
      </c>
      <c r="Q53" s="77">
        <v>0</v>
      </c>
    </row>
    <row r="54" spans="2:17">
      <c r="B54" s="84" t="s">
        <v>1489</v>
      </c>
      <c r="E54">
        <v>0</v>
      </c>
      <c r="I54" s="85">
        <v>0</v>
      </c>
      <c r="L54" s="85">
        <v>0</v>
      </c>
      <c r="M54" s="85">
        <v>0</v>
      </c>
      <c r="O54" s="85">
        <v>0</v>
      </c>
      <c r="P54" s="85">
        <v>0</v>
      </c>
      <c r="Q54" s="85">
        <v>0</v>
      </c>
    </row>
    <row r="55" spans="2:17">
      <c r="B55" t="s">
        <v>214</v>
      </c>
      <c r="D55" t="s">
        <v>214</v>
      </c>
      <c r="E55">
        <v>0</v>
      </c>
      <c r="F55" t="s">
        <v>214</v>
      </c>
      <c r="I55" s="77">
        <v>0</v>
      </c>
      <c r="J55" t="s">
        <v>214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</row>
    <row r="56" spans="2:17">
      <c r="B56" s="84" t="s">
        <v>1490</v>
      </c>
      <c r="E56">
        <v>0</v>
      </c>
      <c r="I56" s="85">
        <v>0</v>
      </c>
      <c r="L56" s="85">
        <v>0</v>
      </c>
      <c r="M56" s="85">
        <v>0</v>
      </c>
      <c r="O56" s="85">
        <v>0</v>
      </c>
      <c r="P56" s="85">
        <v>0</v>
      </c>
      <c r="Q56" s="85">
        <v>0</v>
      </c>
    </row>
    <row r="57" spans="2:17">
      <c r="B57" t="s">
        <v>214</v>
      </c>
      <c r="D57" t="s">
        <v>214</v>
      </c>
      <c r="E57">
        <v>0</v>
      </c>
      <c r="F57" t="s">
        <v>214</v>
      </c>
      <c r="I57" s="77">
        <v>0</v>
      </c>
      <c r="J57" t="s">
        <v>214</v>
      </c>
      <c r="K57" s="77">
        <v>0</v>
      </c>
      <c r="L57" s="77">
        <v>0</v>
      </c>
      <c r="M57" s="77">
        <v>0</v>
      </c>
      <c r="N57" s="77">
        <v>0</v>
      </c>
      <c r="O57" s="77">
        <v>0</v>
      </c>
      <c r="P57" s="77">
        <v>0</v>
      </c>
      <c r="Q57" s="77">
        <v>0</v>
      </c>
    </row>
    <row r="58" spans="2:17">
      <c r="B58" s="84" t="s">
        <v>1506</v>
      </c>
      <c r="E58">
        <v>0</v>
      </c>
      <c r="I58" s="85">
        <v>3.16</v>
      </c>
      <c r="L58" s="85">
        <v>5.99</v>
      </c>
      <c r="M58" s="85">
        <v>75900</v>
      </c>
      <c r="O58" s="85">
        <v>77.418000000000006</v>
      </c>
      <c r="P58" s="85">
        <v>5.46</v>
      </c>
      <c r="Q58" s="85">
        <v>0.05</v>
      </c>
    </row>
    <row r="59" spans="2:17">
      <c r="B59" t="s">
        <v>1583</v>
      </c>
      <c r="C59" t="s">
        <v>1462</v>
      </c>
      <c r="D59" t="s">
        <v>1510</v>
      </c>
      <c r="E59">
        <v>0</v>
      </c>
      <c r="F59">
        <v>0</v>
      </c>
      <c r="G59" t="s">
        <v>1511</v>
      </c>
      <c r="H59" t="s">
        <v>207</v>
      </c>
      <c r="I59" s="77">
        <v>3.16</v>
      </c>
      <c r="J59" t="s">
        <v>105</v>
      </c>
      <c r="K59" s="77">
        <v>5.7</v>
      </c>
      <c r="L59" s="77">
        <v>5.99</v>
      </c>
      <c r="M59" s="77">
        <v>75900</v>
      </c>
      <c r="N59" s="77">
        <v>102</v>
      </c>
      <c r="O59" s="77">
        <v>77.418000000000006</v>
      </c>
      <c r="P59" s="77">
        <v>5.46</v>
      </c>
      <c r="Q59" s="77">
        <v>0.05</v>
      </c>
    </row>
    <row r="60" spans="2:17">
      <c r="B60" t="s">
        <v>250</v>
      </c>
    </row>
    <row r="61" spans="2:17">
      <c r="B61" t="s">
        <v>342</v>
      </c>
    </row>
    <row r="62" spans="2:17">
      <c r="B62" t="s">
        <v>343</v>
      </c>
    </row>
    <row r="63" spans="2:17">
      <c r="B63" t="s">
        <v>344</v>
      </c>
    </row>
  </sheetData>
  <mergeCells count="1">
    <mergeCell ref="B7:Q7"/>
  </mergeCells>
  <dataValidations count="1">
    <dataValidation allowBlank="1" showInputMessage="1" showErrorMessage="1" sqref="A1:XFD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9" t="s">
        <v>156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-0.22</v>
      </c>
      <c r="H11" s="7"/>
      <c r="I11" s="7"/>
      <c r="J11" s="76">
        <v>-0.39</v>
      </c>
      <c r="K11" s="76">
        <v>288000</v>
      </c>
      <c r="L11" s="7"/>
      <c r="M11" s="76">
        <v>-843.6164</v>
      </c>
      <c r="N11" s="76">
        <v>100</v>
      </c>
      <c r="O11" s="76">
        <v>-0.49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-0.22</v>
      </c>
      <c r="J12" s="79">
        <v>-0.39</v>
      </c>
      <c r="K12" s="79">
        <v>288000</v>
      </c>
      <c r="M12" s="79">
        <v>-843.6164</v>
      </c>
      <c r="N12" s="79">
        <v>100</v>
      </c>
      <c r="O12" s="79">
        <v>-0.49</v>
      </c>
    </row>
    <row r="13" spans="2:64">
      <c r="B13" s="78" t="s">
        <v>1309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214</v>
      </c>
      <c r="C14" t="s">
        <v>214</v>
      </c>
      <c r="E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1310</v>
      </c>
      <c r="G15" s="79">
        <v>0.28000000000000003</v>
      </c>
      <c r="J15" s="79">
        <v>0.48</v>
      </c>
      <c r="K15" s="79">
        <v>718000</v>
      </c>
      <c r="M15" s="79">
        <v>718.14359999999999</v>
      </c>
      <c r="N15" s="79">
        <v>-85.13</v>
      </c>
      <c r="O15" s="79">
        <v>0.42</v>
      </c>
    </row>
    <row r="16" spans="2:64">
      <c r="B16" t="s">
        <v>1512</v>
      </c>
      <c r="C16" t="s">
        <v>1513</v>
      </c>
      <c r="D16" t="s">
        <v>211</v>
      </c>
      <c r="E16" t="s">
        <v>206</v>
      </c>
      <c r="F16" t="s">
        <v>207</v>
      </c>
      <c r="G16" s="77">
        <v>0.28000000000000003</v>
      </c>
      <c r="H16" t="s">
        <v>105</v>
      </c>
      <c r="I16" s="77">
        <v>0.42</v>
      </c>
      <c r="J16" s="77">
        <v>0.48</v>
      </c>
      <c r="K16" s="77">
        <v>718000</v>
      </c>
      <c r="L16" s="77">
        <v>100.02</v>
      </c>
      <c r="M16" s="77">
        <v>718.14359999999999</v>
      </c>
      <c r="N16" s="77">
        <v>-85.13</v>
      </c>
      <c r="O16" s="77">
        <v>0.42</v>
      </c>
    </row>
    <row r="17" spans="2:15">
      <c r="B17" s="78" t="s">
        <v>1514</v>
      </c>
      <c r="G17" s="79">
        <v>0.01</v>
      </c>
      <c r="J17" s="79">
        <v>0.01</v>
      </c>
      <c r="K17" s="79">
        <v>-430000</v>
      </c>
      <c r="M17" s="79">
        <v>-1561.76</v>
      </c>
      <c r="N17" s="79">
        <v>185.13</v>
      </c>
      <c r="O17" s="79">
        <v>-0.91</v>
      </c>
    </row>
    <row r="18" spans="2:15">
      <c r="B18" t="s">
        <v>1515</v>
      </c>
      <c r="C18" t="s">
        <v>1516</v>
      </c>
      <c r="D18" t="s">
        <v>211</v>
      </c>
      <c r="E18" t="s">
        <v>206</v>
      </c>
      <c r="F18" t="s">
        <v>207</v>
      </c>
      <c r="G18" s="77">
        <v>0.01</v>
      </c>
      <c r="H18" t="s">
        <v>109</v>
      </c>
      <c r="I18" s="77">
        <v>0</v>
      </c>
      <c r="J18" s="77">
        <v>0.01</v>
      </c>
      <c r="K18" s="77">
        <v>-430000</v>
      </c>
      <c r="L18" s="77">
        <v>100</v>
      </c>
      <c r="M18" s="77">
        <v>-1561.76</v>
      </c>
      <c r="N18" s="77">
        <v>185.13</v>
      </c>
      <c r="O18" s="77">
        <v>-0.91</v>
      </c>
    </row>
    <row r="19" spans="2:15">
      <c r="B19" s="78" t="s">
        <v>1517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214</v>
      </c>
      <c r="C20" t="s">
        <v>214</v>
      </c>
      <c r="E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632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214</v>
      </c>
      <c r="C22" t="s">
        <v>214</v>
      </c>
      <c r="E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248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214</v>
      </c>
      <c r="C24" t="s">
        <v>214</v>
      </c>
      <c r="E24" t="s">
        <v>214</v>
      </c>
      <c r="G24" s="77">
        <v>0</v>
      </c>
      <c r="H24" t="s">
        <v>214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250</v>
      </c>
    </row>
    <row r="26" spans="2:15">
      <c r="B26" t="s">
        <v>342</v>
      </c>
    </row>
    <row r="27" spans="2:15">
      <c r="B27" t="s">
        <v>343</v>
      </c>
    </row>
    <row r="28" spans="2:15">
      <c r="B28" t="s">
        <v>344</v>
      </c>
    </row>
  </sheetData>
  <mergeCells count="1">
    <mergeCell ref="B7:O7"/>
  </mergeCells>
  <dataValidations count="1">
    <dataValidation allowBlank="1" showInputMessage="1" showErrorMessage="1" sqref="A1:XFD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1518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214</v>
      </c>
      <c r="E14" s="77">
        <v>0</v>
      </c>
      <c r="F14" t="s">
        <v>214</v>
      </c>
      <c r="G14" s="77">
        <v>0</v>
      </c>
      <c r="H14" s="77">
        <v>0</v>
      </c>
      <c r="I14" s="77">
        <v>0</v>
      </c>
    </row>
    <row r="15" spans="2:55">
      <c r="B15" s="78" t="s">
        <v>1519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214</v>
      </c>
      <c r="E16" s="77">
        <v>0</v>
      </c>
      <c r="F16" t="s">
        <v>214</v>
      </c>
      <c r="G16" s="77">
        <v>0</v>
      </c>
      <c r="H16" s="77">
        <v>0</v>
      </c>
      <c r="I16" s="77">
        <v>0</v>
      </c>
    </row>
    <row r="17" spans="2:9">
      <c r="B17" s="78" t="s">
        <v>248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1518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214</v>
      </c>
      <c r="E19" s="77">
        <v>0</v>
      </c>
      <c r="F19" t="s">
        <v>214</v>
      </c>
      <c r="G19" s="77">
        <v>0</v>
      </c>
      <c r="H19" s="77">
        <v>0</v>
      </c>
      <c r="I19" s="77">
        <v>0</v>
      </c>
    </row>
    <row r="20" spans="2:9">
      <c r="B20" s="78" t="s">
        <v>1519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214</v>
      </c>
      <c r="E21" s="77">
        <v>0</v>
      </c>
      <c r="F21" t="s">
        <v>214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9" t="s">
        <v>165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214</v>
      </c>
      <c r="D13" t="s">
        <v>214</v>
      </c>
      <c r="E13" s="19"/>
      <c r="F13" s="77">
        <v>0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248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214</v>
      </c>
      <c r="D15" t="s">
        <v>214</v>
      </c>
      <c r="E15" s="19"/>
      <c r="F15" s="77">
        <v>0</v>
      </c>
      <c r="G15" t="s">
        <v>214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9" t="s">
        <v>170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-102.93679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-102.93679</v>
      </c>
      <c r="J12" s="79">
        <v>100</v>
      </c>
      <c r="K12" s="79">
        <v>-0.06</v>
      </c>
    </row>
    <row r="13" spans="2:60">
      <c r="B13" t="s">
        <v>1520</v>
      </c>
      <c r="C13" t="s">
        <v>1521</v>
      </c>
      <c r="D13" t="s">
        <v>214</v>
      </c>
      <c r="E13" t="s">
        <v>215</v>
      </c>
      <c r="F13" s="77">
        <v>0</v>
      </c>
      <c r="G13" t="s">
        <v>105</v>
      </c>
      <c r="H13" s="77">
        <v>0</v>
      </c>
      <c r="I13" s="77">
        <v>-9.6731700000000007</v>
      </c>
      <c r="J13" s="77">
        <v>9.4</v>
      </c>
      <c r="K13" s="77">
        <v>-0.01</v>
      </c>
    </row>
    <row r="14" spans="2:60">
      <c r="B14" t="s">
        <v>1522</v>
      </c>
      <c r="C14" t="s">
        <v>1523</v>
      </c>
      <c r="D14" t="s">
        <v>214</v>
      </c>
      <c r="E14" t="s">
        <v>215</v>
      </c>
      <c r="F14" s="77">
        <v>0</v>
      </c>
      <c r="G14" t="s">
        <v>105</v>
      </c>
      <c r="H14" s="77">
        <v>0</v>
      </c>
      <c r="I14" s="77">
        <v>-95.955699999999993</v>
      </c>
      <c r="J14" s="77">
        <v>93.22</v>
      </c>
      <c r="K14" s="77">
        <v>-0.06</v>
      </c>
    </row>
    <row r="15" spans="2:60">
      <c r="B15" t="s">
        <v>1524</v>
      </c>
      <c r="C15" t="s">
        <v>1525</v>
      </c>
      <c r="D15" t="s">
        <v>214</v>
      </c>
      <c r="E15" t="s">
        <v>215</v>
      </c>
      <c r="F15" s="77">
        <v>0</v>
      </c>
      <c r="G15" t="s">
        <v>105</v>
      </c>
      <c r="H15" s="77">
        <v>0</v>
      </c>
      <c r="I15" s="77">
        <v>3.0920800000000002</v>
      </c>
      <c r="J15" s="77">
        <v>-3</v>
      </c>
      <c r="K15" s="77">
        <v>0</v>
      </c>
    </row>
    <row r="16" spans="2:60">
      <c r="B16" t="s">
        <v>1526</v>
      </c>
      <c r="C16" t="s">
        <v>1527</v>
      </c>
      <c r="D16" t="s">
        <v>214</v>
      </c>
      <c r="E16" t="s">
        <v>215</v>
      </c>
      <c r="F16" s="77">
        <v>0</v>
      </c>
      <c r="G16" t="s">
        <v>105</v>
      </c>
      <c r="H16" s="77">
        <v>0</v>
      </c>
      <c r="I16" s="77">
        <v>-0.4</v>
      </c>
      <c r="J16" s="77">
        <v>0.39</v>
      </c>
      <c r="K16" s="77">
        <v>0</v>
      </c>
    </row>
    <row r="17" spans="2:11">
      <c r="B17" s="78" t="s">
        <v>248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214</v>
      </c>
      <c r="C18" t="s">
        <v>214</v>
      </c>
      <c r="D18" t="s">
        <v>214</v>
      </c>
      <c r="E18" s="19"/>
      <c r="F18" s="77">
        <v>0</v>
      </c>
      <c r="G18" t="s">
        <v>214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2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9" t="s">
        <v>172</v>
      </c>
      <c r="C7" s="100"/>
      <c r="D7" s="100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C12+C24</f>
        <v>947.39494496078885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f>SUM(C13:C23)</f>
        <v>797.39328999999998</v>
      </c>
    </row>
    <row r="13" spans="2:17">
      <c r="B13" s="80" t="s">
        <v>1556</v>
      </c>
      <c r="C13" s="77">
        <v>216.41272000000001</v>
      </c>
      <c r="D13" s="81">
        <v>45324</v>
      </c>
    </row>
    <row r="14" spans="2:17">
      <c r="B14" s="82" t="s">
        <v>1557</v>
      </c>
      <c r="C14" s="77">
        <v>242.34739999999999</v>
      </c>
      <c r="D14" s="81">
        <v>45316</v>
      </c>
    </row>
    <row r="15" spans="2:17">
      <c r="B15" t="s">
        <v>1573</v>
      </c>
      <c r="C15" s="77">
        <v>29.734560000000002</v>
      </c>
      <c r="D15" s="81">
        <v>43980</v>
      </c>
    </row>
    <row r="16" spans="2:17">
      <c r="B16" t="s">
        <v>1562</v>
      </c>
      <c r="C16" s="77">
        <v>30.30086</v>
      </c>
      <c r="D16" s="81">
        <v>43980</v>
      </c>
    </row>
    <row r="17" spans="2:4">
      <c r="B17" t="s">
        <v>1574</v>
      </c>
      <c r="C17" s="77">
        <v>25.831289999999999</v>
      </c>
      <c r="D17" s="81">
        <v>44053</v>
      </c>
    </row>
    <row r="18" spans="2:4">
      <c r="B18" t="s">
        <v>1571</v>
      </c>
      <c r="C18" s="77">
        <v>45.34751</v>
      </c>
      <c r="D18" s="81">
        <v>43887</v>
      </c>
    </row>
    <row r="19" spans="2:4">
      <c r="B19" t="s">
        <v>1575</v>
      </c>
      <c r="C19" s="77">
        <v>2.19895</v>
      </c>
      <c r="D19" s="81">
        <v>43957</v>
      </c>
    </row>
    <row r="20" spans="2:4">
      <c r="B20" s="80" t="s">
        <v>1584</v>
      </c>
      <c r="C20" s="77">
        <v>73.658000000000001</v>
      </c>
      <c r="D20" s="81">
        <v>44386</v>
      </c>
    </row>
    <row r="21" spans="2:4">
      <c r="B21" s="80" t="s">
        <v>1567</v>
      </c>
      <c r="C21" s="77">
        <v>101.2</v>
      </c>
      <c r="D21" s="81">
        <v>44517</v>
      </c>
    </row>
    <row r="22" spans="2:4">
      <c r="B22" s="80" t="s">
        <v>1585</v>
      </c>
      <c r="C22" s="77">
        <v>13.411</v>
      </c>
      <c r="D22" s="81">
        <v>43909</v>
      </c>
    </row>
    <row r="23" spans="2:4">
      <c r="B23" s="80" t="s">
        <v>1577</v>
      </c>
      <c r="C23" s="77">
        <v>16.951000000000001</v>
      </c>
      <c r="D23" s="81">
        <v>43997</v>
      </c>
    </row>
    <row r="24" spans="2:4">
      <c r="B24" s="78" t="s">
        <v>1558</v>
      </c>
      <c r="C24" s="79">
        <f>SUM(C25:C26)</f>
        <v>150.00165496078887</v>
      </c>
    </row>
    <row r="25" spans="2:4">
      <c r="B25" t="s">
        <v>1559</v>
      </c>
      <c r="C25" s="77">
        <v>45.128163440788846</v>
      </c>
      <c r="D25" s="81">
        <v>44369</v>
      </c>
    </row>
    <row r="26" spans="2:4">
      <c r="B26" t="s">
        <v>1560</v>
      </c>
      <c r="C26" s="77">
        <v>104.87349152000002</v>
      </c>
      <c r="D26" s="81">
        <v>45563</v>
      </c>
    </row>
  </sheetData>
  <mergeCells count="1">
    <mergeCell ref="B7:D7"/>
  </mergeCells>
  <dataValidations count="1">
    <dataValidation allowBlank="1" showInputMessage="1" showErrorMessage="1" sqref="A1:XFD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9" t="s">
        <v>176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346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282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632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348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349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250</v>
      </c>
      <c r="D26" s="16"/>
    </row>
    <row r="27" spans="2:16">
      <c r="B27" t="s">
        <v>342</v>
      </c>
      <c r="D27" s="16"/>
    </row>
    <row r="28" spans="2:16">
      <c r="B28" t="s">
        <v>344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9" t="s">
        <v>180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1309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1310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632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248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348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349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250</v>
      </c>
      <c r="D26" s="16"/>
    </row>
    <row r="27" spans="2:16">
      <c r="B27" t="s">
        <v>342</v>
      </c>
      <c r="D27" s="16"/>
    </row>
    <row r="28" spans="2:16">
      <c r="B28" t="s">
        <v>344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  <c r="C4" t="s">
        <v>198</v>
      </c>
    </row>
    <row r="5" spans="2:53">
      <c r="B5" s="75" t="s">
        <v>199</v>
      </c>
      <c r="C5" t="s">
        <v>200</v>
      </c>
    </row>
    <row r="6" spans="2:53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3"/>
    </row>
    <row r="7" spans="2:53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1.76</v>
      </c>
      <c r="I11" s="7"/>
      <c r="J11" s="7"/>
      <c r="K11" s="76">
        <v>0.06</v>
      </c>
      <c r="L11" s="76">
        <v>41610180</v>
      </c>
      <c r="M11" s="7"/>
      <c r="N11" s="76">
        <v>0</v>
      </c>
      <c r="O11" s="76">
        <v>43077.942856599999</v>
      </c>
      <c r="P11" s="7"/>
      <c r="Q11" s="76">
        <v>100</v>
      </c>
      <c r="R11" s="76">
        <v>25.11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1.76</v>
      </c>
      <c r="K12" s="79">
        <v>0.06</v>
      </c>
      <c r="L12" s="79">
        <v>41610180</v>
      </c>
      <c r="N12" s="79">
        <v>0</v>
      </c>
      <c r="O12" s="79">
        <v>43077.942856599999</v>
      </c>
      <c r="Q12" s="79">
        <v>100</v>
      </c>
      <c r="R12" s="79">
        <v>25.11</v>
      </c>
    </row>
    <row r="13" spans="2:53">
      <c r="B13" s="78" t="s">
        <v>251</v>
      </c>
      <c r="C13" s="16"/>
      <c r="D13" s="16"/>
      <c r="H13" s="79">
        <v>3.3</v>
      </c>
      <c r="K13" s="79">
        <v>-1.1000000000000001</v>
      </c>
      <c r="L13" s="79">
        <v>8623131</v>
      </c>
      <c r="N13" s="79">
        <v>0</v>
      </c>
      <c r="O13" s="79">
        <v>9583.6953016000007</v>
      </c>
      <c r="Q13" s="79">
        <v>22.25</v>
      </c>
      <c r="R13" s="79">
        <v>5.59</v>
      </c>
    </row>
    <row r="14" spans="2:53">
      <c r="B14" s="78" t="s">
        <v>252</v>
      </c>
      <c r="C14" s="16"/>
      <c r="D14" s="16"/>
      <c r="H14" s="79">
        <v>3.3</v>
      </c>
      <c r="K14" s="79">
        <v>-1.1000000000000001</v>
      </c>
      <c r="L14" s="79">
        <v>8623131</v>
      </c>
      <c r="N14" s="79">
        <v>0</v>
      </c>
      <c r="O14" s="79">
        <v>9583.6953016000007</v>
      </c>
      <c r="Q14" s="79">
        <v>22.25</v>
      </c>
      <c r="R14" s="79">
        <v>5.59</v>
      </c>
    </row>
    <row r="15" spans="2:53">
      <c r="B15" t="s">
        <v>253</v>
      </c>
      <c r="C15" t="s">
        <v>254</v>
      </c>
      <c r="D15" t="s">
        <v>103</v>
      </c>
      <c r="E15" t="s">
        <v>255</v>
      </c>
      <c r="F15" t="s">
        <v>154</v>
      </c>
      <c r="G15" t="s">
        <v>256</v>
      </c>
      <c r="H15" s="77">
        <v>2.2200000000000002</v>
      </c>
      <c r="I15" t="s">
        <v>105</v>
      </c>
      <c r="J15" s="77">
        <v>4</v>
      </c>
      <c r="K15" s="77">
        <v>-1.17</v>
      </c>
      <c r="L15" s="77">
        <v>9675</v>
      </c>
      <c r="M15" s="77">
        <v>150.09</v>
      </c>
      <c r="N15" s="77">
        <v>0</v>
      </c>
      <c r="O15" s="77">
        <v>14.521207499999999</v>
      </c>
      <c r="P15" s="77">
        <v>0</v>
      </c>
      <c r="Q15" s="77">
        <v>0.03</v>
      </c>
      <c r="R15" s="77">
        <v>0.01</v>
      </c>
    </row>
    <row r="16" spans="2:53">
      <c r="B16" t="s">
        <v>257</v>
      </c>
      <c r="C16" t="s">
        <v>258</v>
      </c>
      <c r="D16" t="s">
        <v>103</v>
      </c>
      <c r="E16" t="s">
        <v>255</v>
      </c>
      <c r="F16" t="s">
        <v>154</v>
      </c>
      <c r="G16" t="s">
        <v>259</v>
      </c>
      <c r="H16" s="77">
        <v>4.8600000000000003</v>
      </c>
      <c r="I16" t="s">
        <v>105</v>
      </c>
      <c r="J16" s="77">
        <v>4</v>
      </c>
      <c r="K16" s="77">
        <v>-0.47</v>
      </c>
      <c r="L16" s="77">
        <v>539382</v>
      </c>
      <c r="M16" s="77">
        <v>156.80000000000001</v>
      </c>
      <c r="N16" s="77">
        <v>0</v>
      </c>
      <c r="O16" s="77">
        <v>845.75097600000004</v>
      </c>
      <c r="P16" s="77">
        <v>0</v>
      </c>
      <c r="Q16" s="77">
        <v>1.96</v>
      </c>
      <c r="R16" s="77">
        <v>0.49</v>
      </c>
    </row>
    <row r="17" spans="2:18">
      <c r="B17" t="s">
        <v>260</v>
      </c>
      <c r="C17" t="s">
        <v>261</v>
      </c>
      <c r="D17" t="s">
        <v>103</v>
      </c>
      <c r="E17" t="s">
        <v>255</v>
      </c>
      <c r="F17" t="s">
        <v>154</v>
      </c>
      <c r="G17" t="s">
        <v>262</v>
      </c>
      <c r="H17" s="77">
        <v>7.91</v>
      </c>
      <c r="I17" t="s">
        <v>105</v>
      </c>
      <c r="J17" s="77">
        <v>0.75</v>
      </c>
      <c r="K17" s="77">
        <v>-0.04</v>
      </c>
      <c r="L17" s="77">
        <v>101670</v>
      </c>
      <c r="M17" s="77">
        <v>108.29</v>
      </c>
      <c r="N17" s="77">
        <v>0</v>
      </c>
      <c r="O17" s="77">
        <v>110.098443</v>
      </c>
      <c r="P17" s="77">
        <v>0</v>
      </c>
      <c r="Q17" s="77">
        <v>0.26</v>
      </c>
      <c r="R17" s="77">
        <v>0.06</v>
      </c>
    </row>
    <row r="18" spans="2:18">
      <c r="B18" t="s">
        <v>263</v>
      </c>
      <c r="C18" t="s">
        <v>264</v>
      </c>
      <c r="D18" t="s">
        <v>103</v>
      </c>
      <c r="E18" t="s">
        <v>255</v>
      </c>
      <c r="F18" t="s">
        <v>154</v>
      </c>
      <c r="G18" t="s">
        <v>265</v>
      </c>
      <c r="H18" s="77">
        <v>22.74</v>
      </c>
      <c r="I18" t="s">
        <v>105</v>
      </c>
      <c r="J18" s="77">
        <v>1</v>
      </c>
      <c r="K18" s="77">
        <v>1.48</v>
      </c>
      <c r="L18" s="77">
        <v>17645</v>
      </c>
      <c r="M18" s="77">
        <v>91.35</v>
      </c>
      <c r="N18" s="77">
        <v>0</v>
      </c>
      <c r="O18" s="77">
        <v>16.118707499999999</v>
      </c>
      <c r="P18" s="77">
        <v>0</v>
      </c>
      <c r="Q18" s="77">
        <v>0.04</v>
      </c>
      <c r="R18" s="77">
        <v>0.01</v>
      </c>
    </row>
    <row r="19" spans="2:18">
      <c r="B19" t="s">
        <v>266</v>
      </c>
      <c r="C19" t="s">
        <v>267</v>
      </c>
      <c r="D19" t="s">
        <v>103</v>
      </c>
      <c r="E19" t="s">
        <v>255</v>
      </c>
      <c r="F19" t="s">
        <v>154</v>
      </c>
      <c r="G19" t="s">
        <v>268</v>
      </c>
      <c r="H19" s="77">
        <v>4.34</v>
      </c>
      <c r="I19" t="s">
        <v>105</v>
      </c>
      <c r="J19" s="77">
        <v>1.75</v>
      </c>
      <c r="K19" s="77">
        <v>-0.63</v>
      </c>
      <c r="L19" s="77">
        <v>1298818</v>
      </c>
      <c r="M19" s="77">
        <v>113.75</v>
      </c>
      <c r="N19" s="77">
        <v>0</v>
      </c>
      <c r="O19" s="77">
        <v>1477.405475</v>
      </c>
      <c r="P19" s="77">
        <v>0.01</v>
      </c>
      <c r="Q19" s="77">
        <v>3.43</v>
      </c>
      <c r="R19" s="77">
        <v>0.86</v>
      </c>
    </row>
    <row r="20" spans="2:18">
      <c r="B20" t="s">
        <v>269</v>
      </c>
      <c r="C20" t="s">
        <v>270</v>
      </c>
      <c r="D20" t="s">
        <v>103</v>
      </c>
      <c r="E20" t="s">
        <v>255</v>
      </c>
      <c r="F20" t="s">
        <v>154</v>
      </c>
      <c r="G20" t="s">
        <v>256</v>
      </c>
      <c r="H20" s="77">
        <v>0.57999999999999996</v>
      </c>
      <c r="I20" t="s">
        <v>105</v>
      </c>
      <c r="J20" s="77">
        <v>3</v>
      </c>
      <c r="K20" s="77">
        <v>-2.0699999999999998</v>
      </c>
      <c r="L20" s="77">
        <v>2123963</v>
      </c>
      <c r="M20" s="77">
        <v>114.9</v>
      </c>
      <c r="N20" s="77">
        <v>0</v>
      </c>
      <c r="O20" s="77">
        <v>2440.4334869999998</v>
      </c>
      <c r="P20" s="77">
        <v>0.01</v>
      </c>
      <c r="Q20" s="77">
        <v>5.67</v>
      </c>
      <c r="R20" s="77">
        <v>1.42</v>
      </c>
    </row>
    <row r="21" spans="2:18">
      <c r="B21" t="s">
        <v>271</v>
      </c>
      <c r="C21" t="s">
        <v>272</v>
      </c>
      <c r="D21" t="s">
        <v>103</v>
      </c>
      <c r="E21" t="s">
        <v>255</v>
      </c>
      <c r="F21" t="s">
        <v>154</v>
      </c>
      <c r="G21" t="s">
        <v>273</v>
      </c>
      <c r="H21" s="77">
        <v>6.44</v>
      </c>
      <c r="I21" t="s">
        <v>105</v>
      </c>
      <c r="J21" s="77">
        <v>0.75</v>
      </c>
      <c r="K21" s="77">
        <v>-0.27</v>
      </c>
      <c r="L21" s="77">
        <v>24495</v>
      </c>
      <c r="M21" s="77">
        <v>107.6</v>
      </c>
      <c r="N21" s="77">
        <v>0</v>
      </c>
      <c r="O21" s="77">
        <v>26.356619999999999</v>
      </c>
      <c r="P21" s="77">
        <v>0</v>
      </c>
      <c r="Q21" s="77">
        <v>0.06</v>
      </c>
      <c r="R21" s="77">
        <v>0.02</v>
      </c>
    </row>
    <row r="22" spans="2:18">
      <c r="B22" t="s">
        <v>274</v>
      </c>
      <c r="C22" t="s">
        <v>275</v>
      </c>
      <c r="D22" t="s">
        <v>103</v>
      </c>
      <c r="E22" t="s">
        <v>255</v>
      </c>
      <c r="F22" t="s">
        <v>154</v>
      </c>
      <c r="G22" t="s">
        <v>256</v>
      </c>
      <c r="H22" s="77">
        <v>1.58</v>
      </c>
      <c r="I22" t="s">
        <v>105</v>
      </c>
      <c r="J22" s="77">
        <v>0.1</v>
      </c>
      <c r="K22" s="77">
        <v>-1.35</v>
      </c>
      <c r="L22" s="77">
        <v>3205207</v>
      </c>
      <c r="M22" s="77">
        <v>103.3</v>
      </c>
      <c r="N22" s="77">
        <v>0</v>
      </c>
      <c r="O22" s="77">
        <v>3310.9788309999999</v>
      </c>
      <c r="P22" s="77">
        <v>0.02</v>
      </c>
      <c r="Q22" s="77">
        <v>7.69</v>
      </c>
      <c r="R22" s="77">
        <v>1.93</v>
      </c>
    </row>
    <row r="23" spans="2:18">
      <c r="B23" t="s">
        <v>276</v>
      </c>
      <c r="C23" t="s">
        <v>277</v>
      </c>
      <c r="D23" t="s">
        <v>103</v>
      </c>
      <c r="E23" t="s">
        <v>255</v>
      </c>
      <c r="F23" t="s">
        <v>154</v>
      </c>
      <c r="G23" t="s">
        <v>278</v>
      </c>
      <c r="H23" s="77">
        <v>3.35</v>
      </c>
      <c r="I23" t="s">
        <v>105</v>
      </c>
      <c r="J23" s="77">
        <v>2.75</v>
      </c>
      <c r="K23" s="77">
        <v>-0.87</v>
      </c>
      <c r="L23" s="77">
        <v>41893</v>
      </c>
      <c r="M23" s="77">
        <v>118.48</v>
      </c>
      <c r="N23" s="77">
        <v>0</v>
      </c>
      <c r="O23" s="77">
        <v>49.634826400000001</v>
      </c>
      <c r="P23" s="77">
        <v>0</v>
      </c>
      <c r="Q23" s="77">
        <v>0.12</v>
      </c>
      <c r="R23" s="77">
        <v>0.03</v>
      </c>
    </row>
    <row r="24" spans="2:18">
      <c r="B24" t="s">
        <v>279</v>
      </c>
      <c r="C24" t="s">
        <v>280</v>
      </c>
      <c r="D24" t="s">
        <v>103</v>
      </c>
      <c r="E24" t="s">
        <v>255</v>
      </c>
      <c r="F24" t="s">
        <v>154</v>
      </c>
      <c r="G24" t="s">
        <v>281</v>
      </c>
      <c r="H24" s="77">
        <v>9.94</v>
      </c>
      <c r="I24" t="s">
        <v>105</v>
      </c>
      <c r="J24" s="77">
        <v>0.5</v>
      </c>
      <c r="K24" s="77">
        <v>0.26</v>
      </c>
      <c r="L24" s="77">
        <v>1260383</v>
      </c>
      <c r="M24" s="77">
        <v>102.54</v>
      </c>
      <c r="N24" s="77">
        <v>0</v>
      </c>
      <c r="O24" s="77">
        <v>1292.3967282000001</v>
      </c>
      <c r="P24" s="77">
        <v>0.06</v>
      </c>
      <c r="Q24" s="77">
        <v>3</v>
      </c>
      <c r="R24" s="77">
        <v>0.75</v>
      </c>
    </row>
    <row r="25" spans="2:18">
      <c r="B25" s="78" t="s">
        <v>282</v>
      </c>
      <c r="C25" s="16"/>
      <c r="D25" s="16"/>
      <c r="H25" s="79">
        <v>1.31</v>
      </c>
      <c r="K25" s="79">
        <v>0.4</v>
      </c>
      <c r="L25" s="79">
        <v>32987049</v>
      </c>
      <c r="N25" s="79">
        <v>0</v>
      </c>
      <c r="O25" s="79">
        <v>33494.247555000002</v>
      </c>
      <c r="Q25" s="79">
        <v>77.75</v>
      </c>
      <c r="R25" s="79">
        <v>19.53</v>
      </c>
    </row>
    <row r="26" spans="2:18">
      <c r="B26" s="78" t="s">
        <v>283</v>
      </c>
      <c r="C26" s="16"/>
      <c r="D26" s="16"/>
      <c r="H26" s="79">
        <v>0.36</v>
      </c>
      <c r="K26" s="79">
        <v>0.34</v>
      </c>
      <c r="L26" s="79">
        <v>7343017</v>
      </c>
      <c r="N26" s="79">
        <v>0</v>
      </c>
      <c r="O26" s="79">
        <v>7335.6531033000001</v>
      </c>
      <c r="Q26" s="79">
        <v>17.03</v>
      </c>
      <c r="R26" s="79">
        <v>4.28</v>
      </c>
    </row>
    <row r="27" spans="2:18">
      <c r="B27" t="s">
        <v>284</v>
      </c>
      <c r="C27" t="s">
        <v>285</v>
      </c>
      <c r="D27" t="s">
        <v>103</v>
      </c>
      <c r="E27" t="s">
        <v>255</v>
      </c>
      <c r="F27" t="s">
        <v>154</v>
      </c>
      <c r="G27" t="s">
        <v>286</v>
      </c>
      <c r="H27" s="77">
        <v>0.25</v>
      </c>
      <c r="I27" t="s">
        <v>105</v>
      </c>
      <c r="J27" s="77">
        <v>0</v>
      </c>
      <c r="K27" s="77">
        <v>0.32</v>
      </c>
      <c r="L27" s="77">
        <v>605697</v>
      </c>
      <c r="M27" s="77">
        <v>99.92</v>
      </c>
      <c r="N27" s="77">
        <v>0</v>
      </c>
      <c r="O27" s="77">
        <v>605.21244239999999</v>
      </c>
      <c r="P27" s="77">
        <v>0.01</v>
      </c>
      <c r="Q27" s="77">
        <v>1.4</v>
      </c>
      <c r="R27" s="77">
        <v>0.35</v>
      </c>
    </row>
    <row r="28" spans="2:18">
      <c r="B28" t="s">
        <v>287</v>
      </c>
      <c r="C28" t="s">
        <v>288</v>
      </c>
      <c r="D28" t="s">
        <v>103</v>
      </c>
      <c r="E28" t="s">
        <v>255</v>
      </c>
      <c r="F28" t="s">
        <v>154</v>
      </c>
      <c r="G28" t="s">
        <v>289</v>
      </c>
      <c r="H28" s="77">
        <v>0.01</v>
      </c>
      <c r="I28" t="s">
        <v>105</v>
      </c>
      <c r="J28" s="77">
        <v>0</v>
      </c>
      <c r="K28" s="77">
        <v>3.72</v>
      </c>
      <c r="L28" s="77">
        <v>110864</v>
      </c>
      <c r="M28" s="77">
        <v>99.99</v>
      </c>
      <c r="N28" s="77">
        <v>0</v>
      </c>
      <c r="O28" s="77">
        <v>110.85291359999999</v>
      </c>
      <c r="P28" s="77">
        <v>0</v>
      </c>
      <c r="Q28" s="77">
        <v>0.26</v>
      </c>
      <c r="R28" s="77">
        <v>0.06</v>
      </c>
    </row>
    <row r="29" spans="2:18">
      <c r="B29" t="s">
        <v>290</v>
      </c>
      <c r="C29" t="s">
        <v>291</v>
      </c>
      <c r="D29" t="s">
        <v>103</v>
      </c>
      <c r="E29" t="s">
        <v>255</v>
      </c>
      <c r="F29" t="s">
        <v>154</v>
      </c>
      <c r="G29" t="s">
        <v>292</v>
      </c>
      <c r="H29" s="77">
        <v>0.1</v>
      </c>
      <c r="I29" t="s">
        <v>105</v>
      </c>
      <c r="J29" s="77">
        <v>0</v>
      </c>
      <c r="K29" s="77">
        <v>0.3</v>
      </c>
      <c r="L29" s="77">
        <v>3265899</v>
      </c>
      <c r="M29" s="77">
        <v>99.97</v>
      </c>
      <c r="N29" s="77">
        <v>0</v>
      </c>
      <c r="O29" s="77">
        <v>3264.9192303</v>
      </c>
      <c r="P29" s="77">
        <v>0.03</v>
      </c>
      <c r="Q29" s="77">
        <v>7.58</v>
      </c>
      <c r="R29" s="77">
        <v>1.9</v>
      </c>
    </row>
    <row r="30" spans="2:18">
      <c r="B30" t="s">
        <v>293</v>
      </c>
      <c r="C30" t="s">
        <v>294</v>
      </c>
      <c r="D30" t="s">
        <v>103</v>
      </c>
      <c r="E30" t="s">
        <v>255</v>
      </c>
      <c r="F30" t="s">
        <v>154</v>
      </c>
      <c r="G30" t="s">
        <v>295</v>
      </c>
      <c r="H30" s="77">
        <v>0.18</v>
      </c>
      <c r="I30" t="s">
        <v>105</v>
      </c>
      <c r="J30" s="77">
        <v>0</v>
      </c>
      <c r="K30" s="77">
        <v>0.23</v>
      </c>
      <c r="L30" s="77">
        <v>130777</v>
      </c>
      <c r="M30" s="77">
        <v>99.96</v>
      </c>
      <c r="N30" s="77">
        <v>0</v>
      </c>
      <c r="O30" s="77">
        <v>130.7246892</v>
      </c>
      <c r="P30" s="77">
        <v>0</v>
      </c>
      <c r="Q30" s="77">
        <v>0.3</v>
      </c>
      <c r="R30" s="77">
        <v>0.08</v>
      </c>
    </row>
    <row r="31" spans="2:18">
      <c r="B31" t="s">
        <v>296</v>
      </c>
      <c r="C31" t="s">
        <v>297</v>
      </c>
      <c r="D31" t="s">
        <v>103</v>
      </c>
      <c r="E31" t="s">
        <v>255</v>
      </c>
      <c r="F31" t="s">
        <v>154</v>
      </c>
      <c r="G31" t="s">
        <v>298</v>
      </c>
      <c r="H31" s="77">
        <v>0.77</v>
      </c>
      <c r="I31" t="s">
        <v>105</v>
      </c>
      <c r="J31" s="77">
        <v>0</v>
      </c>
      <c r="K31" s="77">
        <v>0.27</v>
      </c>
      <c r="L31" s="77">
        <v>193074</v>
      </c>
      <c r="M31" s="77">
        <v>99.79</v>
      </c>
      <c r="N31" s="77">
        <v>0</v>
      </c>
      <c r="O31" s="77">
        <v>192.66854459999999</v>
      </c>
      <c r="P31" s="77">
        <v>0</v>
      </c>
      <c r="Q31" s="77">
        <v>0.45</v>
      </c>
      <c r="R31" s="77">
        <v>0.11</v>
      </c>
    </row>
    <row r="32" spans="2:18">
      <c r="B32" t="s">
        <v>299</v>
      </c>
      <c r="C32" t="s">
        <v>300</v>
      </c>
      <c r="D32" t="s">
        <v>103</v>
      </c>
      <c r="E32" t="s">
        <v>255</v>
      </c>
      <c r="F32" t="s">
        <v>154</v>
      </c>
      <c r="G32" t="s">
        <v>301</v>
      </c>
      <c r="H32" s="77">
        <v>0.67</v>
      </c>
      <c r="I32" t="s">
        <v>105</v>
      </c>
      <c r="J32" s="77">
        <v>0</v>
      </c>
      <c r="K32" s="77">
        <v>0.27</v>
      </c>
      <c r="L32" s="77">
        <v>115094</v>
      </c>
      <c r="M32" s="77">
        <v>99.82</v>
      </c>
      <c r="N32" s="77">
        <v>0</v>
      </c>
      <c r="O32" s="77">
        <v>114.8868308</v>
      </c>
      <c r="P32" s="77">
        <v>0</v>
      </c>
      <c r="Q32" s="77">
        <v>0.27</v>
      </c>
      <c r="R32" s="77">
        <v>7.0000000000000007E-2</v>
      </c>
    </row>
    <row r="33" spans="2:18">
      <c r="B33" t="s">
        <v>302</v>
      </c>
      <c r="C33" t="s">
        <v>303</v>
      </c>
      <c r="D33" t="s">
        <v>103</v>
      </c>
      <c r="E33" t="s">
        <v>255</v>
      </c>
      <c r="F33" t="s">
        <v>154</v>
      </c>
      <c r="G33" t="s">
        <v>304</v>
      </c>
      <c r="H33" s="77">
        <v>0.85</v>
      </c>
      <c r="I33" t="s">
        <v>105</v>
      </c>
      <c r="J33" s="77">
        <v>0</v>
      </c>
      <c r="K33" s="77">
        <v>0.27</v>
      </c>
      <c r="L33" s="77">
        <v>1704212</v>
      </c>
      <c r="M33" s="77">
        <v>99.77</v>
      </c>
      <c r="N33" s="77">
        <v>0</v>
      </c>
      <c r="O33" s="77">
        <v>1700.2923123999999</v>
      </c>
      <c r="P33" s="77">
        <v>0.02</v>
      </c>
      <c r="Q33" s="77">
        <v>3.95</v>
      </c>
      <c r="R33" s="77">
        <v>0.99</v>
      </c>
    </row>
    <row r="34" spans="2:18">
      <c r="B34" t="s">
        <v>305</v>
      </c>
      <c r="C34" t="s">
        <v>306</v>
      </c>
      <c r="D34" t="s">
        <v>103</v>
      </c>
      <c r="E34" t="s">
        <v>255</v>
      </c>
      <c r="F34" t="s">
        <v>154</v>
      </c>
      <c r="G34" t="s">
        <v>307</v>
      </c>
      <c r="H34" s="77">
        <v>0.35</v>
      </c>
      <c r="I34" t="s">
        <v>105</v>
      </c>
      <c r="J34" s="77">
        <v>0</v>
      </c>
      <c r="K34" s="77">
        <v>0.26</v>
      </c>
      <c r="L34" s="77">
        <v>523400</v>
      </c>
      <c r="M34" s="77">
        <v>99.91</v>
      </c>
      <c r="N34" s="77">
        <v>0</v>
      </c>
      <c r="O34" s="77">
        <v>522.92894000000001</v>
      </c>
      <c r="P34" s="77">
        <v>0.01</v>
      </c>
      <c r="Q34" s="77">
        <v>1.21</v>
      </c>
      <c r="R34" s="77">
        <v>0.3</v>
      </c>
    </row>
    <row r="35" spans="2:18">
      <c r="B35" t="s">
        <v>308</v>
      </c>
      <c r="C35" t="s">
        <v>309</v>
      </c>
      <c r="D35" t="s">
        <v>103</v>
      </c>
      <c r="E35" t="s">
        <v>255</v>
      </c>
      <c r="F35" t="s">
        <v>154</v>
      </c>
      <c r="G35" t="s">
        <v>310</v>
      </c>
      <c r="H35" s="77">
        <v>0.42</v>
      </c>
      <c r="I35" t="s">
        <v>105</v>
      </c>
      <c r="J35" s="77">
        <v>0</v>
      </c>
      <c r="K35" s="77">
        <v>0.28000000000000003</v>
      </c>
      <c r="L35" s="77">
        <v>694000</v>
      </c>
      <c r="M35" s="77">
        <v>99.88</v>
      </c>
      <c r="N35" s="77">
        <v>0</v>
      </c>
      <c r="O35" s="77">
        <v>693.16719999999998</v>
      </c>
      <c r="P35" s="77">
        <v>0.01</v>
      </c>
      <c r="Q35" s="77">
        <v>1.61</v>
      </c>
      <c r="R35" s="77">
        <v>0.4</v>
      </c>
    </row>
    <row r="36" spans="2:18">
      <c r="B36" s="78" t="s">
        <v>311</v>
      </c>
      <c r="C36" s="16"/>
      <c r="D36" s="16"/>
      <c r="H36" s="79">
        <v>1.23</v>
      </c>
      <c r="K36" s="79">
        <v>0.42</v>
      </c>
      <c r="L36" s="79">
        <v>24079838</v>
      </c>
      <c r="N36" s="79">
        <v>0</v>
      </c>
      <c r="O36" s="79">
        <v>24604.4112933</v>
      </c>
      <c r="Q36" s="79">
        <v>57.12</v>
      </c>
      <c r="R36" s="79">
        <v>14.34</v>
      </c>
    </row>
    <row r="37" spans="2:18">
      <c r="B37" t="s">
        <v>312</v>
      </c>
      <c r="C37" t="s">
        <v>313</v>
      </c>
      <c r="D37" t="s">
        <v>103</v>
      </c>
      <c r="E37" t="s">
        <v>255</v>
      </c>
      <c r="F37" t="s">
        <v>154</v>
      </c>
      <c r="G37" t="s">
        <v>314</v>
      </c>
      <c r="H37" s="77">
        <v>0.66</v>
      </c>
      <c r="I37" t="s">
        <v>105</v>
      </c>
      <c r="J37" s="77">
        <v>0</v>
      </c>
      <c r="K37" s="77">
        <v>0.32</v>
      </c>
      <c r="L37" s="77">
        <v>1440191</v>
      </c>
      <c r="M37" s="77">
        <v>99.79</v>
      </c>
      <c r="N37" s="77">
        <v>0</v>
      </c>
      <c r="O37" s="77">
        <v>1437.1665989000001</v>
      </c>
      <c r="P37" s="77">
        <v>0.13</v>
      </c>
      <c r="Q37" s="77">
        <v>3.34</v>
      </c>
      <c r="R37" s="77">
        <v>0.84</v>
      </c>
    </row>
    <row r="38" spans="2:18">
      <c r="B38" t="s">
        <v>315</v>
      </c>
      <c r="C38" t="s">
        <v>316</v>
      </c>
      <c r="D38" t="s">
        <v>103</v>
      </c>
      <c r="E38" t="s">
        <v>255</v>
      </c>
      <c r="F38" t="s">
        <v>154</v>
      </c>
      <c r="G38" t="s">
        <v>256</v>
      </c>
      <c r="H38" s="77">
        <v>0.41</v>
      </c>
      <c r="I38" t="s">
        <v>105</v>
      </c>
      <c r="J38" s="77">
        <v>0</v>
      </c>
      <c r="K38" s="77">
        <v>0.28999999999999998</v>
      </c>
      <c r="L38" s="77">
        <v>2235755</v>
      </c>
      <c r="M38" s="77">
        <v>99.88</v>
      </c>
      <c r="N38" s="77">
        <v>0</v>
      </c>
      <c r="O38" s="77">
        <v>2233.0720940000001</v>
      </c>
      <c r="P38" s="77">
        <v>0.1</v>
      </c>
      <c r="Q38" s="77">
        <v>5.18</v>
      </c>
      <c r="R38" s="77">
        <v>1.3</v>
      </c>
    </row>
    <row r="39" spans="2:18">
      <c r="B39" t="s">
        <v>317</v>
      </c>
      <c r="C39" t="s">
        <v>318</v>
      </c>
      <c r="D39" t="s">
        <v>103</v>
      </c>
      <c r="E39" t="s">
        <v>255</v>
      </c>
      <c r="F39" t="s">
        <v>154</v>
      </c>
      <c r="G39" t="s">
        <v>314</v>
      </c>
      <c r="H39" s="77">
        <v>1.83</v>
      </c>
      <c r="I39" t="s">
        <v>105</v>
      </c>
      <c r="J39" s="77">
        <v>0.5</v>
      </c>
      <c r="K39" s="77">
        <v>0.48</v>
      </c>
      <c r="L39" s="77">
        <v>3447630</v>
      </c>
      <c r="M39" s="77">
        <v>100.12</v>
      </c>
      <c r="N39" s="77">
        <v>0</v>
      </c>
      <c r="O39" s="77">
        <v>3451.7671559999999</v>
      </c>
      <c r="P39" s="77">
        <v>0.02</v>
      </c>
      <c r="Q39" s="77">
        <v>8.01</v>
      </c>
      <c r="R39" s="77">
        <v>2.0099999999999998</v>
      </c>
    </row>
    <row r="40" spans="2:18">
      <c r="B40" t="s">
        <v>319</v>
      </c>
      <c r="C40" t="s">
        <v>320</v>
      </c>
      <c r="D40" t="s">
        <v>103</v>
      </c>
      <c r="E40" t="s">
        <v>255</v>
      </c>
      <c r="F40" t="s">
        <v>154</v>
      </c>
      <c r="G40" t="s">
        <v>321</v>
      </c>
      <c r="H40" s="77">
        <v>6.07</v>
      </c>
      <c r="I40" t="s">
        <v>105</v>
      </c>
      <c r="J40" s="77">
        <v>1.75</v>
      </c>
      <c r="K40" s="77">
        <v>1.4</v>
      </c>
      <c r="L40" s="77">
        <v>339274</v>
      </c>
      <c r="M40" s="77">
        <v>103.15</v>
      </c>
      <c r="N40" s="77">
        <v>0</v>
      </c>
      <c r="O40" s="77">
        <v>349.96113100000002</v>
      </c>
      <c r="P40" s="77">
        <v>0</v>
      </c>
      <c r="Q40" s="77">
        <v>0.81</v>
      </c>
      <c r="R40" s="77">
        <v>0.2</v>
      </c>
    </row>
    <row r="41" spans="2:18">
      <c r="B41" t="s">
        <v>322</v>
      </c>
      <c r="C41" t="s">
        <v>323</v>
      </c>
      <c r="D41" t="s">
        <v>103</v>
      </c>
      <c r="E41" t="s">
        <v>255</v>
      </c>
      <c r="F41" t="s">
        <v>154</v>
      </c>
      <c r="G41" t="s">
        <v>292</v>
      </c>
      <c r="H41" s="77">
        <v>0.83</v>
      </c>
      <c r="I41" t="s">
        <v>105</v>
      </c>
      <c r="J41" s="77">
        <v>5</v>
      </c>
      <c r="K41" s="77">
        <v>0.28999999999999998</v>
      </c>
      <c r="L41" s="77">
        <v>5336663</v>
      </c>
      <c r="M41" s="77">
        <v>104.75</v>
      </c>
      <c r="N41" s="77">
        <v>0</v>
      </c>
      <c r="O41" s="77">
        <v>5590.1544924999998</v>
      </c>
      <c r="P41" s="77">
        <v>0.03</v>
      </c>
      <c r="Q41" s="77">
        <v>12.98</v>
      </c>
      <c r="R41" s="77">
        <v>3.26</v>
      </c>
    </row>
    <row r="42" spans="2:18">
      <c r="B42" t="s">
        <v>324</v>
      </c>
      <c r="C42" t="s">
        <v>325</v>
      </c>
      <c r="D42" t="s">
        <v>103</v>
      </c>
      <c r="E42" t="s">
        <v>255</v>
      </c>
      <c r="F42" t="s">
        <v>154</v>
      </c>
      <c r="G42" t="s">
        <v>326</v>
      </c>
      <c r="H42" s="77">
        <v>2.0499999999999998</v>
      </c>
      <c r="I42" t="s">
        <v>105</v>
      </c>
      <c r="J42" s="77">
        <v>1</v>
      </c>
      <c r="K42" s="77">
        <v>0.51</v>
      </c>
      <c r="L42" s="77">
        <v>29118</v>
      </c>
      <c r="M42" s="77">
        <v>101.93</v>
      </c>
      <c r="N42" s="77">
        <v>0</v>
      </c>
      <c r="O42" s="77">
        <v>29.679977399999999</v>
      </c>
      <c r="P42" s="77">
        <v>0</v>
      </c>
      <c r="Q42" s="77">
        <v>7.0000000000000007E-2</v>
      </c>
      <c r="R42" s="77">
        <v>0.02</v>
      </c>
    </row>
    <row r="43" spans="2:18">
      <c r="B43" t="s">
        <v>327</v>
      </c>
      <c r="C43" t="s">
        <v>328</v>
      </c>
      <c r="D43" t="s">
        <v>103</v>
      </c>
      <c r="E43" t="s">
        <v>255</v>
      </c>
      <c r="F43" t="s">
        <v>154</v>
      </c>
      <c r="G43" t="s">
        <v>326</v>
      </c>
      <c r="H43" s="77">
        <v>0.16</v>
      </c>
      <c r="I43" t="s">
        <v>105</v>
      </c>
      <c r="J43" s="77">
        <v>2.25</v>
      </c>
      <c r="K43" s="77">
        <v>0.24</v>
      </c>
      <c r="L43" s="77">
        <v>8245321</v>
      </c>
      <c r="M43" s="77">
        <v>102.21</v>
      </c>
      <c r="N43" s="77">
        <v>0</v>
      </c>
      <c r="O43" s="77">
        <v>8427.5425940999994</v>
      </c>
      <c r="P43" s="77">
        <v>0.06</v>
      </c>
      <c r="Q43" s="77">
        <v>19.559999999999999</v>
      </c>
      <c r="R43" s="77">
        <v>4.91</v>
      </c>
    </row>
    <row r="44" spans="2:18">
      <c r="B44" t="s">
        <v>329</v>
      </c>
      <c r="C44" t="s">
        <v>330</v>
      </c>
      <c r="D44" t="s">
        <v>103</v>
      </c>
      <c r="E44" t="s">
        <v>255</v>
      </c>
      <c r="F44" t="s">
        <v>154</v>
      </c>
      <c r="G44" t="s">
        <v>331</v>
      </c>
      <c r="H44" s="77">
        <v>6.35</v>
      </c>
      <c r="I44" t="s">
        <v>105</v>
      </c>
      <c r="J44" s="77">
        <v>6.25</v>
      </c>
      <c r="K44" s="77">
        <v>1.52</v>
      </c>
      <c r="L44" s="77">
        <v>21660</v>
      </c>
      <c r="M44" s="77">
        <v>136.28</v>
      </c>
      <c r="N44" s="77">
        <v>0</v>
      </c>
      <c r="O44" s="77">
        <v>29.518248</v>
      </c>
      <c r="P44" s="77">
        <v>0</v>
      </c>
      <c r="Q44" s="77">
        <v>7.0000000000000007E-2</v>
      </c>
      <c r="R44" s="77">
        <v>0.02</v>
      </c>
    </row>
    <row r="45" spans="2:18">
      <c r="B45" t="s">
        <v>332</v>
      </c>
      <c r="C45" t="s">
        <v>333</v>
      </c>
      <c r="D45" t="s">
        <v>103</v>
      </c>
      <c r="E45" t="s">
        <v>255</v>
      </c>
      <c r="F45" t="s">
        <v>154</v>
      </c>
      <c r="G45" t="s">
        <v>334</v>
      </c>
      <c r="H45" s="77">
        <v>4.5199999999999996</v>
      </c>
      <c r="I45" t="s">
        <v>105</v>
      </c>
      <c r="J45" s="77">
        <v>1.5</v>
      </c>
      <c r="K45" s="77">
        <v>1.08</v>
      </c>
      <c r="L45" s="77">
        <v>2984226</v>
      </c>
      <c r="M45" s="77">
        <v>102.39</v>
      </c>
      <c r="N45" s="77">
        <v>0</v>
      </c>
      <c r="O45" s="77">
        <v>3055.5490014000002</v>
      </c>
      <c r="P45" s="77">
        <v>0.04</v>
      </c>
      <c r="Q45" s="77">
        <v>7.09</v>
      </c>
      <c r="R45" s="77">
        <v>1.78</v>
      </c>
    </row>
    <row r="46" spans="2:18">
      <c r="B46" s="78" t="s">
        <v>335</v>
      </c>
      <c r="C46" s="16"/>
      <c r="D46" s="16"/>
      <c r="H46" s="79">
        <v>7.09</v>
      </c>
      <c r="K46" s="79">
        <v>0.38</v>
      </c>
      <c r="L46" s="79">
        <v>1564194</v>
      </c>
      <c r="N46" s="79">
        <v>0</v>
      </c>
      <c r="O46" s="79">
        <v>1554.1831583999999</v>
      </c>
      <c r="Q46" s="79">
        <v>3.61</v>
      </c>
      <c r="R46" s="79">
        <v>0.91</v>
      </c>
    </row>
    <row r="47" spans="2:18">
      <c r="B47" t="s">
        <v>336</v>
      </c>
      <c r="C47" t="s">
        <v>337</v>
      </c>
      <c r="D47" t="s">
        <v>103</v>
      </c>
      <c r="E47" t="s">
        <v>255</v>
      </c>
      <c r="F47" t="s">
        <v>154</v>
      </c>
      <c r="G47" t="s">
        <v>338</v>
      </c>
      <c r="H47" s="77">
        <v>7.09</v>
      </c>
      <c r="I47" t="s">
        <v>105</v>
      </c>
      <c r="J47" s="77">
        <v>0.18</v>
      </c>
      <c r="K47" s="77">
        <v>0.38</v>
      </c>
      <c r="L47" s="77">
        <v>1564194</v>
      </c>
      <c r="M47" s="77">
        <v>99.36</v>
      </c>
      <c r="N47" s="77">
        <v>0</v>
      </c>
      <c r="O47" s="77">
        <v>1554.1831583999999</v>
      </c>
      <c r="P47" s="77">
        <v>0.02</v>
      </c>
      <c r="Q47" s="77">
        <v>3.61</v>
      </c>
      <c r="R47" s="77">
        <v>0.91</v>
      </c>
    </row>
    <row r="48" spans="2:18">
      <c r="B48" s="78" t="s">
        <v>339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214</v>
      </c>
      <c r="C49" t="s">
        <v>214</v>
      </c>
      <c r="D49" s="16"/>
      <c r="E49" t="s">
        <v>214</v>
      </c>
      <c r="H49" s="77">
        <v>0</v>
      </c>
      <c r="I49" t="s">
        <v>214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248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s="78" t="s">
        <v>340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O51" s="79">
        <v>0</v>
      </c>
      <c r="Q51" s="79">
        <v>0</v>
      </c>
      <c r="R51" s="79">
        <v>0</v>
      </c>
    </row>
    <row r="52" spans="2:18">
      <c r="B52" t="s">
        <v>214</v>
      </c>
      <c r="C52" t="s">
        <v>214</v>
      </c>
      <c r="D52" s="16"/>
      <c r="E52" t="s">
        <v>214</v>
      </c>
      <c r="H52" s="77">
        <v>0</v>
      </c>
      <c r="I52" t="s">
        <v>214</v>
      </c>
      <c r="J52" s="77">
        <v>0</v>
      </c>
      <c r="K52" s="77">
        <v>0</v>
      </c>
      <c r="L52" s="77">
        <v>0</v>
      </c>
      <c r="M52" s="77">
        <v>0</v>
      </c>
      <c r="O52" s="77">
        <v>0</v>
      </c>
      <c r="P52" s="77">
        <v>0</v>
      </c>
      <c r="Q52" s="77">
        <v>0</v>
      </c>
      <c r="R52" s="77">
        <v>0</v>
      </c>
    </row>
    <row r="53" spans="2:18">
      <c r="B53" s="78" t="s">
        <v>341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O53" s="79">
        <v>0</v>
      </c>
      <c r="Q53" s="79">
        <v>0</v>
      </c>
      <c r="R53" s="79">
        <v>0</v>
      </c>
    </row>
    <row r="54" spans="2:18">
      <c r="B54" t="s">
        <v>214</v>
      </c>
      <c r="C54" t="s">
        <v>214</v>
      </c>
      <c r="D54" s="16"/>
      <c r="E54" t="s">
        <v>214</v>
      </c>
      <c r="H54" s="77">
        <v>0</v>
      </c>
      <c r="I54" t="s">
        <v>214</v>
      </c>
      <c r="J54" s="77">
        <v>0</v>
      </c>
      <c r="K54" s="77">
        <v>0</v>
      </c>
      <c r="L54" s="77">
        <v>0</v>
      </c>
      <c r="M54" s="77">
        <v>0</v>
      </c>
      <c r="O54" s="77">
        <v>0</v>
      </c>
      <c r="P54" s="77">
        <v>0</v>
      </c>
      <c r="Q54" s="77">
        <v>0</v>
      </c>
      <c r="R54" s="77">
        <v>0</v>
      </c>
    </row>
    <row r="55" spans="2:18">
      <c r="B55" t="s">
        <v>342</v>
      </c>
      <c r="C55" s="16"/>
      <c r="D55" s="16"/>
    </row>
    <row r="56" spans="2:18">
      <c r="B56" t="s">
        <v>343</v>
      </c>
      <c r="C56" s="16"/>
      <c r="D56" s="16"/>
    </row>
    <row r="57" spans="2:18">
      <c r="B57" t="s">
        <v>344</v>
      </c>
      <c r="C57" s="16"/>
      <c r="D57" s="16"/>
    </row>
    <row r="58" spans="2:18">
      <c r="B58" t="s">
        <v>345</v>
      </c>
      <c r="C58" s="16"/>
      <c r="D58" s="16"/>
    </row>
    <row r="59" spans="2:18">
      <c r="C59" s="16"/>
      <c r="D59" s="16"/>
    </row>
    <row r="60" spans="2:18"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topLeftCell="A4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9" t="s">
        <v>182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1309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5"/>
      <c r="G14" s="15"/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1310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5"/>
      <c r="G16" s="15"/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347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5"/>
      <c r="G18" s="15"/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632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5"/>
      <c r="G20" s="15"/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248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348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349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250</v>
      </c>
      <c r="D26" s="16"/>
    </row>
    <row r="27" spans="2:23">
      <c r="B27" t="s">
        <v>342</v>
      </c>
      <c r="D27" s="16"/>
    </row>
    <row r="28" spans="2:23">
      <c r="B28" t="s">
        <v>343</v>
      </c>
      <c r="D28" s="16"/>
    </row>
    <row r="29" spans="2:23">
      <c r="B29" t="s">
        <v>344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  <c r="BP6" s="19"/>
    </row>
    <row r="7" spans="2:68" ht="26.25" customHeight="1">
      <c r="B7" s="94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346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7">
        <v>0</v>
      </c>
      <c r="L14" t="s">
        <v>214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282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214</v>
      </c>
      <c r="C16" t="s">
        <v>214</v>
      </c>
      <c r="D16" s="16"/>
      <c r="E16" s="16"/>
      <c r="F16" s="16"/>
      <c r="G16" t="s">
        <v>214</v>
      </c>
      <c r="H16" t="s">
        <v>214</v>
      </c>
      <c r="K16" s="77">
        <v>0</v>
      </c>
      <c r="L16" t="s">
        <v>214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347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7">
        <v>0</v>
      </c>
      <c r="L18" t="s">
        <v>214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248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348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214</v>
      </c>
      <c r="C21" t="s">
        <v>214</v>
      </c>
      <c r="D21" s="16"/>
      <c r="E21" s="16"/>
      <c r="F21" s="16"/>
      <c r="G21" t="s">
        <v>214</v>
      </c>
      <c r="H21" t="s">
        <v>214</v>
      </c>
      <c r="K21" s="77">
        <v>0</v>
      </c>
      <c r="L21" t="s">
        <v>214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349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7">
        <v>0</v>
      </c>
      <c r="L23" t="s">
        <v>214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250</v>
      </c>
      <c r="C24" s="16"/>
      <c r="D24" s="16"/>
      <c r="E24" s="16"/>
      <c r="F24" s="16"/>
      <c r="G24" s="16"/>
    </row>
    <row r="25" spans="2:21">
      <c r="B25" t="s">
        <v>342</v>
      </c>
      <c r="C25" s="16"/>
      <c r="D25" s="16"/>
      <c r="E25" s="16"/>
      <c r="F25" s="16"/>
      <c r="G25" s="16"/>
    </row>
    <row r="26" spans="2:21">
      <c r="B26" t="s">
        <v>343</v>
      </c>
      <c r="C26" s="16"/>
      <c r="D26" s="16"/>
      <c r="E26" s="16"/>
      <c r="F26" s="16"/>
      <c r="G26" s="16"/>
    </row>
    <row r="27" spans="2:21">
      <c r="B27" t="s">
        <v>344</v>
      </c>
      <c r="C27" s="16"/>
      <c r="D27" s="16"/>
      <c r="E27" s="16"/>
      <c r="F27" s="16"/>
      <c r="G27" s="16"/>
    </row>
    <row r="28" spans="2:21">
      <c r="B28" t="s">
        <v>345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topLeftCell="A16" workbookViewId="0">
      <selection activeCell="F31" sqref="F3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7" width="15" style="16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90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3.23</v>
      </c>
      <c r="L11" s="7"/>
      <c r="M11" s="7"/>
      <c r="N11" s="76">
        <v>9.16</v>
      </c>
      <c r="O11" s="76">
        <v>6546964.8499999996</v>
      </c>
      <c r="P11" s="33"/>
      <c r="Q11" s="76">
        <v>9.7677099999999992</v>
      </c>
      <c r="R11" s="76">
        <v>5300.4072563999998</v>
      </c>
      <c r="S11" s="7"/>
      <c r="T11" s="76">
        <v>100</v>
      </c>
      <c r="U11" s="76">
        <v>3.09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3.23</v>
      </c>
      <c r="N12" s="79">
        <v>9.16</v>
      </c>
      <c r="O12" s="79">
        <v>6546964.8499999996</v>
      </c>
      <c r="Q12" s="79">
        <v>9.7677099999999992</v>
      </c>
      <c r="R12" s="79">
        <v>5300.4072563999998</v>
      </c>
      <c r="T12" s="79">
        <v>100</v>
      </c>
      <c r="U12" s="79">
        <v>3.09</v>
      </c>
    </row>
    <row r="13" spans="2:66">
      <c r="B13" s="78" t="s">
        <v>346</v>
      </c>
      <c r="C13" s="16"/>
      <c r="D13" s="16"/>
      <c r="E13" s="16"/>
      <c r="F13" s="16"/>
      <c r="K13" s="79">
        <v>3.27</v>
      </c>
      <c r="N13" s="79">
        <v>8.5500000000000007</v>
      </c>
      <c r="O13" s="79">
        <v>1346931.86</v>
      </c>
      <c r="Q13" s="79">
        <v>0</v>
      </c>
      <c r="R13" s="79">
        <v>916.73569157700001</v>
      </c>
      <c r="T13" s="79">
        <v>17.3</v>
      </c>
      <c r="U13" s="79">
        <v>0.53</v>
      </c>
    </row>
    <row r="14" spans="2:66">
      <c r="B14" t="s">
        <v>350</v>
      </c>
      <c r="C14" t="s">
        <v>351</v>
      </c>
      <c r="D14" t="s">
        <v>103</v>
      </c>
      <c r="E14" t="s">
        <v>126</v>
      </c>
      <c r="F14" t="s">
        <v>352</v>
      </c>
      <c r="G14" t="s">
        <v>353</v>
      </c>
      <c r="H14" t="s">
        <v>206</v>
      </c>
      <c r="I14" t="s">
        <v>207</v>
      </c>
      <c r="J14" t="s">
        <v>354</v>
      </c>
      <c r="K14" s="77">
        <v>0.84</v>
      </c>
      <c r="L14" t="s">
        <v>105</v>
      </c>
      <c r="M14" s="77">
        <v>0.64</v>
      </c>
      <c r="N14" s="77">
        <v>-1.1499999999999999</v>
      </c>
      <c r="O14" s="77">
        <v>1277</v>
      </c>
      <c r="P14" s="77">
        <v>101.61</v>
      </c>
      <c r="Q14" s="77">
        <v>0</v>
      </c>
      <c r="R14" s="77">
        <v>1.2975597000000001</v>
      </c>
      <c r="S14" s="77">
        <v>0</v>
      </c>
      <c r="T14" s="77">
        <v>0.02</v>
      </c>
      <c r="U14" s="77">
        <v>0</v>
      </c>
    </row>
    <row r="15" spans="2:66">
      <c r="B15" t="s">
        <v>355</v>
      </c>
      <c r="C15" t="s">
        <v>356</v>
      </c>
      <c r="D15" t="s">
        <v>103</v>
      </c>
      <c r="E15" t="s">
        <v>126</v>
      </c>
      <c r="F15" t="s">
        <v>357</v>
      </c>
      <c r="G15" t="s">
        <v>353</v>
      </c>
      <c r="H15" t="s">
        <v>206</v>
      </c>
      <c r="I15" t="s">
        <v>207</v>
      </c>
      <c r="J15" t="s">
        <v>358</v>
      </c>
      <c r="K15" s="77">
        <v>0.95</v>
      </c>
      <c r="L15" t="s">
        <v>105</v>
      </c>
      <c r="M15" s="77">
        <v>1.6</v>
      </c>
      <c r="N15" s="77">
        <v>-1.06</v>
      </c>
      <c r="O15" s="77">
        <v>34007.35</v>
      </c>
      <c r="P15" s="77">
        <v>103.13</v>
      </c>
      <c r="Q15" s="77">
        <v>0</v>
      </c>
      <c r="R15" s="77">
        <v>35.071780054999998</v>
      </c>
      <c r="S15" s="77">
        <v>0</v>
      </c>
      <c r="T15" s="77">
        <v>0.66</v>
      </c>
      <c r="U15" s="77">
        <v>0.02</v>
      </c>
    </row>
    <row r="16" spans="2:66">
      <c r="B16" t="s">
        <v>359</v>
      </c>
      <c r="C16" t="s">
        <v>360</v>
      </c>
      <c r="D16" t="s">
        <v>103</v>
      </c>
      <c r="E16" t="s">
        <v>126</v>
      </c>
      <c r="F16" t="s">
        <v>357</v>
      </c>
      <c r="G16" t="s">
        <v>353</v>
      </c>
      <c r="H16" t="s">
        <v>206</v>
      </c>
      <c r="I16" t="s">
        <v>207</v>
      </c>
      <c r="J16" t="s">
        <v>358</v>
      </c>
      <c r="K16" s="77">
        <v>2.48</v>
      </c>
      <c r="L16" t="s">
        <v>105</v>
      </c>
      <c r="M16" s="77">
        <v>0.7</v>
      </c>
      <c r="N16" s="77">
        <v>-0.33</v>
      </c>
      <c r="O16" s="77">
        <v>3134.12</v>
      </c>
      <c r="P16" s="77">
        <v>104.24</v>
      </c>
      <c r="Q16" s="77">
        <v>0</v>
      </c>
      <c r="R16" s="77">
        <v>3.2670066879999999</v>
      </c>
      <c r="S16" s="77">
        <v>0</v>
      </c>
      <c r="T16" s="77">
        <v>0.06</v>
      </c>
      <c r="U16" s="77">
        <v>0</v>
      </c>
    </row>
    <row r="17" spans="2:21">
      <c r="B17" t="s">
        <v>361</v>
      </c>
      <c r="C17" t="s">
        <v>362</v>
      </c>
      <c r="D17" t="s">
        <v>103</v>
      </c>
      <c r="E17" t="s">
        <v>126</v>
      </c>
      <c r="F17" t="s">
        <v>352</v>
      </c>
      <c r="G17" t="s">
        <v>353</v>
      </c>
      <c r="H17" t="s">
        <v>363</v>
      </c>
      <c r="I17" t="s">
        <v>207</v>
      </c>
      <c r="J17" t="s">
        <v>364</v>
      </c>
      <c r="K17" s="77">
        <v>0.47</v>
      </c>
      <c r="L17" t="s">
        <v>105</v>
      </c>
      <c r="M17" s="77">
        <v>3</v>
      </c>
      <c r="N17" s="77">
        <v>-1.96</v>
      </c>
      <c r="O17" s="77">
        <v>47209</v>
      </c>
      <c r="P17" s="77">
        <v>110.81</v>
      </c>
      <c r="Q17" s="77">
        <v>0</v>
      </c>
      <c r="R17" s="77">
        <v>52.312292900000003</v>
      </c>
      <c r="S17" s="77">
        <v>0.01</v>
      </c>
      <c r="T17" s="77">
        <v>0.99</v>
      </c>
      <c r="U17" s="77">
        <v>0.03</v>
      </c>
    </row>
    <row r="18" spans="2:21">
      <c r="B18" t="s">
        <v>365</v>
      </c>
      <c r="C18" t="s">
        <v>366</v>
      </c>
      <c r="D18" t="s">
        <v>103</v>
      </c>
      <c r="E18" t="s">
        <v>126</v>
      </c>
      <c r="F18" t="s">
        <v>367</v>
      </c>
      <c r="G18" t="s">
        <v>368</v>
      </c>
      <c r="H18" t="s">
        <v>369</v>
      </c>
      <c r="I18" t="s">
        <v>153</v>
      </c>
      <c r="J18" t="s">
        <v>370</v>
      </c>
      <c r="K18" s="77">
        <v>5.54</v>
      </c>
      <c r="L18" t="s">
        <v>105</v>
      </c>
      <c r="M18" s="77">
        <v>1.34</v>
      </c>
      <c r="N18" s="77">
        <v>0.77</v>
      </c>
      <c r="O18" s="77">
        <v>35573.800000000003</v>
      </c>
      <c r="P18" s="77">
        <v>104.85</v>
      </c>
      <c r="Q18" s="77">
        <v>0</v>
      </c>
      <c r="R18" s="77">
        <v>37.299129299999997</v>
      </c>
      <c r="S18" s="77">
        <v>0</v>
      </c>
      <c r="T18" s="77">
        <v>0.7</v>
      </c>
      <c r="U18" s="77">
        <v>0.02</v>
      </c>
    </row>
    <row r="19" spans="2:21">
      <c r="B19" t="s">
        <v>371</v>
      </c>
      <c r="C19" t="s">
        <v>372</v>
      </c>
      <c r="D19" t="s">
        <v>103</v>
      </c>
      <c r="E19" t="s">
        <v>126</v>
      </c>
      <c r="F19" t="s">
        <v>373</v>
      </c>
      <c r="G19" t="s">
        <v>135</v>
      </c>
      <c r="H19" t="s">
        <v>374</v>
      </c>
      <c r="I19" t="s">
        <v>207</v>
      </c>
      <c r="J19" t="s">
        <v>375</v>
      </c>
      <c r="K19" s="77">
        <v>5.16</v>
      </c>
      <c r="L19" t="s">
        <v>105</v>
      </c>
      <c r="M19" s="77">
        <v>2.2000000000000002</v>
      </c>
      <c r="N19" s="77">
        <v>1.1200000000000001</v>
      </c>
      <c r="O19" s="77">
        <v>19117</v>
      </c>
      <c r="P19" s="77">
        <v>106.68</v>
      </c>
      <c r="Q19" s="77">
        <v>0</v>
      </c>
      <c r="R19" s="77">
        <v>20.394015599999999</v>
      </c>
      <c r="S19" s="77">
        <v>0</v>
      </c>
      <c r="T19" s="77">
        <v>0.38</v>
      </c>
      <c r="U19" s="77">
        <v>0.01</v>
      </c>
    </row>
    <row r="20" spans="2:21">
      <c r="B20" t="s">
        <v>376</v>
      </c>
      <c r="C20" t="s">
        <v>377</v>
      </c>
      <c r="D20" t="s">
        <v>103</v>
      </c>
      <c r="E20" t="s">
        <v>126</v>
      </c>
      <c r="F20" t="s">
        <v>373</v>
      </c>
      <c r="G20" t="s">
        <v>135</v>
      </c>
      <c r="H20" t="s">
        <v>374</v>
      </c>
      <c r="I20" t="s">
        <v>207</v>
      </c>
      <c r="J20" t="s">
        <v>378</v>
      </c>
      <c r="K20" s="77">
        <v>2.11</v>
      </c>
      <c r="L20" t="s">
        <v>105</v>
      </c>
      <c r="M20" s="77">
        <v>3.7</v>
      </c>
      <c r="N20" s="77">
        <v>-0.4</v>
      </c>
      <c r="O20" s="77">
        <v>0.2</v>
      </c>
      <c r="P20" s="77">
        <v>114.22</v>
      </c>
      <c r="Q20" s="77">
        <v>0</v>
      </c>
      <c r="R20" s="77">
        <v>2.2844E-4</v>
      </c>
      <c r="S20" s="77">
        <v>0</v>
      </c>
      <c r="T20" s="77">
        <v>0</v>
      </c>
      <c r="U20" s="77">
        <v>0</v>
      </c>
    </row>
    <row r="21" spans="2:21">
      <c r="B21" t="s">
        <v>379</v>
      </c>
      <c r="C21" t="s">
        <v>380</v>
      </c>
      <c r="D21" t="s">
        <v>103</v>
      </c>
      <c r="E21" t="s">
        <v>126</v>
      </c>
      <c r="F21" t="s">
        <v>381</v>
      </c>
      <c r="G21" t="s">
        <v>353</v>
      </c>
      <c r="H21" t="s">
        <v>374</v>
      </c>
      <c r="I21" t="s">
        <v>207</v>
      </c>
      <c r="J21" t="s">
        <v>382</v>
      </c>
      <c r="K21" s="77">
        <v>0.27</v>
      </c>
      <c r="L21" t="s">
        <v>105</v>
      </c>
      <c r="M21" s="77">
        <v>2.8</v>
      </c>
      <c r="N21" s="77">
        <v>-2.3199999999999998</v>
      </c>
      <c r="O21" s="77">
        <v>103</v>
      </c>
      <c r="P21" s="77">
        <v>105.52</v>
      </c>
      <c r="Q21" s="77">
        <v>0</v>
      </c>
      <c r="R21" s="77">
        <v>0.10868559999999999</v>
      </c>
      <c r="S21" s="77">
        <v>0</v>
      </c>
      <c r="T21" s="77">
        <v>0</v>
      </c>
      <c r="U21" s="77">
        <v>0</v>
      </c>
    </row>
    <row r="22" spans="2:21">
      <c r="B22" t="s">
        <v>383</v>
      </c>
      <c r="C22" t="s">
        <v>384</v>
      </c>
      <c r="D22" t="s">
        <v>103</v>
      </c>
      <c r="E22" t="s">
        <v>126</v>
      </c>
      <c r="F22" t="s">
        <v>385</v>
      </c>
      <c r="G22" t="s">
        <v>353</v>
      </c>
      <c r="H22" t="s">
        <v>374</v>
      </c>
      <c r="I22" t="s">
        <v>207</v>
      </c>
      <c r="J22" t="s">
        <v>386</v>
      </c>
      <c r="K22" s="77">
        <v>2.2799999999999998</v>
      </c>
      <c r="L22" t="s">
        <v>105</v>
      </c>
      <c r="M22" s="77">
        <v>3.55</v>
      </c>
      <c r="N22" s="77">
        <v>-0.48</v>
      </c>
      <c r="O22" s="77">
        <v>1955.72</v>
      </c>
      <c r="P22" s="77">
        <v>120.71</v>
      </c>
      <c r="Q22" s="77">
        <v>0</v>
      </c>
      <c r="R22" s="77">
        <v>2.3607496120000002</v>
      </c>
      <c r="S22" s="77">
        <v>0</v>
      </c>
      <c r="T22" s="77">
        <v>0.04</v>
      </c>
      <c r="U22" s="77">
        <v>0</v>
      </c>
    </row>
    <row r="23" spans="2:21">
      <c r="B23" t="s">
        <v>387</v>
      </c>
      <c r="C23" t="s">
        <v>388</v>
      </c>
      <c r="D23" t="s">
        <v>103</v>
      </c>
      <c r="E23" t="s">
        <v>126</v>
      </c>
      <c r="F23" t="s">
        <v>385</v>
      </c>
      <c r="G23" t="s">
        <v>353</v>
      </c>
      <c r="H23" t="s">
        <v>374</v>
      </c>
      <c r="I23" t="s">
        <v>207</v>
      </c>
      <c r="J23" t="s">
        <v>389</v>
      </c>
      <c r="K23" s="77">
        <v>1.18</v>
      </c>
      <c r="L23" t="s">
        <v>105</v>
      </c>
      <c r="M23" s="77">
        <v>4.6500000000000004</v>
      </c>
      <c r="N23" s="77">
        <v>-1.0900000000000001</v>
      </c>
      <c r="O23" s="77">
        <v>10986.91</v>
      </c>
      <c r="P23" s="77">
        <v>130.41</v>
      </c>
      <c r="Q23" s="77">
        <v>0</v>
      </c>
      <c r="R23" s="77">
        <v>14.328029331</v>
      </c>
      <c r="S23" s="77">
        <v>0.01</v>
      </c>
      <c r="T23" s="77">
        <v>0.27</v>
      </c>
      <c r="U23" s="77">
        <v>0.01</v>
      </c>
    </row>
    <row r="24" spans="2:21">
      <c r="B24" t="s">
        <v>390</v>
      </c>
      <c r="C24" t="s">
        <v>391</v>
      </c>
      <c r="D24" t="s">
        <v>103</v>
      </c>
      <c r="E24" t="s">
        <v>126</v>
      </c>
      <c r="F24" t="s">
        <v>392</v>
      </c>
      <c r="G24" t="s">
        <v>368</v>
      </c>
      <c r="H24" t="s">
        <v>374</v>
      </c>
      <c r="I24" t="s">
        <v>207</v>
      </c>
      <c r="J24" t="s">
        <v>393</v>
      </c>
      <c r="K24" s="77">
        <v>7.83</v>
      </c>
      <c r="L24" t="s">
        <v>105</v>
      </c>
      <c r="M24" s="77">
        <v>3.5</v>
      </c>
      <c r="N24" s="77">
        <v>1.48</v>
      </c>
      <c r="O24" s="77">
        <v>23404</v>
      </c>
      <c r="P24" s="77">
        <v>118.74</v>
      </c>
      <c r="Q24" s="77">
        <v>0</v>
      </c>
      <c r="R24" s="77">
        <v>27.789909600000001</v>
      </c>
      <c r="S24" s="77">
        <v>0.01</v>
      </c>
      <c r="T24" s="77">
        <v>0.52</v>
      </c>
      <c r="U24" s="77">
        <v>0.02</v>
      </c>
    </row>
    <row r="25" spans="2:21">
      <c r="B25" t="s">
        <v>394</v>
      </c>
      <c r="C25" t="s">
        <v>395</v>
      </c>
      <c r="D25" t="s">
        <v>103</v>
      </c>
      <c r="E25" t="s">
        <v>126</v>
      </c>
      <c r="F25" t="s">
        <v>396</v>
      </c>
      <c r="G25" t="s">
        <v>353</v>
      </c>
      <c r="H25" t="s">
        <v>397</v>
      </c>
      <c r="I25" t="s">
        <v>153</v>
      </c>
      <c r="J25" t="s">
        <v>398</v>
      </c>
      <c r="K25" s="77">
        <v>3.39</v>
      </c>
      <c r="L25" t="s">
        <v>105</v>
      </c>
      <c r="M25" s="77">
        <v>0.95</v>
      </c>
      <c r="N25" s="77">
        <v>-0.03</v>
      </c>
      <c r="O25" s="77">
        <v>3936.32</v>
      </c>
      <c r="P25" s="77">
        <v>104.24</v>
      </c>
      <c r="Q25" s="77">
        <v>0</v>
      </c>
      <c r="R25" s="77">
        <v>4.1032199680000003</v>
      </c>
      <c r="S25" s="77">
        <v>0</v>
      </c>
      <c r="T25" s="77">
        <v>0.08</v>
      </c>
      <c r="U25" s="77">
        <v>0</v>
      </c>
    </row>
    <row r="26" spans="2:21">
      <c r="B26" t="s">
        <v>399</v>
      </c>
      <c r="C26" t="s">
        <v>400</v>
      </c>
      <c r="D26" t="s">
        <v>103</v>
      </c>
      <c r="E26" t="s">
        <v>126</v>
      </c>
      <c r="F26" t="s">
        <v>401</v>
      </c>
      <c r="G26" t="s">
        <v>368</v>
      </c>
      <c r="H26" t="s">
        <v>397</v>
      </c>
      <c r="I26" t="s">
        <v>153</v>
      </c>
      <c r="J26" t="s">
        <v>402</v>
      </c>
      <c r="K26" s="77">
        <v>6.51</v>
      </c>
      <c r="L26" t="s">
        <v>105</v>
      </c>
      <c r="M26" s="77">
        <v>1.96</v>
      </c>
      <c r="N26" s="77">
        <v>1.44</v>
      </c>
      <c r="O26" s="77">
        <v>187809</v>
      </c>
      <c r="P26" s="77">
        <v>105</v>
      </c>
      <c r="Q26" s="77">
        <v>0</v>
      </c>
      <c r="R26" s="77">
        <v>197.19945000000001</v>
      </c>
      <c r="S26" s="77">
        <v>0.03</v>
      </c>
      <c r="T26" s="77">
        <v>3.72</v>
      </c>
      <c r="U26" s="77">
        <v>0.11</v>
      </c>
    </row>
    <row r="27" spans="2:21">
      <c r="B27" t="s">
        <v>403</v>
      </c>
      <c r="C27" t="s">
        <v>404</v>
      </c>
      <c r="D27" t="s">
        <v>103</v>
      </c>
      <c r="E27" t="s">
        <v>126</v>
      </c>
      <c r="F27" t="s">
        <v>405</v>
      </c>
      <c r="G27" t="s">
        <v>135</v>
      </c>
      <c r="H27" t="s">
        <v>406</v>
      </c>
      <c r="I27" t="s">
        <v>207</v>
      </c>
      <c r="J27" t="s">
        <v>407</v>
      </c>
      <c r="K27" s="77">
        <v>0.75</v>
      </c>
      <c r="L27" t="s">
        <v>105</v>
      </c>
      <c r="M27" s="77">
        <v>4.5999999999999996</v>
      </c>
      <c r="N27" s="77">
        <v>-0.37</v>
      </c>
      <c r="O27" s="77">
        <v>1944.33</v>
      </c>
      <c r="P27" s="77">
        <v>108.32</v>
      </c>
      <c r="Q27" s="77">
        <v>0</v>
      </c>
      <c r="R27" s="77">
        <v>2.1060982560000001</v>
      </c>
      <c r="S27" s="77">
        <v>0</v>
      </c>
      <c r="T27" s="77">
        <v>0.04</v>
      </c>
      <c r="U27" s="77">
        <v>0</v>
      </c>
    </row>
    <row r="28" spans="2:21">
      <c r="B28" t="s">
        <v>408</v>
      </c>
      <c r="C28" t="s">
        <v>409</v>
      </c>
      <c r="D28" t="s">
        <v>103</v>
      </c>
      <c r="E28" t="s">
        <v>126</v>
      </c>
      <c r="F28" t="s">
        <v>410</v>
      </c>
      <c r="G28" t="s">
        <v>368</v>
      </c>
      <c r="H28" t="s">
        <v>411</v>
      </c>
      <c r="I28" t="s">
        <v>207</v>
      </c>
      <c r="J28" t="s">
        <v>412</v>
      </c>
      <c r="K28" s="77">
        <v>1.86</v>
      </c>
      <c r="L28" t="s">
        <v>105</v>
      </c>
      <c r="M28" s="77">
        <v>4.5999999999999996</v>
      </c>
      <c r="N28" s="77">
        <v>0.01</v>
      </c>
      <c r="O28" s="77">
        <v>299.68</v>
      </c>
      <c r="P28" s="77">
        <v>111.78</v>
      </c>
      <c r="Q28" s="77">
        <v>0</v>
      </c>
      <c r="R28" s="77">
        <v>0.33498230400000001</v>
      </c>
      <c r="S28" s="77">
        <v>0</v>
      </c>
      <c r="T28" s="77">
        <v>0.01</v>
      </c>
      <c r="U28" s="77">
        <v>0</v>
      </c>
    </row>
    <row r="29" spans="2:21">
      <c r="B29" t="s">
        <v>413</v>
      </c>
      <c r="C29" t="s">
        <v>414</v>
      </c>
      <c r="D29" t="s">
        <v>103</v>
      </c>
      <c r="E29" t="s">
        <v>126</v>
      </c>
      <c r="F29">
        <v>520036104</v>
      </c>
      <c r="G29" t="s">
        <v>368</v>
      </c>
      <c r="H29" t="s">
        <v>411</v>
      </c>
      <c r="I29" t="s">
        <v>207</v>
      </c>
      <c r="J29" t="s">
        <v>415</v>
      </c>
      <c r="K29" s="77">
        <v>6.12</v>
      </c>
      <c r="L29" t="s">
        <v>105</v>
      </c>
      <c r="M29" s="77">
        <v>3.9</v>
      </c>
      <c r="N29" s="77">
        <v>2.89</v>
      </c>
      <c r="O29" s="77">
        <v>7074</v>
      </c>
      <c r="P29" s="77">
        <v>108.56</v>
      </c>
      <c r="Q29" s="77">
        <v>0</v>
      </c>
      <c r="R29" s="77">
        <v>7.6795343999999996</v>
      </c>
      <c r="S29" s="77">
        <v>0</v>
      </c>
      <c r="T29" s="77">
        <v>0.14000000000000001</v>
      </c>
      <c r="U29" s="77">
        <v>0</v>
      </c>
    </row>
    <row r="30" spans="2:21">
      <c r="B30" t="s">
        <v>416</v>
      </c>
      <c r="C30" t="s">
        <v>417</v>
      </c>
      <c r="D30" t="s">
        <v>103</v>
      </c>
      <c r="E30" t="s">
        <v>126</v>
      </c>
      <c r="F30" t="s">
        <v>418</v>
      </c>
      <c r="G30" t="s">
        <v>419</v>
      </c>
      <c r="H30" t="s">
        <v>420</v>
      </c>
      <c r="I30" t="s">
        <v>207</v>
      </c>
      <c r="J30" t="s">
        <v>382</v>
      </c>
      <c r="K30" s="77">
        <v>0.98</v>
      </c>
      <c r="L30" t="s">
        <v>105</v>
      </c>
      <c r="M30" s="77">
        <v>5.69</v>
      </c>
      <c r="N30" s="77">
        <v>-0.59</v>
      </c>
      <c r="O30" s="77">
        <v>170.5</v>
      </c>
      <c r="P30" s="77">
        <v>129</v>
      </c>
      <c r="Q30" s="77">
        <v>0</v>
      </c>
      <c r="R30" s="77">
        <v>0.219945</v>
      </c>
      <c r="S30" s="77">
        <v>0</v>
      </c>
      <c r="T30" s="77">
        <v>0</v>
      </c>
      <c r="U30" s="77">
        <v>0</v>
      </c>
    </row>
    <row r="31" spans="2:21">
      <c r="B31" t="s">
        <v>421</v>
      </c>
      <c r="C31" t="s">
        <v>422</v>
      </c>
      <c r="D31" t="s">
        <v>103</v>
      </c>
      <c r="E31" t="s">
        <v>126</v>
      </c>
      <c r="F31" t="s">
        <v>423</v>
      </c>
      <c r="G31" t="s">
        <v>613</v>
      </c>
      <c r="H31" t="s">
        <v>420</v>
      </c>
      <c r="I31" t="s">
        <v>207</v>
      </c>
      <c r="J31" t="s">
        <v>424</v>
      </c>
      <c r="K31" s="77">
        <v>2.85</v>
      </c>
      <c r="L31" t="s">
        <v>105</v>
      </c>
      <c r="M31" s="77">
        <v>2.5</v>
      </c>
      <c r="N31" s="77">
        <v>9.2899999999999991</v>
      </c>
      <c r="O31" s="77">
        <v>2500</v>
      </c>
      <c r="P31" s="77">
        <v>100.21</v>
      </c>
      <c r="Q31" s="77">
        <v>0</v>
      </c>
      <c r="R31" s="77">
        <v>2.5052500000000002</v>
      </c>
      <c r="S31" s="77">
        <v>0</v>
      </c>
      <c r="T31" s="77">
        <v>0.05</v>
      </c>
      <c r="U31" s="77">
        <v>0</v>
      </c>
    </row>
    <row r="32" spans="2:21">
      <c r="B32" t="s">
        <v>425</v>
      </c>
      <c r="C32" t="s">
        <v>426</v>
      </c>
      <c r="D32" t="s">
        <v>103</v>
      </c>
      <c r="E32" t="s">
        <v>126</v>
      </c>
      <c r="F32" t="s">
        <v>427</v>
      </c>
      <c r="G32" t="s">
        <v>428</v>
      </c>
      <c r="H32" t="s">
        <v>429</v>
      </c>
      <c r="I32" t="s">
        <v>207</v>
      </c>
      <c r="J32" t="s">
        <v>292</v>
      </c>
      <c r="K32" s="77">
        <v>3.36</v>
      </c>
      <c r="L32" t="s">
        <v>105</v>
      </c>
      <c r="M32" s="77">
        <v>4.95</v>
      </c>
      <c r="N32" s="77">
        <v>6.02</v>
      </c>
      <c r="O32" s="77">
        <v>26096.22</v>
      </c>
      <c r="P32" s="77">
        <v>118.16</v>
      </c>
      <c r="Q32" s="77">
        <v>0</v>
      </c>
      <c r="R32" s="77">
        <v>30.835293552</v>
      </c>
      <c r="S32" s="77">
        <v>0</v>
      </c>
      <c r="T32" s="77">
        <v>0.57999999999999996</v>
      </c>
      <c r="U32" s="77">
        <v>0.02</v>
      </c>
    </row>
    <row r="33" spans="2:21">
      <c r="B33" t="s">
        <v>430</v>
      </c>
      <c r="C33" t="s">
        <v>431</v>
      </c>
      <c r="D33" t="s">
        <v>103</v>
      </c>
      <c r="E33" t="s">
        <v>126</v>
      </c>
      <c r="F33" t="s">
        <v>432</v>
      </c>
      <c r="G33" t="s">
        <v>135</v>
      </c>
      <c r="H33" t="s">
        <v>433</v>
      </c>
      <c r="I33" t="s">
        <v>153</v>
      </c>
      <c r="J33" t="s">
        <v>434</v>
      </c>
      <c r="K33" s="77">
        <v>1.29</v>
      </c>
      <c r="L33" t="s">
        <v>105</v>
      </c>
      <c r="M33" s="77">
        <v>6</v>
      </c>
      <c r="N33" s="77">
        <v>0.01</v>
      </c>
      <c r="O33" s="77">
        <v>92873.7</v>
      </c>
      <c r="P33" s="77">
        <v>24.93</v>
      </c>
      <c r="Q33" s="77">
        <v>0</v>
      </c>
      <c r="R33" s="77">
        <v>23.153413409999999</v>
      </c>
      <c r="S33" s="77">
        <v>0.01</v>
      </c>
      <c r="T33" s="77">
        <v>0.44</v>
      </c>
      <c r="U33" s="77">
        <v>0.01</v>
      </c>
    </row>
    <row r="34" spans="2:21">
      <c r="B34" t="s">
        <v>435</v>
      </c>
      <c r="C34" t="s">
        <v>436</v>
      </c>
      <c r="D34" t="s">
        <v>103</v>
      </c>
      <c r="E34" t="s">
        <v>126</v>
      </c>
      <c r="F34" t="s">
        <v>437</v>
      </c>
      <c r="G34" t="s">
        <v>428</v>
      </c>
      <c r="H34" t="s">
        <v>214</v>
      </c>
      <c r="I34" t="s">
        <v>215</v>
      </c>
      <c r="J34" t="s">
        <v>438</v>
      </c>
      <c r="K34" s="77">
        <v>0.67</v>
      </c>
      <c r="L34" t="s">
        <v>105</v>
      </c>
      <c r="M34" s="77">
        <v>6</v>
      </c>
      <c r="N34" s="77">
        <v>10.86</v>
      </c>
      <c r="O34" s="77">
        <v>43972</v>
      </c>
      <c r="P34" s="77">
        <v>132.5</v>
      </c>
      <c r="Q34" s="77">
        <v>0</v>
      </c>
      <c r="R34" s="77">
        <v>58.262900000000002</v>
      </c>
      <c r="S34" s="77">
        <v>0.04</v>
      </c>
      <c r="T34" s="77">
        <v>1.1000000000000001</v>
      </c>
      <c r="U34" s="77">
        <v>0.03</v>
      </c>
    </row>
    <row r="35" spans="2:21">
      <c r="B35" t="s">
        <v>439</v>
      </c>
      <c r="C35" t="s">
        <v>440</v>
      </c>
      <c r="D35" t="s">
        <v>103</v>
      </c>
      <c r="E35" t="s">
        <v>126</v>
      </c>
      <c r="F35" t="s">
        <v>441</v>
      </c>
      <c r="G35" t="s">
        <v>368</v>
      </c>
      <c r="H35" t="s">
        <v>214</v>
      </c>
      <c r="I35" t="s">
        <v>215</v>
      </c>
      <c r="J35" t="s">
        <v>434</v>
      </c>
      <c r="K35" s="77">
        <v>2.2000000000000002</v>
      </c>
      <c r="L35" t="s">
        <v>105</v>
      </c>
      <c r="M35" s="77">
        <v>7.5</v>
      </c>
      <c r="N35" s="77">
        <v>54.06</v>
      </c>
      <c r="O35" s="77">
        <v>181880.55</v>
      </c>
      <c r="P35" s="77">
        <v>44.6</v>
      </c>
      <c r="Q35" s="77">
        <v>0</v>
      </c>
      <c r="R35" s="77">
        <v>81.118725299999994</v>
      </c>
      <c r="S35" s="77">
        <v>0.02</v>
      </c>
      <c r="T35" s="77">
        <v>1.53</v>
      </c>
      <c r="U35" s="77">
        <v>0.05</v>
      </c>
    </row>
    <row r="36" spans="2:21">
      <c r="B36" t="s">
        <v>442</v>
      </c>
      <c r="C36" t="s">
        <v>443</v>
      </c>
      <c r="D36" t="s">
        <v>103</v>
      </c>
      <c r="E36" t="s">
        <v>126</v>
      </c>
      <c r="F36" t="s">
        <v>441</v>
      </c>
      <c r="G36" t="s">
        <v>368</v>
      </c>
      <c r="H36" t="s">
        <v>214</v>
      </c>
      <c r="I36" t="s">
        <v>215</v>
      </c>
      <c r="J36" t="s">
        <v>444</v>
      </c>
      <c r="K36" s="77">
        <v>2.35</v>
      </c>
      <c r="L36" t="s">
        <v>105</v>
      </c>
      <c r="M36" s="77">
        <v>6.7</v>
      </c>
      <c r="N36" s="77">
        <v>40.01</v>
      </c>
      <c r="O36" s="77">
        <v>25230</v>
      </c>
      <c r="P36" s="77">
        <v>51.13</v>
      </c>
      <c r="Q36" s="77">
        <v>0</v>
      </c>
      <c r="R36" s="77">
        <v>12.900099000000001</v>
      </c>
      <c r="S36" s="77">
        <v>0.01</v>
      </c>
      <c r="T36" s="77">
        <v>0.24</v>
      </c>
      <c r="U36" s="77">
        <v>0.01</v>
      </c>
    </row>
    <row r="37" spans="2:21">
      <c r="B37" t="s">
        <v>445</v>
      </c>
      <c r="C37" t="s">
        <v>446</v>
      </c>
      <c r="D37" t="s">
        <v>103</v>
      </c>
      <c r="E37" t="s">
        <v>126</v>
      </c>
      <c r="F37" t="s">
        <v>447</v>
      </c>
      <c r="G37" t="s">
        <v>368</v>
      </c>
      <c r="H37" t="s">
        <v>214</v>
      </c>
      <c r="I37" t="s">
        <v>215</v>
      </c>
      <c r="J37" t="s">
        <v>448</v>
      </c>
      <c r="K37" s="77">
        <v>3.19</v>
      </c>
      <c r="L37" t="s">
        <v>105</v>
      </c>
      <c r="M37" s="77">
        <v>1</v>
      </c>
      <c r="N37" s="77">
        <v>1.1399999999999999</v>
      </c>
      <c r="O37" s="77">
        <v>15000</v>
      </c>
      <c r="P37" s="77">
        <v>101.13</v>
      </c>
      <c r="Q37" s="77">
        <v>0</v>
      </c>
      <c r="R37" s="77">
        <v>15.169499999999999</v>
      </c>
      <c r="S37" s="77">
        <v>0</v>
      </c>
      <c r="T37" s="77">
        <v>0.28999999999999998</v>
      </c>
      <c r="U37" s="77">
        <v>0.01</v>
      </c>
    </row>
    <row r="38" spans="2:21">
      <c r="B38" t="s">
        <v>449</v>
      </c>
      <c r="C38" t="s">
        <v>450</v>
      </c>
      <c r="D38" t="s">
        <v>103</v>
      </c>
      <c r="E38" t="s">
        <v>126</v>
      </c>
      <c r="F38" t="s">
        <v>451</v>
      </c>
      <c r="G38" t="s">
        <v>452</v>
      </c>
      <c r="H38" t="s">
        <v>214</v>
      </c>
      <c r="I38" t="s">
        <v>215</v>
      </c>
      <c r="J38" t="s">
        <v>453</v>
      </c>
      <c r="K38" s="77">
        <v>3.39</v>
      </c>
      <c r="L38" t="s">
        <v>105</v>
      </c>
      <c r="M38" s="77">
        <v>1</v>
      </c>
      <c r="N38" s="77">
        <v>2</v>
      </c>
      <c r="O38" s="77">
        <v>38429.370000000003</v>
      </c>
      <c r="P38" s="77">
        <v>100.52</v>
      </c>
      <c r="Q38" s="77">
        <v>0</v>
      </c>
      <c r="R38" s="77">
        <v>38.629202724000002</v>
      </c>
      <c r="S38" s="77">
        <v>0.02</v>
      </c>
      <c r="T38" s="77">
        <v>0.73</v>
      </c>
      <c r="U38" s="77">
        <v>0.02</v>
      </c>
    </row>
    <row r="39" spans="2:21">
      <c r="B39" t="s">
        <v>454</v>
      </c>
      <c r="C39" t="s">
        <v>455</v>
      </c>
      <c r="D39" t="s">
        <v>103</v>
      </c>
      <c r="E39" t="s">
        <v>126</v>
      </c>
      <c r="F39" t="s">
        <v>456</v>
      </c>
      <c r="G39" t="s">
        <v>419</v>
      </c>
      <c r="H39" t="s">
        <v>214</v>
      </c>
      <c r="I39" t="s">
        <v>215</v>
      </c>
      <c r="J39" t="s">
        <v>457</v>
      </c>
      <c r="K39" s="77">
        <v>4.43</v>
      </c>
      <c r="L39" t="s">
        <v>105</v>
      </c>
      <c r="M39" s="77">
        <v>2.75</v>
      </c>
      <c r="N39" s="77">
        <v>19.09</v>
      </c>
      <c r="O39" s="77">
        <v>119240</v>
      </c>
      <c r="P39" s="77">
        <v>77.47</v>
      </c>
      <c r="Q39" s="77">
        <v>0</v>
      </c>
      <c r="R39" s="77">
        <v>92.375228000000007</v>
      </c>
      <c r="S39" s="77">
        <v>0.06</v>
      </c>
      <c r="T39" s="77">
        <v>1.74</v>
      </c>
      <c r="U39" s="77">
        <v>0.05</v>
      </c>
    </row>
    <row r="40" spans="2:21">
      <c r="B40" t="s">
        <v>458</v>
      </c>
      <c r="C40" t="s">
        <v>459</v>
      </c>
      <c r="D40" t="s">
        <v>103</v>
      </c>
      <c r="E40" t="s">
        <v>126</v>
      </c>
      <c r="F40" t="s">
        <v>460</v>
      </c>
      <c r="G40" t="s">
        <v>368</v>
      </c>
      <c r="H40" t="s">
        <v>214</v>
      </c>
      <c r="I40" t="s">
        <v>215</v>
      </c>
      <c r="J40" t="s">
        <v>461</v>
      </c>
      <c r="K40" s="77">
        <v>0.35</v>
      </c>
      <c r="L40" t="s">
        <v>105</v>
      </c>
      <c r="M40" s="77">
        <v>6</v>
      </c>
      <c r="N40" s="77">
        <v>0.01</v>
      </c>
      <c r="O40" s="77">
        <v>229762.87</v>
      </c>
      <c r="P40" s="77">
        <v>38.61</v>
      </c>
      <c r="Q40" s="77">
        <v>0</v>
      </c>
      <c r="R40" s="77">
        <v>88.711444107000005</v>
      </c>
      <c r="S40" s="77">
        <v>0.2</v>
      </c>
      <c r="T40" s="77">
        <v>1.67</v>
      </c>
      <c r="U40" s="77">
        <v>0.05</v>
      </c>
    </row>
    <row r="41" spans="2:21">
      <c r="B41" t="s">
        <v>462</v>
      </c>
      <c r="C41" t="s">
        <v>463</v>
      </c>
      <c r="D41" t="s">
        <v>103</v>
      </c>
      <c r="E41" t="s">
        <v>126</v>
      </c>
      <c r="F41" t="s">
        <v>460</v>
      </c>
      <c r="G41" t="s">
        <v>368</v>
      </c>
      <c r="H41" t="s">
        <v>214</v>
      </c>
      <c r="I41" t="s">
        <v>215</v>
      </c>
      <c r="J41" t="s">
        <v>457</v>
      </c>
      <c r="K41" s="77">
        <v>0.4</v>
      </c>
      <c r="L41" t="s">
        <v>105</v>
      </c>
      <c r="M41" s="77">
        <v>6.9</v>
      </c>
      <c r="N41" s="77">
        <v>0.01</v>
      </c>
      <c r="O41" s="77">
        <v>193945.22</v>
      </c>
      <c r="P41" s="77">
        <v>34.65</v>
      </c>
      <c r="Q41" s="77">
        <v>0</v>
      </c>
      <c r="R41" s="77">
        <v>67.202018730000006</v>
      </c>
      <c r="S41" s="77">
        <v>0.11</v>
      </c>
      <c r="T41" s="77">
        <v>1.27</v>
      </c>
      <c r="U41" s="77">
        <v>0.04</v>
      </c>
    </row>
    <row r="42" spans="2:21">
      <c r="B42" s="78" t="s">
        <v>282</v>
      </c>
      <c r="C42" s="16"/>
      <c r="D42" s="16"/>
      <c r="E42" s="16"/>
      <c r="F42" s="16"/>
      <c r="K42" s="79">
        <v>3.21</v>
      </c>
      <c r="N42" s="79">
        <v>9.42</v>
      </c>
      <c r="O42" s="79">
        <v>4515539.38</v>
      </c>
      <c r="Q42" s="79">
        <v>9.7677099999999992</v>
      </c>
      <c r="R42" s="79">
        <v>3742.4825965179998</v>
      </c>
      <c r="T42" s="79">
        <v>70.61</v>
      </c>
      <c r="U42" s="79">
        <v>2.1800000000000002</v>
      </c>
    </row>
    <row r="43" spans="2:21">
      <c r="B43" t="s">
        <v>464</v>
      </c>
      <c r="C43" t="s">
        <v>465</v>
      </c>
      <c r="D43" t="s">
        <v>103</v>
      </c>
      <c r="E43" t="s">
        <v>126</v>
      </c>
      <c r="F43" t="s">
        <v>373</v>
      </c>
      <c r="G43" t="s">
        <v>135</v>
      </c>
      <c r="H43" t="s">
        <v>374</v>
      </c>
      <c r="I43" t="s">
        <v>207</v>
      </c>
      <c r="J43" t="s">
        <v>370</v>
      </c>
      <c r="K43" s="77">
        <v>2.13</v>
      </c>
      <c r="L43" t="s">
        <v>105</v>
      </c>
      <c r="M43" s="77">
        <v>1.69</v>
      </c>
      <c r="N43" s="77">
        <v>1.1399999999999999</v>
      </c>
      <c r="O43" s="77">
        <v>15339.2</v>
      </c>
      <c r="P43" s="77">
        <v>101.32</v>
      </c>
      <c r="Q43" s="77">
        <v>0</v>
      </c>
      <c r="R43" s="77">
        <v>15.541677440000001</v>
      </c>
      <c r="S43" s="77">
        <v>0</v>
      </c>
      <c r="T43" s="77">
        <v>0.28999999999999998</v>
      </c>
      <c r="U43" s="77">
        <v>0.01</v>
      </c>
    </row>
    <row r="44" spans="2:21">
      <c r="B44" t="s">
        <v>466</v>
      </c>
      <c r="C44" t="s">
        <v>467</v>
      </c>
      <c r="D44" t="s">
        <v>103</v>
      </c>
      <c r="E44" t="s">
        <v>126</v>
      </c>
      <c r="F44" t="s">
        <v>385</v>
      </c>
      <c r="G44" t="s">
        <v>353</v>
      </c>
      <c r="H44" t="s">
        <v>374</v>
      </c>
      <c r="I44" t="s">
        <v>207</v>
      </c>
      <c r="J44" t="s">
        <v>468</v>
      </c>
      <c r="K44" s="77">
        <v>1</v>
      </c>
      <c r="L44" t="s">
        <v>105</v>
      </c>
      <c r="M44" s="77">
        <v>1.2</v>
      </c>
      <c r="N44" s="77">
        <v>0.71</v>
      </c>
      <c r="O44" s="77">
        <v>2854</v>
      </c>
      <c r="P44" s="77">
        <v>100.49</v>
      </c>
      <c r="Q44" s="77">
        <v>8.4399999999999996E-3</v>
      </c>
      <c r="R44" s="77">
        <v>2.8764246</v>
      </c>
      <c r="S44" s="77">
        <v>0</v>
      </c>
      <c r="T44" s="77">
        <v>0.05</v>
      </c>
      <c r="U44" s="77">
        <v>0</v>
      </c>
    </row>
    <row r="45" spans="2:21">
      <c r="B45" t="s">
        <v>469</v>
      </c>
      <c r="C45" t="s">
        <v>470</v>
      </c>
      <c r="D45" t="s">
        <v>103</v>
      </c>
      <c r="E45" t="s">
        <v>126</v>
      </c>
      <c r="F45" t="s">
        <v>471</v>
      </c>
      <c r="G45" t="s">
        <v>472</v>
      </c>
      <c r="H45" t="s">
        <v>473</v>
      </c>
      <c r="I45" t="s">
        <v>153</v>
      </c>
      <c r="J45" t="s">
        <v>474</v>
      </c>
      <c r="K45" s="77">
        <v>2.86</v>
      </c>
      <c r="L45" t="s">
        <v>105</v>
      </c>
      <c r="M45" s="77">
        <v>4.5</v>
      </c>
      <c r="N45" s="77">
        <v>1.1299999999999999</v>
      </c>
      <c r="O45" s="77">
        <v>12539.86</v>
      </c>
      <c r="P45" s="77">
        <v>109.9</v>
      </c>
      <c r="Q45" s="77">
        <v>0</v>
      </c>
      <c r="R45" s="77">
        <v>13.78130614</v>
      </c>
      <c r="S45" s="77">
        <v>0.01</v>
      </c>
      <c r="T45" s="77">
        <v>0.26</v>
      </c>
      <c r="U45" s="77">
        <v>0.01</v>
      </c>
    </row>
    <row r="46" spans="2:21">
      <c r="B46" t="s">
        <v>475</v>
      </c>
      <c r="C46" t="s">
        <v>476</v>
      </c>
      <c r="D46" t="s">
        <v>103</v>
      </c>
      <c r="E46" t="s">
        <v>126</v>
      </c>
      <c r="F46" t="s">
        <v>471</v>
      </c>
      <c r="G46" t="s">
        <v>472</v>
      </c>
      <c r="H46" t="s">
        <v>473</v>
      </c>
      <c r="I46" t="s">
        <v>153</v>
      </c>
      <c r="J46" t="s">
        <v>477</v>
      </c>
      <c r="K46" s="77">
        <v>5.51</v>
      </c>
      <c r="L46" t="s">
        <v>105</v>
      </c>
      <c r="M46" s="77">
        <v>2.61</v>
      </c>
      <c r="N46" s="77">
        <v>1.89</v>
      </c>
      <c r="O46" s="77">
        <v>75000</v>
      </c>
      <c r="P46" s="77">
        <v>103.09589622</v>
      </c>
      <c r="Q46" s="77">
        <v>0</v>
      </c>
      <c r="R46" s="77">
        <v>77.321922165000004</v>
      </c>
      <c r="S46" s="77">
        <v>0.02</v>
      </c>
      <c r="T46" s="77">
        <v>1.46</v>
      </c>
      <c r="U46" s="77">
        <v>0.05</v>
      </c>
    </row>
    <row r="47" spans="2:21">
      <c r="B47" t="s">
        <v>478</v>
      </c>
      <c r="C47" t="s">
        <v>479</v>
      </c>
      <c r="D47" t="s">
        <v>103</v>
      </c>
      <c r="E47" t="s">
        <v>126</v>
      </c>
      <c r="F47" t="s">
        <v>480</v>
      </c>
      <c r="G47" t="s">
        <v>419</v>
      </c>
      <c r="H47" t="s">
        <v>481</v>
      </c>
      <c r="I47" t="s">
        <v>207</v>
      </c>
      <c r="J47" t="s">
        <v>482</v>
      </c>
      <c r="K47" s="77">
        <v>0.15</v>
      </c>
      <c r="L47" t="s">
        <v>105</v>
      </c>
      <c r="M47" s="77">
        <v>2.4500000000000002</v>
      </c>
      <c r="N47" s="77">
        <v>1.1000000000000001</v>
      </c>
      <c r="O47" s="77">
        <v>37410</v>
      </c>
      <c r="P47" s="77">
        <v>100.2</v>
      </c>
      <c r="Q47" s="77">
        <v>0</v>
      </c>
      <c r="R47" s="77">
        <v>37.484819999999999</v>
      </c>
      <c r="S47" s="77">
        <v>0</v>
      </c>
      <c r="T47" s="77">
        <v>0.71</v>
      </c>
      <c r="U47" s="77">
        <v>0.02</v>
      </c>
    </row>
    <row r="48" spans="2:21">
      <c r="B48" t="s">
        <v>483</v>
      </c>
      <c r="C48" t="s">
        <v>484</v>
      </c>
      <c r="D48" t="s">
        <v>103</v>
      </c>
      <c r="E48" t="s">
        <v>126</v>
      </c>
      <c r="F48" t="s">
        <v>485</v>
      </c>
      <c r="G48" t="s">
        <v>130</v>
      </c>
      <c r="H48" t="s">
        <v>406</v>
      </c>
      <c r="I48" t="s">
        <v>207</v>
      </c>
      <c r="J48" t="s">
        <v>486</v>
      </c>
      <c r="K48" s="77">
        <v>1.1399999999999999</v>
      </c>
      <c r="L48" t="s">
        <v>105</v>
      </c>
      <c r="M48" s="77">
        <v>4.3</v>
      </c>
      <c r="N48" s="77">
        <v>2.0099999999999998</v>
      </c>
      <c r="O48" s="77">
        <v>2049.64</v>
      </c>
      <c r="P48" s="77">
        <v>103</v>
      </c>
      <c r="Q48" s="77">
        <v>0</v>
      </c>
      <c r="R48" s="77">
        <v>2.1111292000000002</v>
      </c>
      <c r="S48" s="77">
        <v>0</v>
      </c>
      <c r="T48" s="77">
        <v>0.04</v>
      </c>
      <c r="U48" s="77">
        <v>0</v>
      </c>
    </row>
    <row r="49" spans="2:21">
      <c r="B49" t="s">
        <v>487</v>
      </c>
      <c r="C49" t="s">
        <v>488</v>
      </c>
      <c r="D49" t="s">
        <v>103</v>
      </c>
      <c r="E49" t="s">
        <v>126</v>
      </c>
      <c r="F49" t="s">
        <v>489</v>
      </c>
      <c r="G49" t="s">
        <v>472</v>
      </c>
      <c r="H49" t="s">
        <v>490</v>
      </c>
      <c r="I49" t="s">
        <v>153</v>
      </c>
      <c r="J49" t="s">
        <v>364</v>
      </c>
      <c r="K49" s="77">
        <v>0.9</v>
      </c>
      <c r="L49" t="s">
        <v>105</v>
      </c>
      <c r="M49" s="77">
        <v>5.55</v>
      </c>
      <c r="N49" s="77">
        <v>1.33</v>
      </c>
      <c r="O49" s="77">
        <v>27335.67</v>
      </c>
      <c r="P49" s="77">
        <v>104.68</v>
      </c>
      <c r="Q49" s="77">
        <v>0</v>
      </c>
      <c r="R49" s="77">
        <v>28.614979355999999</v>
      </c>
      <c r="S49" s="77">
        <v>0.23</v>
      </c>
      <c r="T49" s="77">
        <v>0.54</v>
      </c>
      <c r="U49" s="77">
        <v>0.02</v>
      </c>
    </row>
    <row r="50" spans="2:21">
      <c r="B50" t="s">
        <v>491</v>
      </c>
      <c r="C50" t="s">
        <v>492</v>
      </c>
      <c r="D50" t="s">
        <v>103</v>
      </c>
      <c r="E50" t="s">
        <v>126</v>
      </c>
      <c r="F50" t="s">
        <v>493</v>
      </c>
      <c r="G50" t="s">
        <v>368</v>
      </c>
      <c r="H50" t="s">
        <v>406</v>
      </c>
      <c r="I50" t="s">
        <v>207</v>
      </c>
      <c r="J50" t="s">
        <v>494</v>
      </c>
      <c r="K50" s="77">
        <v>3.3</v>
      </c>
      <c r="L50" t="s">
        <v>105</v>
      </c>
      <c r="M50" s="77">
        <v>3.7</v>
      </c>
      <c r="N50" s="77">
        <v>1.77</v>
      </c>
      <c r="O50" s="77">
        <v>10392.81</v>
      </c>
      <c r="P50" s="77">
        <v>107.45</v>
      </c>
      <c r="Q50" s="77">
        <v>0</v>
      </c>
      <c r="R50" s="77">
        <v>11.167074345</v>
      </c>
      <c r="S50" s="77">
        <v>0</v>
      </c>
      <c r="T50" s="77">
        <v>0.21</v>
      </c>
      <c r="U50" s="77">
        <v>0.01</v>
      </c>
    </row>
    <row r="51" spans="2:21">
      <c r="B51" t="s">
        <v>495</v>
      </c>
      <c r="C51" t="s">
        <v>496</v>
      </c>
      <c r="D51" t="s">
        <v>103</v>
      </c>
      <c r="E51" t="s">
        <v>126</v>
      </c>
      <c r="F51" t="s">
        <v>497</v>
      </c>
      <c r="G51" t="s">
        <v>368</v>
      </c>
      <c r="H51" t="s">
        <v>406</v>
      </c>
      <c r="I51" t="s">
        <v>207</v>
      </c>
      <c r="J51" t="s">
        <v>498</v>
      </c>
      <c r="K51" s="77">
        <v>2.5299999999999998</v>
      </c>
      <c r="L51" t="s">
        <v>105</v>
      </c>
      <c r="M51" s="77">
        <v>4.95</v>
      </c>
      <c r="N51" s="77">
        <v>8.27</v>
      </c>
      <c r="O51" s="77">
        <v>85535</v>
      </c>
      <c r="P51" s="77">
        <v>92.54</v>
      </c>
      <c r="Q51" s="77">
        <v>0</v>
      </c>
      <c r="R51" s="77">
        <v>79.154088999999999</v>
      </c>
      <c r="S51" s="77">
        <v>0.02</v>
      </c>
      <c r="T51" s="77">
        <v>1.49</v>
      </c>
      <c r="U51" s="77">
        <v>0.05</v>
      </c>
    </row>
    <row r="52" spans="2:21">
      <c r="B52" t="s">
        <v>499</v>
      </c>
      <c r="C52" t="s">
        <v>500</v>
      </c>
      <c r="D52" t="s">
        <v>103</v>
      </c>
      <c r="E52" t="s">
        <v>126</v>
      </c>
      <c r="F52" t="s">
        <v>501</v>
      </c>
      <c r="G52" t="s">
        <v>368</v>
      </c>
      <c r="H52" t="s">
        <v>406</v>
      </c>
      <c r="I52" t="s">
        <v>207</v>
      </c>
      <c r="J52" t="s">
        <v>434</v>
      </c>
      <c r="K52" s="77">
        <v>4.92</v>
      </c>
      <c r="L52" t="s">
        <v>105</v>
      </c>
      <c r="M52" s="77">
        <v>3.9</v>
      </c>
      <c r="N52" s="77">
        <v>4.79</v>
      </c>
      <c r="O52" s="77">
        <v>106956</v>
      </c>
      <c r="P52" s="77">
        <v>97.3</v>
      </c>
      <c r="Q52" s="77">
        <v>0</v>
      </c>
      <c r="R52" s="77">
        <v>104.06818800000001</v>
      </c>
      <c r="S52" s="77">
        <v>0.03</v>
      </c>
      <c r="T52" s="77">
        <v>1.96</v>
      </c>
      <c r="U52" s="77">
        <v>0.06</v>
      </c>
    </row>
    <row r="53" spans="2:21">
      <c r="B53" t="s">
        <v>502</v>
      </c>
      <c r="C53" t="s">
        <v>503</v>
      </c>
      <c r="D53" t="s">
        <v>103</v>
      </c>
      <c r="E53" t="s">
        <v>126</v>
      </c>
      <c r="F53" t="s">
        <v>504</v>
      </c>
      <c r="G53" t="s">
        <v>135</v>
      </c>
      <c r="H53" t="s">
        <v>406</v>
      </c>
      <c r="I53" t="s">
        <v>207</v>
      </c>
      <c r="J53" t="s">
        <v>468</v>
      </c>
      <c r="K53" s="77">
        <v>1.72</v>
      </c>
      <c r="L53" t="s">
        <v>105</v>
      </c>
      <c r="M53" s="77">
        <v>1.31</v>
      </c>
      <c r="N53" s="77">
        <v>1.38</v>
      </c>
      <c r="O53" s="77">
        <v>1084.05</v>
      </c>
      <c r="P53" s="77">
        <v>100.2</v>
      </c>
      <c r="Q53" s="77">
        <v>0</v>
      </c>
      <c r="R53" s="77">
        <v>1.0862181</v>
      </c>
      <c r="S53" s="77">
        <v>0</v>
      </c>
      <c r="T53" s="77">
        <v>0.02</v>
      </c>
      <c r="U53" s="77">
        <v>0</v>
      </c>
    </row>
    <row r="54" spans="2:21">
      <c r="B54" t="s">
        <v>505</v>
      </c>
      <c r="C54" t="s">
        <v>506</v>
      </c>
      <c r="D54" t="s">
        <v>103</v>
      </c>
      <c r="E54" t="s">
        <v>126</v>
      </c>
      <c r="F54" t="s">
        <v>507</v>
      </c>
      <c r="G54" t="s">
        <v>368</v>
      </c>
      <c r="H54" t="s">
        <v>508</v>
      </c>
      <c r="I54" t="s">
        <v>153</v>
      </c>
      <c r="J54" t="s">
        <v>498</v>
      </c>
      <c r="K54" s="77">
        <v>4.1500000000000004</v>
      </c>
      <c r="L54" t="s">
        <v>105</v>
      </c>
      <c r="M54" s="77">
        <v>3.95</v>
      </c>
      <c r="N54" s="77">
        <v>8.5399999999999991</v>
      </c>
      <c r="O54" s="77">
        <v>271740.17</v>
      </c>
      <c r="P54" s="77">
        <v>84.76</v>
      </c>
      <c r="Q54" s="77">
        <v>0</v>
      </c>
      <c r="R54" s="77">
        <v>230.32696809199999</v>
      </c>
      <c r="S54" s="77">
        <v>0.05</v>
      </c>
      <c r="T54" s="77">
        <v>4.3499999999999996</v>
      </c>
      <c r="U54" s="77">
        <v>0.13</v>
      </c>
    </row>
    <row r="55" spans="2:21">
      <c r="B55" t="s">
        <v>509</v>
      </c>
      <c r="C55" t="s">
        <v>510</v>
      </c>
      <c r="D55" t="s">
        <v>103</v>
      </c>
      <c r="E55" t="s">
        <v>126</v>
      </c>
      <c r="F55" t="s">
        <v>507</v>
      </c>
      <c r="G55" t="s">
        <v>368</v>
      </c>
      <c r="H55" t="s">
        <v>508</v>
      </c>
      <c r="I55" t="s">
        <v>153</v>
      </c>
      <c r="J55" t="s">
        <v>511</v>
      </c>
      <c r="K55" s="77">
        <v>4.75</v>
      </c>
      <c r="L55" t="s">
        <v>105</v>
      </c>
      <c r="M55" s="77">
        <v>3</v>
      </c>
      <c r="N55" s="77">
        <v>5.15</v>
      </c>
      <c r="O55" s="77">
        <v>191130</v>
      </c>
      <c r="P55" s="77">
        <v>92.31</v>
      </c>
      <c r="Q55" s="77">
        <v>0</v>
      </c>
      <c r="R55" s="77">
        <v>176.43210300000001</v>
      </c>
      <c r="S55" s="77">
        <v>0.03</v>
      </c>
      <c r="T55" s="77">
        <v>3.33</v>
      </c>
      <c r="U55" s="77">
        <v>0.1</v>
      </c>
    </row>
    <row r="56" spans="2:21">
      <c r="B56" t="s">
        <v>512</v>
      </c>
      <c r="C56" t="s">
        <v>513</v>
      </c>
      <c r="D56" t="s">
        <v>103</v>
      </c>
      <c r="E56" t="s">
        <v>126</v>
      </c>
      <c r="F56" t="s">
        <v>514</v>
      </c>
      <c r="G56" t="s">
        <v>368</v>
      </c>
      <c r="H56" t="s">
        <v>420</v>
      </c>
      <c r="I56" t="s">
        <v>207</v>
      </c>
      <c r="J56" t="s">
        <v>457</v>
      </c>
      <c r="K56" s="77">
        <v>4.0999999999999996</v>
      </c>
      <c r="L56" t="s">
        <v>105</v>
      </c>
      <c r="M56" s="77">
        <v>5.4</v>
      </c>
      <c r="N56" s="77">
        <v>7.55</v>
      </c>
      <c r="O56" s="77">
        <v>425092</v>
      </c>
      <c r="P56" s="77">
        <v>93.49</v>
      </c>
      <c r="Q56" s="77">
        <v>0</v>
      </c>
      <c r="R56" s="77">
        <v>397.41851079999998</v>
      </c>
      <c r="S56" s="77">
        <v>0.09</v>
      </c>
      <c r="T56" s="77">
        <v>7.5</v>
      </c>
      <c r="U56" s="77">
        <v>0.23</v>
      </c>
    </row>
    <row r="57" spans="2:21">
      <c r="B57" t="s">
        <v>515</v>
      </c>
      <c r="C57" t="s">
        <v>516</v>
      </c>
      <c r="D57" t="s">
        <v>103</v>
      </c>
      <c r="E57" t="s">
        <v>126</v>
      </c>
      <c r="F57" t="s">
        <v>517</v>
      </c>
      <c r="G57" t="s">
        <v>368</v>
      </c>
      <c r="H57" t="s">
        <v>420</v>
      </c>
      <c r="I57" t="s">
        <v>207</v>
      </c>
      <c r="J57" t="s">
        <v>518</v>
      </c>
      <c r="K57" s="77">
        <v>3.67</v>
      </c>
      <c r="L57" t="s">
        <v>105</v>
      </c>
      <c r="M57" s="77">
        <v>3.55</v>
      </c>
      <c r="N57" s="77">
        <v>2.84</v>
      </c>
      <c r="O57" s="77">
        <v>20000</v>
      </c>
      <c r="P57" s="77">
        <v>104.2</v>
      </c>
      <c r="Q57" s="77">
        <v>0</v>
      </c>
      <c r="R57" s="77">
        <v>20.84</v>
      </c>
      <c r="S57" s="77">
        <v>0.02</v>
      </c>
      <c r="T57" s="77">
        <v>0.39</v>
      </c>
      <c r="U57" s="77">
        <v>0.01</v>
      </c>
    </row>
    <row r="58" spans="2:21">
      <c r="B58" t="s">
        <v>519</v>
      </c>
      <c r="C58" t="s">
        <v>520</v>
      </c>
      <c r="D58" t="s">
        <v>103</v>
      </c>
      <c r="E58" t="s">
        <v>126</v>
      </c>
      <c r="F58" t="s">
        <v>521</v>
      </c>
      <c r="G58" t="s">
        <v>132</v>
      </c>
      <c r="H58" t="s">
        <v>420</v>
      </c>
      <c r="I58" t="s">
        <v>207</v>
      </c>
      <c r="J58" t="s">
        <v>461</v>
      </c>
      <c r="K58" s="77">
        <v>0.99</v>
      </c>
      <c r="L58" t="s">
        <v>105</v>
      </c>
      <c r="M58" s="77">
        <v>5</v>
      </c>
      <c r="N58" s="77">
        <v>3.09</v>
      </c>
      <c r="O58" s="77">
        <v>60160</v>
      </c>
      <c r="P58" s="77">
        <v>101.9</v>
      </c>
      <c r="Q58" s="77">
        <v>0</v>
      </c>
      <c r="R58" s="77">
        <v>61.303040000000003</v>
      </c>
      <c r="S58" s="77">
        <v>0.21</v>
      </c>
      <c r="T58" s="77">
        <v>1.1599999999999999</v>
      </c>
      <c r="U58" s="77">
        <v>0.04</v>
      </c>
    </row>
    <row r="59" spans="2:21">
      <c r="B59" t="s">
        <v>522</v>
      </c>
      <c r="C59" t="s">
        <v>523</v>
      </c>
      <c r="D59" t="s">
        <v>103</v>
      </c>
      <c r="E59" t="s">
        <v>126</v>
      </c>
      <c r="F59" t="s">
        <v>524</v>
      </c>
      <c r="G59" t="s">
        <v>368</v>
      </c>
      <c r="H59" t="s">
        <v>429</v>
      </c>
      <c r="I59" t="s">
        <v>207</v>
      </c>
      <c r="J59" t="s">
        <v>525</v>
      </c>
      <c r="K59" s="77">
        <v>1.19</v>
      </c>
      <c r="L59" t="s">
        <v>105</v>
      </c>
      <c r="M59" s="77">
        <v>3.95</v>
      </c>
      <c r="N59" s="77">
        <v>5.51</v>
      </c>
      <c r="O59" s="77">
        <v>22563</v>
      </c>
      <c r="P59" s="77">
        <v>99.54</v>
      </c>
      <c r="Q59" s="77">
        <v>0</v>
      </c>
      <c r="R59" s="77">
        <v>22.459210200000001</v>
      </c>
      <c r="S59" s="77">
        <v>0.02</v>
      </c>
      <c r="T59" s="77">
        <v>0.42</v>
      </c>
      <c r="U59" s="77">
        <v>0.01</v>
      </c>
    </row>
    <row r="60" spans="2:21">
      <c r="B60" t="s">
        <v>526</v>
      </c>
      <c r="C60" t="s">
        <v>527</v>
      </c>
      <c r="D60" t="s">
        <v>103</v>
      </c>
      <c r="E60" t="s">
        <v>126</v>
      </c>
      <c r="F60" t="s">
        <v>528</v>
      </c>
      <c r="G60" t="s">
        <v>128</v>
      </c>
      <c r="H60" t="s">
        <v>429</v>
      </c>
      <c r="I60" t="s">
        <v>207</v>
      </c>
      <c r="J60" t="s">
        <v>295</v>
      </c>
      <c r="K60" s="77">
        <v>2.72</v>
      </c>
      <c r="L60" t="s">
        <v>105</v>
      </c>
      <c r="M60" s="77">
        <v>3.44</v>
      </c>
      <c r="N60" s="77">
        <v>4.57</v>
      </c>
      <c r="O60" s="77">
        <v>10059</v>
      </c>
      <c r="P60" s="77">
        <v>98.71</v>
      </c>
      <c r="Q60" s="77">
        <v>0</v>
      </c>
      <c r="R60" s="77">
        <v>9.9292388999999996</v>
      </c>
      <c r="S60" s="77">
        <v>0.01</v>
      </c>
      <c r="T60" s="77">
        <v>0.19</v>
      </c>
      <c r="U60" s="77">
        <v>0.01</v>
      </c>
    </row>
    <row r="61" spans="2:21">
      <c r="B61" t="s">
        <v>529</v>
      </c>
      <c r="C61" t="s">
        <v>530</v>
      </c>
      <c r="D61" t="s">
        <v>103</v>
      </c>
      <c r="E61" t="s">
        <v>126</v>
      </c>
      <c r="F61" t="s">
        <v>531</v>
      </c>
      <c r="G61" t="s">
        <v>428</v>
      </c>
      <c r="H61" t="s">
        <v>532</v>
      </c>
      <c r="I61" t="s">
        <v>153</v>
      </c>
      <c r="J61" t="s">
        <v>461</v>
      </c>
      <c r="K61" s="77">
        <v>3.25</v>
      </c>
      <c r="L61" t="s">
        <v>105</v>
      </c>
      <c r="M61" s="77">
        <v>4.5999999999999996</v>
      </c>
      <c r="N61" s="77">
        <v>6.18</v>
      </c>
      <c r="O61" s="77">
        <v>88183</v>
      </c>
      <c r="P61" s="77">
        <v>96.5</v>
      </c>
      <c r="Q61" s="77">
        <v>0</v>
      </c>
      <c r="R61" s="77">
        <v>85.096594999999994</v>
      </c>
      <c r="S61" s="77">
        <v>0.01</v>
      </c>
      <c r="T61" s="77">
        <v>1.61</v>
      </c>
      <c r="U61" s="77">
        <v>0.05</v>
      </c>
    </row>
    <row r="62" spans="2:21">
      <c r="B62" t="s">
        <v>533</v>
      </c>
      <c r="C62" t="s">
        <v>534</v>
      </c>
      <c r="D62" t="s">
        <v>103</v>
      </c>
      <c r="E62" t="s">
        <v>126</v>
      </c>
      <c r="F62" t="s">
        <v>535</v>
      </c>
      <c r="G62" t="s">
        <v>368</v>
      </c>
      <c r="H62" t="s">
        <v>532</v>
      </c>
      <c r="I62" t="s">
        <v>153</v>
      </c>
      <c r="J62" t="s">
        <v>281</v>
      </c>
      <c r="K62" s="77">
        <v>1.95</v>
      </c>
      <c r="L62" t="s">
        <v>105</v>
      </c>
      <c r="M62" s="77">
        <v>3.75</v>
      </c>
      <c r="N62" s="77">
        <v>6.44</v>
      </c>
      <c r="O62" s="77">
        <v>90021</v>
      </c>
      <c r="P62" s="77">
        <v>97.19</v>
      </c>
      <c r="Q62" s="77">
        <v>0</v>
      </c>
      <c r="R62" s="77">
        <v>87.491409899999994</v>
      </c>
      <c r="S62" s="77">
        <v>0.03</v>
      </c>
      <c r="T62" s="77">
        <v>1.65</v>
      </c>
      <c r="U62" s="77">
        <v>0.05</v>
      </c>
    </row>
    <row r="63" spans="2:21">
      <c r="B63" t="s">
        <v>536</v>
      </c>
      <c r="C63" t="s">
        <v>537</v>
      </c>
      <c r="D63" t="s">
        <v>103</v>
      </c>
      <c r="E63" t="s">
        <v>126</v>
      </c>
      <c r="F63" t="s">
        <v>538</v>
      </c>
      <c r="G63" t="s">
        <v>368</v>
      </c>
      <c r="H63" t="s">
        <v>532</v>
      </c>
      <c r="I63" t="s">
        <v>153</v>
      </c>
      <c r="J63" t="s">
        <v>539</v>
      </c>
      <c r="K63" s="77">
        <v>2.39</v>
      </c>
      <c r="L63" t="s">
        <v>105</v>
      </c>
      <c r="M63" s="77">
        <v>3</v>
      </c>
      <c r="N63" s="77">
        <v>3.79</v>
      </c>
      <c r="O63" s="77">
        <v>22875</v>
      </c>
      <c r="P63" s="77">
        <v>99.6</v>
      </c>
      <c r="Q63" s="77">
        <v>0</v>
      </c>
      <c r="R63" s="77">
        <v>22.7835</v>
      </c>
      <c r="S63" s="77">
        <v>0.02</v>
      </c>
      <c r="T63" s="77">
        <v>0.43</v>
      </c>
      <c r="U63" s="77">
        <v>0.01</v>
      </c>
    </row>
    <row r="64" spans="2:21">
      <c r="B64" t="s">
        <v>540</v>
      </c>
      <c r="C64" t="s">
        <v>541</v>
      </c>
      <c r="D64" t="s">
        <v>103</v>
      </c>
      <c r="E64" t="s">
        <v>126</v>
      </c>
      <c r="F64" t="s">
        <v>427</v>
      </c>
      <c r="G64" t="s">
        <v>428</v>
      </c>
      <c r="H64" t="s">
        <v>429</v>
      </c>
      <c r="I64" t="s">
        <v>207</v>
      </c>
      <c r="J64" t="s">
        <v>542</v>
      </c>
      <c r="K64" s="77">
        <v>4.4400000000000004</v>
      </c>
      <c r="L64" t="s">
        <v>105</v>
      </c>
      <c r="M64" s="77">
        <v>4.8</v>
      </c>
      <c r="N64" s="77">
        <v>9.08</v>
      </c>
      <c r="O64" s="77">
        <v>134287</v>
      </c>
      <c r="P64" s="77">
        <v>84.68</v>
      </c>
      <c r="Q64" s="77">
        <v>0</v>
      </c>
      <c r="R64" s="77">
        <v>113.71423160000001</v>
      </c>
      <c r="S64" s="77">
        <v>0.01</v>
      </c>
      <c r="T64" s="77">
        <v>2.15</v>
      </c>
      <c r="U64" s="77">
        <v>7.0000000000000007E-2</v>
      </c>
    </row>
    <row r="65" spans="2:21">
      <c r="B65" t="s">
        <v>543</v>
      </c>
      <c r="C65" t="s">
        <v>544</v>
      </c>
      <c r="D65" t="s">
        <v>103</v>
      </c>
      <c r="E65" t="s">
        <v>126</v>
      </c>
      <c r="F65" t="s">
        <v>545</v>
      </c>
      <c r="G65" t="s">
        <v>368</v>
      </c>
      <c r="H65" t="s">
        <v>429</v>
      </c>
      <c r="I65" t="s">
        <v>207</v>
      </c>
      <c r="J65" t="s">
        <v>546</v>
      </c>
      <c r="K65" s="77">
        <v>3.73</v>
      </c>
      <c r="L65" t="s">
        <v>105</v>
      </c>
      <c r="M65" s="77">
        <v>6</v>
      </c>
      <c r="N65" s="77">
        <v>7.18</v>
      </c>
      <c r="O65" s="77">
        <v>231102</v>
      </c>
      <c r="P65" s="77">
        <v>96.4</v>
      </c>
      <c r="Q65" s="77">
        <v>3.4665300000000001</v>
      </c>
      <c r="R65" s="77">
        <v>226.24885800000001</v>
      </c>
      <c r="S65" s="77">
        <v>7.0000000000000007E-2</v>
      </c>
      <c r="T65" s="77">
        <v>4.2699999999999996</v>
      </c>
      <c r="U65" s="77">
        <v>0.13</v>
      </c>
    </row>
    <row r="66" spans="2:21">
      <c r="B66" t="s">
        <v>547</v>
      </c>
      <c r="C66" t="s">
        <v>548</v>
      </c>
      <c r="D66" t="s">
        <v>103</v>
      </c>
      <c r="E66" t="s">
        <v>126</v>
      </c>
      <c r="F66" t="s">
        <v>549</v>
      </c>
      <c r="G66" t="s">
        <v>368</v>
      </c>
      <c r="H66" t="s">
        <v>429</v>
      </c>
      <c r="I66" t="s">
        <v>207</v>
      </c>
      <c r="J66" t="s">
        <v>550</v>
      </c>
      <c r="K66" s="77">
        <v>3.55</v>
      </c>
      <c r="L66" t="s">
        <v>105</v>
      </c>
      <c r="M66" s="77">
        <v>5.7</v>
      </c>
      <c r="N66" s="77">
        <v>26.43</v>
      </c>
      <c r="O66" s="77">
        <v>276324</v>
      </c>
      <c r="P66" s="77">
        <v>54.1</v>
      </c>
      <c r="Q66" s="77">
        <v>0</v>
      </c>
      <c r="R66" s="77">
        <v>149.49128400000001</v>
      </c>
      <c r="S66" s="77">
        <v>0.03</v>
      </c>
      <c r="T66" s="77">
        <v>2.82</v>
      </c>
      <c r="U66" s="77">
        <v>0.09</v>
      </c>
    </row>
    <row r="67" spans="2:21">
      <c r="B67" t="s">
        <v>551</v>
      </c>
      <c r="C67" t="s">
        <v>552</v>
      </c>
      <c r="D67" t="s">
        <v>103</v>
      </c>
      <c r="E67" t="s">
        <v>126</v>
      </c>
      <c r="F67" t="s">
        <v>553</v>
      </c>
      <c r="G67" t="s">
        <v>368</v>
      </c>
      <c r="H67" t="s">
        <v>429</v>
      </c>
      <c r="I67" t="s">
        <v>207</v>
      </c>
      <c r="J67" t="s">
        <v>554</v>
      </c>
      <c r="K67" s="77">
        <v>1.03</v>
      </c>
      <c r="L67" t="s">
        <v>105</v>
      </c>
      <c r="M67" s="77">
        <v>3.95</v>
      </c>
      <c r="N67" s="77">
        <v>3</v>
      </c>
      <c r="O67" s="77">
        <v>900</v>
      </c>
      <c r="P67" s="77">
        <v>101.99</v>
      </c>
      <c r="Q67" s="77">
        <v>0</v>
      </c>
      <c r="R67" s="77">
        <v>0.91791</v>
      </c>
      <c r="S67" s="77">
        <v>0</v>
      </c>
      <c r="T67" s="77">
        <v>0.02</v>
      </c>
      <c r="U67" s="77">
        <v>0</v>
      </c>
    </row>
    <row r="68" spans="2:21">
      <c r="B68" t="s">
        <v>555</v>
      </c>
      <c r="C68" t="s">
        <v>556</v>
      </c>
      <c r="D68" t="s">
        <v>103</v>
      </c>
      <c r="E68" t="s">
        <v>126</v>
      </c>
      <c r="F68" t="s">
        <v>557</v>
      </c>
      <c r="G68" t="s">
        <v>368</v>
      </c>
      <c r="H68" t="s">
        <v>429</v>
      </c>
      <c r="I68" t="s">
        <v>207</v>
      </c>
      <c r="J68" t="s">
        <v>558</v>
      </c>
      <c r="K68" s="77">
        <v>0.73</v>
      </c>
      <c r="L68" t="s">
        <v>105</v>
      </c>
      <c r="M68" s="77">
        <v>6.5</v>
      </c>
      <c r="N68" s="77">
        <v>2.58</v>
      </c>
      <c r="O68" s="77">
        <v>50646.1</v>
      </c>
      <c r="P68" s="77">
        <v>104.58</v>
      </c>
      <c r="Q68" s="77">
        <v>0</v>
      </c>
      <c r="R68" s="77">
        <v>52.965691380000003</v>
      </c>
      <c r="S68" s="77">
        <v>0.3</v>
      </c>
      <c r="T68" s="77">
        <v>1</v>
      </c>
      <c r="U68" s="77">
        <v>0.03</v>
      </c>
    </row>
    <row r="69" spans="2:21">
      <c r="B69" t="s">
        <v>559</v>
      </c>
      <c r="C69" t="s">
        <v>560</v>
      </c>
      <c r="D69" t="s">
        <v>103</v>
      </c>
      <c r="E69" t="s">
        <v>126</v>
      </c>
      <c r="F69" t="s">
        <v>561</v>
      </c>
      <c r="G69" t="s">
        <v>368</v>
      </c>
      <c r="H69" t="s">
        <v>562</v>
      </c>
      <c r="I69" t="s">
        <v>207</v>
      </c>
      <c r="J69" t="s">
        <v>563</v>
      </c>
      <c r="K69" s="77">
        <v>1.89</v>
      </c>
      <c r="L69" t="s">
        <v>105</v>
      </c>
      <c r="M69" s="77">
        <v>5.75</v>
      </c>
      <c r="N69" s="77">
        <v>8.34</v>
      </c>
      <c r="O69" s="77">
        <v>385912</v>
      </c>
      <c r="P69" s="77">
        <v>97.96</v>
      </c>
      <c r="Q69" s="77">
        <v>0</v>
      </c>
      <c r="R69" s="77">
        <v>378.0393952</v>
      </c>
      <c r="S69" s="77">
        <v>0.14000000000000001</v>
      </c>
      <c r="T69" s="77">
        <v>7.13</v>
      </c>
      <c r="U69" s="77">
        <v>0.22</v>
      </c>
    </row>
    <row r="70" spans="2:21">
      <c r="B70" t="s">
        <v>564</v>
      </c>
      <c r="C70" t="s">
        <v>565</v>
      </c>
      <c r="D70" t="s">
        <v>103</v>
      </c>
      <c r="E70" t="s">
        <v>126</v>
      </c>
      <c r="F70" t="s">
        <v>566</v>
      </c>
      <c r="G70" t="s">
        <v>368</v>
      </c>
      <c r="H70" t="s">
        <v>567</v>
      </c>
      <c r="I70" t="s">
        <v>153</v>
      </c>
      <c r="J70" t="s">
        <v>568</v>
      </c>
      <c r="K70" s="77">
        <v>2.42</v>
      </c>
      <c r="L70" t="s">
        <v>105</v>
      </c>
      <c r="M70" s="77">
        <v>3</v>
      </c>
      <c r="N70" s="77">
        <v>8.5</v>
      </c>
      <c r="O70" s="77">
        <v>145247</v>
      </c>
      <c r="P70" s="77">
        <v>89.5</v>
      </c>
      <c r="Q70" s="77">
        <v>0</v>
      </c>
      <c r="R70" s="77">
        <v>129.99606499999999</v>
      </c>
      <c r="S70" s="77">
        <v>0.2</v>
      </c>
      <c r="T70" s="77">
        <v>2.4500000000000002</v>
      </c>
      <c r="U70" s="77">
        <v>0.08</v>
      </c>
    </row>
    <row r="71" spans="2:21">
      <c r="B71" t="s">
        <v>569</v>
      </c>
      <c r="C71" t="s">
        <v>570</v>
      </c>
      <c r="D71" t="s">
        <v>103</v>
      </c>
      <c r="E71" t="s">
        <v>126</v>
      </c>
      <c r="F71" t="s">
        <v>571</v>
      </c>
      <c r="G71" t="s">
        <v>135</v>
      </c>
      <c r="H71" t="s">
        <v>572</v>
      </c>
      <c r="I71" t="s">
        <v>153</v>
      </c>
      <c r="J71" t="s">
        <v>268</v>
      </c>
      <c r="K71" s="77">
        <v>4.3099999999999996</v>
      </c>
      <c r="L71" t="s">
        <v>105</v>
      </c>
      <c r="M71" s="77">
        <v>3.6</v>
      </c>
      <c r="N71" s="77">
        <v>8.73</v>
      </c>
      <c r="O71" s="77">
        <v>203064</v>
      </c>
      <c r="P71" s="77">
        <v>82.96</v>
      </c>
      <c r="Q71" s="77">
        <v>0</v>
      </c>
      <c r="R71" s="77">
        <v>168.46189440000001</v>
      </c>
      <c r="S71" s="77">
        <v>0.01</v>
      </c>
      <c r="T71" s="77">
        <v>3.18</v>
      </c>
      <c r="U71" s="77">
        <v>0.1</v>
      </c>
    </row>
    <row r="72" spans="2:21">
      <c r="B72" t="s">
        <v>573</v>
      </c>
      <c r="C72" t="s">
        <v>574</v>
      </c>
      <c r="D72" t="s">
        <v>103</v>
      </c>
      <c r="E72" t="s">
        <v>126</v>
      </c>
      <c r="F72" t="s">
        <v>575</v>
      </c>
      <c r="G72" t="s">
        <v>428</v>
      </c>
      <c r="H72" t="s">
        <v>214</v>
      </c>
      <c r="I72" t="s">
        <v>215</v>
      </c>
      <c r="J72" t="s">
        <v>278</v>
      </c>
      <c r="K72" s="77">
        <v>3.06</v>
      </c>
      <c r="L72" t="s">
        <v>105</v>
      </c>
      <c r="M72" s="77">
        <v>5.49</v>
      </c>
      <c r="N72" s="77">
        <v>5.39</v>
      </c>
      <c r="O72" s="77">
        <v>29945</v>
      </c>
      <c r="P72" s="77">
        <v>103.05</v>
      </c>
      <c r="Q72" s="77">
        <v>0</v>
      </c>
      <c r="R72" s="77">
        <v>30.8583225</v>
      </c>
      <c r="S72" s="77">
        <v>0.02</v>
      </c>
      <c r="T72" s="77">
        <v>0.57999999999999996</v>
      </c>
      <c r="U72" s="77">
        <v>0.02</v>
      </c>
    </row>
    <row r="73" spans="2:21">
      <c r="B73" t="s">
        <v>576</v>
      </c>
      <c r="C73" t="s">
        <v>577</v>
      </c>
      <c r="D73" t="s">
        <v>103</v>
      </c>
      <c r="E73" t="s">
        <v>126</v>
      </c>
      <c r="F73" t="s">
        <v>578</v>
      </c>
      <c r="G73" t="s">
        <v>579</v>
      </c>
      <c r="H73" t="s">
        <v>214</v>
      </c>
      <c r="I73" t="s">
        <v>215</v>
      </c>
      <c r="J73" t="s">
        <v>295</v>
      </c>
      <c r="K73" s="77">
        <v>2.68</v>
      </c>
      <c r="L73" t="s">
        <v>105</v>
      </c>
      <c r="M73" s="77">
        <v>5</v>
      </c>
      <c r="N73" s="77">
        <v>8.0399999999999991</v>
      </c>
      <c r="O73" s="77">
        <v>190394.88</v>
      </c>
      <c r="P73" s="77">
        <v>101.5</v>
      </c>
      <c r="Q73" s="77">
        <v>0</v>
      </c>
      <c r="R73" s="77">
        <v>193.25080320000001</v>
      </c>
      <c r="S73" s="77">
        <v>0.1</v>
      </c>
      <c r="T73" s="77">
        <v>3.65</v>
      </c>
      <c r="U73" s="77">
        <v>0.11</v>
      </c>
    </row>
    <row r="74" spans="2:21">
      <c r="B74" t="s">
        <v>580</v>
      </c>
      <c r="C74" t="s">
        <v>581</v>
      </c>
      <c r="D74" t="s">
        <v>103</v>
      </c>
      <c r="E74" t="s">
        <v>126</v>
      </c>
      <c r="F74" t="s">
        <v>582</v>
      </c>
      <c r="G74" t="s">
        <v>368</v>
      </c>
      <c r="H74" t="s">
        <v>214</v>
      </c>
      <c r="I74" t="s">
        <v>215</v>
      </c>
      <c r="J74" t="s">
        <v>286</v>
      </c>
      <c r="K74" s="77">
        <v>0.87</v>
      </c>
      <c r="L74" t="s">
        <v>105</v>
      </c>
      <c r="M74" s="77">
        <v>8.85</v>
      </c>
      <c r="N74" s="77">
        <v>0.01</v>
      </c>
      <c r="O74" s="77">
        <v>127260</v>
      </c>
      <c r="P74" s="77">
        <v>26.86</v>
      </c>
      <c r="Q74" s="77">
        <v>0</v>
      </c>
      <c r="R74" s="77">
        <v>34.182035999999997</v>
      </c>
      <c r="S74" s="77">
        <v>0.1</v>
      </c>
      <c r="T74" s="77">
        <v>0.64</v>
      </c>
      <c r="U74" s="77">
        <v>0.02</v>
      </c>
    </row>
    <row r="75" spans="2:21">
      <c r="B75" t="s">
        <v>583</v>
      </c>
      <c r="C75" t="s">
        <v>584</v>
      </c>
      <c r="D75" t="s">
        <v>103</v>
      </c>
      <c r="E75" t="s">
        <v>126</v>
      </c>
      <c r="F75" t="s">
        <v>585</v>
      </c>
      <c r="G75" t="s">
        <v>135</v>
      </c>
      <c r="H75" t="s">
        <v>214</v>
      </c>
      <c r="I75" t="s">
        <v>215</v>
      </c>
      <c r="J75" t="s">
        <v>382</v>
      </c>
      <c r="K75" s="77">
        <v>2.13</v>
      </c>
      <c r="L75" t="s">
        <v>105</v>
      </c>
      <c r="M75" s="77">
        <v>4</v>
      </c>
      <c r="N75" s="77">
        <v>3.38</v>
      </c>
      <c r="O75" s="77">
        <v>1935</v>
      </c>
      <c r="P75" s="77">
        <v>103.82</v>
      </c>
      <c r="Q75" s="77">
        <v>0</v>
      </c>
      <c r="R75" s="77">
        <v>2.0089169999999998</v>
      </c>
      <c r="S75" s="77">
        <v>0</v>
      </c>
      <c r="T75" s="77">
        <v>0.04</v>
      </c>
      <c r="U75" s="77">
        <v>0</v>
      </c>
    </row>
    <row r="76" spans="2:21">
      <c r="B76" t="s">
        <v>586</v>
      </c>
      <c r="C76" t="s">
        <v>587</v>
      </c>
      <c r="D76" t="s">
        <v>103</v>
      </c>
      <c r="E76" t="s">
        <v>126</v>
      </c>
      <c r="F76" t="s">
        <v>588</v>
      </c>
      <c r="G76" t="s">
        <v>368</v>
      </c>
      <c r="H76" t="s">
        <v>214</v>
      </c>
      <c r="I76" t="s">
        <v>215</v>
      </c>
      <c r="J76" t="s">
        <v>589</v>
      </c>
      <c r="K76" s="77">
        <v>3.47</v>
      </c>
      <c r="L76" t="s">
        <v>105</v>
      </c>
      <c r="M76" s="77">
        <v>1</v>
      </c>
      <c r="N76" s="77">
        <v>31</v>
      </c>
      <c r="O76" s="77">
        <v>46535</v>
      </c>
      <c r="P76" s="77">
        <v>39.549999999999997</v>
      </c>
      <c r="Q76" s="77">
        <v>0</v>
      </c>
      <c r="R76" s="77">
        <v>18.4045925</v>
      </c>
      <c r="S76" s="77">
        <v>0.02</v>
      </c>
      <c r="T76" s="77">
        <v>0.35</v>
      </c>
      <c r="U76" s="77">
        <v>0.01</v>
      </c>
    </row>
    <row r="77" spans="2:21">
      <c r="B77" t="s">
        <v>590</v>
      </c>
      <c r="C77" t="s">
        <v>591</v>
      </c>
      <c r="D77" t="s">
        <v>103</v>
      </c>
      <c r="E77" t="s">
        <v>126</v>
      </c>
      <c r="F77" t="s">
        <v>592</v>
      </c>
      <c r="G77" t="s">
        <v>368</v>
      </c>
      <c r="H77" t="s">
        <v>214</v>
      </c>
      <c r="I77" t="s">
        <v>215</v>
      </c>
      <c r="J77" t="s">
        <v>415</v>
      </c>
      <c r="K77" s="77">
        <v>1.46</v>
      </c>
      <c r="L77" t="s">
        <v>105</v>
      </c>
      <c r="M77" s="77">
        <v>6.15</v>
      </c>
      <c r="N77" s="77">
        <v>6.28</v>
      </c>
      <c r="O77" s="77">
        <v>196648</v>
      </c>
      <c r="P77" s="77">
        <v>100.29</v>
      </c>
      <c r="Q77" s="77">
        <v>6.2927400000000002</v>
      </c>
      <c r="R77" s="77">
        <v>203.51101919999999</v>
      </c>
      <c r="S77" s="77">
        <v>0.28000000000000003</v>
      </c>
      <c r="T77" s="77">
        <v>3.84</v>
      </c>
      <c r="U77" s="77">
        <v>0.12</v>
      </c>
    </row>
    <row r="78" spans="2:21">
      <c r="B78" t="s">
        <v>593</v>
      </c>
      <c r="C78" t="s">
        <v>594</v>
      </c>
      <c r="D78" t="s">
        <v>103</v>
      </c>
      <c r="E78" t="s">
        <v>126</v>
      </c>
      <c r="F78" t="s">
        <v>595</v>
      </c>
      <c r="G78" t="s">
        <v>368</v>
      </c>
      <c r="H78" t="s">
        <v>214</v>
      </c>
      <c r="I78" t="s">
        <v>215</v>
      </c>
      <c r="J78" t="s">
        <v>415</v>
      </c>
      <c r="K78" s="77">
        <v>2.65</v>
      </c>
      <c r="L78" t="s">
        <v>105</v>
      </c>
      <c r="M78" s="77">
        <v>4.8499999999999996</v>
      </c>
      <c r="N78" s="77">
        <v>7.31</v>
      </c>
      <c r="O78" s="77">
        <v>98994</v>
      </c>
      <c r="P78" s="77">
        <v>95.29</v>
      </c>
      <c r="Q78" s="77">
        <v>0</v>
      </c>
      <c r="R78" s="77">
        <v>94.331382599999998</v>
      </c>
      <c r="S78" s="77">
        <v>0.1</v>
      </c>
      <c r="T78" s="77">
        <v>1.78</v>
      </c>
      <c r="U78" s="77">
        <v>0.05</v>
      </c>
    </row>
    <row r="79" spans="2:21">
      <c r="B79" t="s">
        <v>596</v>
      </c>
      <c r="C79" t="s">
        <v>597</v>
      </c>
      <c r="D79" t="s">
        <v>103</v>
      </c>
      <c r="E79" t="s">
        <v>126</v>
      </c>
      <c r="F79" t="s">
        <v>456</v>
      </c>
      <c r="G79" t="s">
        <v>419</v>
      </c>
      <c r="H79" t="s">
        <v>214</v>
      </c>
      <c r="I79" t="s">
        <v>215</v>
      </c>
      <c r="J79" t="s">
        <v>598</v>
      </c>
      <c r="K79" s="77">
        <v>4.3499999999999996</v>
      </c>
      <c r="L79" t="s">
        <v>105</v>
      </c>
      <c r="M79" s="77">
        <v>6.7</v>
      </c>
      <c r="N79" s="77">
        <v>20.6</v>
      </c>
      <c r="O79" s="77">
        <v>58413</v>
      </c>
      <c r="P79" s="77">
        <v>67.290000000000006</v>
      </c>
      <c r="Q79" s="77">
        <v>0</v>
      </c>
      <c r="R79" s="77">
        <v>39.306107699999998</v>
      </c>
      <c r="S79" s="77">
        <v>0.06</v>
      </c>
      <c r="T79" s="77">
        <v>0.74</v>
      </c>
      <c r="U79" s="77">
        <v>0.02</v>
      </c>
    </row>
    <row r="80" spans="2:21">
      <c r="B80" t="s">
        <v>599</v>
      </c>
      <c r="C80" t="s">
        <v>600</v>
      </c>
      <c r="D80" t="s">
        <v>103</v>
      </c>
      <c r="E80" t="s">
        <v>126</v>
      </c>
      <c r="F80" t="s">
        <v>456</v>
      </c>
      <c r="G80" t="s">
        <v>419</v>
      </c>
      <c r="H80" t="s">
        <v>214</v>
      </c>
      <c r="I80" t="s">
        <v>215</v>
      </c>
      <c r="J80" t="s">
        <v>601</v>
      </c>
      <c r="K80" s="77">
        <v>4.24</v>
      </c>
      <c r="L80" t="s">
        <v>105</v>
      </c>
      <c r="M80" s="77">
        <v>3.45</v>
      </c>
      <c r="N80" s="77">
        <v>33.880000000000003</v>
      </c>
      <c r="O80" s="77">
        <v>591114</v>
      </c>
      <c r="P80" s="77">
        <v>41.85</v>
      </c>
      <c r="Q80" s="77">
        <v>0</v>
      </c>
      <c r="R80" s="77">
        <v>247.38120900000001</v>
      </c>
      <c r="S80" s="77">
        <v>0.1</v>
      </c>
      <c r="T80" s="77">
        <v>4.67</v>
      </c>
      <c r="U80" s="77">
        <v>0.14000000000000001</v>
      </c>
    </row>
    <row r="81" spans="2:21">
      <c r="B81" t="s">
        <v>602</v>
      </c>
      <c r="C81" t="s">
        <v>603</v>
      </c>
      <c r="D81" t="s">
        <v>103</v>
      </c>
      <c r="E81" t="s">
        <v>126</v>
      </c>
      <c r="F81" t="s">
        <v>604</v>
      </c>
      <c r="G81" t="s">
        <v>605</v>
      </c>
      <c r="H81" t="s">
        <v>214</v>
      </c>
      <c r="I81" t="s">
        <v>215</v>
      </c>
      <c r="J81" t="s">
        <v>589</v>
      </c>
      <c r="K81" s="77">
        <v>2.63</v>
      </c>
      <c r="L81" t="s">
        <v>105</v>
      </c>
      <c r="M81" s="77">
        <v>2.9</v>
      </c>
      <c r="N81" s="77">
        <v>3.88</v>
      </c>
      <c r="O81" s="77">
        <v>21000</v>
      </c>
      <c r="P81" s="77">
        <v>98.3</v>
      </c>
      <c r="Q81" s="77">
        <v>0</v>
      </c>
      <c r="R81" s="77">
        <v>20.643000000000001</v>
      </c>
      <c r="S81" s="77">
        <v>0.02</v>
      </c>
      <c r="T81" s="77">
        <v>0.39</v>
      </c>
      <c r="U81" s="77">
        <v>0.01</v>
      </c>
    </row>
    <row r="82" spans="2:21">
      <c r="B82" t="s">
        <v>606</v>
      </c>
      <c r="C82" t="s">
        <v>607</v>
      </c>
      <c r="D82" t="s">
        <v>103</v>
      </c>
      <c r="E82" t="s">
        <v>126</v>
      </c>
      <c r="F82" t="s">
        <v>608</v>
      </c>
      <c r="G82" t="s">
        <v>135</v>
      </c>
      <c r="H82" t="s">
        <v>214</v>
      </c>
      <c r="I82" t="s">
        <v>215</v>
      </c>
      <c r="J82" t="s">
        <v>609</v>
      </c>
      <c r="K82" s="77">
        <v>2.67</v>
      </c>
      <c r="L82" t="s">
        <v>105</v>
      </c>
      <c r="M82" s="77">
        <v>3</v>
      </c>
      <c r="N82" s="77">
        <v>2.2599999999999998</v>
      </c>
      <c r="O82" s="77">
        <v>147499</v>
      </c>
      <c r="P82" s="77">
        <v>102.7</v>
      </c>
      <c r="Q82" s="77">
        <v>0</v>
      </c>
      <c r="R82" s="77">
        <v>151.48147299999999</v>
      </c>
      <c r="S82" s="77">
        <v>0.24</v>
      </c>
      <c r="T82" s="77">
        <v>2.86</v>
      </c>
      <c r="U82" s="77">
        <v>0.09</v>
      </c>
    </row>
    <row r="83" spans="2:21">
      <c r="B83" s="78" t="s">
        <v>347</v>
      </c>
      <c r="C83" s="16"/>
      <c r="D83" s="16"/>
      <c r="E83" s="16"/>
      <c r="F83" s="16"/>
      <c r="K83" s="79">
        <v>3.27</v>
      </c>
      <c r="N83" s="79">
        <v>8.4700000000000006</v>
      </c>
      <c r="O83" s="79">
        <v>684493.61</v>
      </c>
      <c r="Q83" s="79">
        <v>0</v>
      </c>
      <c r="R83" s="79">
        <v>641.188968305</v>
      </c>
      <c r="T83" s="79">
        <v>12.1</v>
      </c>
      <c r="U83" s="79">
        <v>0.37</v>
      </c>
    </row>
    <row r="84" spans="2:21">
      <c r="B84" t="s">
        <v>610</v>
      </c>
      <c r="C84" t="s">
        <v>611</v>
      </c>
      <c r="D84" t="s">
        <v>103</v>
      </c>
      <c r="E84" t="s">
        <v>126</v>
      </c>
      <c r="F84" t="s">
        <v>612</v>
      </c>
      <c r="G84" t="s">
        <v>613</v>
      </c>
      <c r="H84" t="s">
        <v>374</v>
      </c>
      <c r="I84" t="s">
        <v>207</v>
      </c>
      <c r="J84" t="s">
        <v>474</v>
      </c>
      <c r="K84" s="77">
        <v>3.29</v>
      </c>
      <c r="L84" t="s">
        <v>105</v>
      </c>
      <c r="M84" s="77">
        <v>3.49</v>
      </c>
      <c r="N84" s="77">
        <v>3.84</v>
      </c>
      <c r="O84" s="77">
        <v>86574.6</v>
      </c>
      <c r="P84" s="77">
        <v>101.13</v>
      </c>
      <c r="Q84" s="77">
        <v>0</v>
      </c>
      <c r="R84" s="77">
        <v>87.552892979999996</v>
      </c>
      <c r="S84" s="77">
        <v>0</v>
      </c>
      <c r="T84" s="77">
        <v>1.65</v>
      </c>
      <c r="U84" s="77">
        <v>0.05</v>
      </c>
    </row>
    <row r="85" spans="2:21">
      <c r="B85" t="s">
        <v>614</v>
      </c>
      <c r="C85" t="s">
        <v>615</v>
      </c>
      <c r="D85" t="s">
        <v>103</v>
      </c>
      <c r="E85" t="s">
        <v>126</v>
      </c>
      <c r="F85" t="s">
        <v>616</v>
      </c>
      <c r="G85" t="s">
        <v>131</v>
      </c>
      <c r="H85" t="s">
        <v>406</v>
      </c>
      <c r="I85" t="s">
        <v>207</v>
      </c>
      <c r="J85" t="s">
        <v>617</v>
      </c>
      <c r="K85" s="77">
        <v>3.49</v>
      </c>
      <c r="L85" t="s">
        <v>105</v>
      </c>
      <c r="M85" s="77">
        <v>3.83</v>
      </c>
      <c r="N85" s="77">
        <v>5.32</v>
      </c>
      <c r="O85" s="77">
        <v>183609</v>
      </c>
      <c r="P85" s="77">
        <v>99.12</v>
      </c>
      <c r="Q85" s="77">
        <v>0</v>
      </c>
      <c r="R85" s="77">
        <v>181.9932408</v>
      </c>
      <c r="S85" s="77">
        <v>0.04</v>
      </c>
      <c r="T85" s="77">
        <v>3.43</v>
      </c>
      <c r="U85" s="77">
        <v>0.11</v>
      </c>
    </row>
    <row r="86" spans="2:21">
      <c r="B86" t="s">
        <v>618</v>
      </c>
      <c r="C86" t="s">
        <v>619</v>
      </c>
      <c r="D86" t="s">
        <v>103</v>
      </c>
      <c r="E86" t="s">
        <v>126</v>
      </c>
      <c r="F86" t="s">
        <v>418</v>
      </c>
      <c r="G86" t="s">
        <v>419</v>
      </c>
      <c r="H86" t="s">
        <v>420</v>
      </c>
      <c r="I86" t="s">
        <v>207</v>
      </c>
      <c r="J86" t="s">
        <v>620</v>
      </c>
      <c r="K86" s="77">
        <v>4.1100000000000003</v>
      </c>
      <c r="L86" t="s">
        <v>105</v>
      </c>
      <c r="M86" s="77">
        <v>4.7</v>
      </c>
      <c r="N86" s="77">
        <v>4.91</v>
      </c>
      <c r="O86" s="77">
        <v>70063.179999999993</v>
      </c>
      <c r="P86" s="77">
        <v>98.82</v>
      </c>
      <c r="Q86" s="77">
        <v>0</v>
      </c>
      <c r="R86" s="77">
        <v>69.236434475999999</v>
      </c>
      <c r="S86" s="77">
        <v>0.01</v>
      </c>
      <c r="T86" s="77">
        <v>1.31</v>
      </c>
      <c r="U86" s="77">
        <v>0.04</v>
      </c>
    </row>
    <row r="87" spans="2:21">
      <c r="B87" t="s">
        <v>621</v>
      </c>
      <c r="C87" t="s">
        <v>622</v>
      </c>
      <c r="D87" t="s">
        <v>103</v>
      </c>
      <c r="E87" t="s">
        <v>126</v>
      </c>
      <c r="F87" t="s">
        <v>418</v>
      </c>
      <c r="G87" t="s">
        <v>419</v>
      </c>
      <c r="H87" t="s">
        <v>420</v>
      </c>
      <c r="I87" t="s">
        <v>207</v>
      </c>
      <c r="J87" t="s">
        <v>623</v>
      </c>
      <c r="K87" s="77">
        <v>2.8</v>
      </c>
      <c r="L87" t="s">
        <v>105</v>
      </c>
      <c r="M87" s="77">
        <v>6.7</v>
      </c>
      <c r="N87" s="77">
        <v>4.7</v>
      </c>
      <c r="O87" s="77">
        <v>13155</v>
      </c>
      <c r="P87" s="77">
        <v>100.61</v>
      </c>
      <c r="Q87" s="77">
        <v>0</v>
      </c>
      <c r="R87" s="77">
        <v>13.2352455</v>
      </c>
      <c r="S87" s="77">
        <v>0</v>
      </c>
      <c r="T87" s="77">
        <v>0.25</v>
      </c>
      <c r="U87" s="77">
        <v>0.01</v>
      </c>
    </row>
    <row r="88" spans="2:21">
      <c r="B88" t="s">
        <v>624</v>
      </c>
      <c r="C88" t="s">
        <v>625</v>
      </c>
      <c r="D88" t="s">
        <v>103</v>
      </c>
      <c r="E88" t="s">
        <v>126</v>
      </c>
      <c r="F88" t="s">
        <v>626</v>
      </c>
      <c r="G88" t="s">
        <v>131</v>
      </c>
      <c r="H88" t="s">
        <v>420</v>
      </c>
      <c r="I88" t="s">
        <v>207</v>
      </c>
      <c r="J88" t="s">
        <v>298</v>
      </c>
      <c r="K88" s="77">
        <v>3</v>
      </c>
      <c r="L88" t="s">
        <v>105</v>
      </c>
      <c r="M88" s="77">
        <v>5.05</v>
      </c>
      <c r="N88" s="77">
        <v>13.08</v>
      </c>
      <c r="O88" s="77">
        <v>324529</v>
      </c>
      <c r="P88" s="77">
        <v>86.9</v>
      </c>
      <c r="Q88" s="77">
        <v>0</v>
      </c>
      <c r="R88" s="77">
        <v>282.01570099999998</v>
      </c>
      <c r="S88" s="77">
        <v>0.08</v>
      </c>
      <c r="T88" s="77">
        <v>5.32</v>
      </c>
      <c r="U88" s="77">
        <v>0.16</v>
      </c>
    </row>
    <row r="89" spans="2:21">
      <c r="B89" t="s">
        <v>627</v>
      </c>
      <c r="C89" t="s">
        <v>628</v>
      </c>
      <c r="D89" t="s">
        <v>103</v>
      </c>
      <c r="E89" t="s">
        <v>126</v>
      </c>
      <c r="F89" t="s">
        <v>629</v>
      </c>
      <c r="G89" t="s">
        <v>630</v>
      </c>
      <c r="H89" t="s">
        <v>214</v>
      </c>
      <c r="I89" t="s">
        <v>215</v>
      </c>
      <c r="J89" t="s">
        <v>631</v>
      </c>
      <c r="K89" s="77">
        <v>0.52</v>
      </c>
      <c r="L89" t="s">
        <v>105</v>
      </c>
      <c r="M89" s="77">
        <v>6.25</v>
      </c>
      <c r="N89" s="77">
        <v>4.75</v>
      </c>
      <c r="O89" s="77">
        <v>6562.83</v>
      </c>
      <c r="P89" s="77">
        <v>109.03</v>
      </c>
      <c r="Q89" s="77">
        <v>0</v>
      </c>
      <c r="R89" s="77">
        <v>7.1554535489999997</v>
      </c>
      <c r="S89" s="77">
        <v>0.04</v>
      </c>
      <c r="T89" s="77">
        <v>0.13</v>
      </c>
      <c r="U89" s="77">
        <v>0</v>
      </c>
    </row>
    <row r="90" spans="2:21">
      <c r="B90" s="78" t="s">
        <v>632</v>
      </c>
      <c r="C90" s="16"/>
      <c r="D90" s="16"/>
      <c r="E90" s="16"/>
      <c r="F90" s="16"/>
      <c r="K90" s="79">
        <v>0</v>
      </c>
      <c r="N90" s="79">
        <v>0</v>
      </c>
      <c r="O90" s="79">
        <v>0</v>
      </c>
      <c r="Q90" s="79">
        <v>0</v>
      </c>
      <c r="R90" s="79">
        <v>0</v>
      </c>
      <c r="T90" s="79">
        <v>0</v>
      </c>
      <c r="U90" s="79">
        <v>0</v>
      </c>
    </row>
    <row r="91" spans="2:21">
      <c r="B91" t="s">
        <v>214</v>
      </c>
      <c r="C91" t="s">
        <v>214</v>
      </c>
      <c r="D91" s="16"/>
      <c r="E91" s="16"/>
      <c r="F91" s="16"/>
      <c r="G91" t="s">
        <v>214</v>
      </c>
      <c r="H91" t="s">
        <v>214</v>
      </c>
      <c r="K91" s="77">
        <v>0</v>
      </c>
      <c r="L91" t="s">
        <v>214</v>
      </c>
      <c r="M91" s="77">
        <v>0</v>
      </c>
      <c r="N91" s="77">
        <v>0</v>
      </c>
      <c r="O91" s="77">
        <v>0</v>
      </c>
      <c r="P91" s="77">
        <v>0</v>
      </c>
      <c r="R91" s="77">
        <v>0</v>
      </c>
      <c r="S91" s="77">
        <v>0</v>
      </c>
      <c r="T91" s="77">
        <v>0</v>
      </c>
      <c r="U91" s="77">
        <v>0</v>
      </c>
    </row>
    <row r="92" spans="2:21">
      <c r="B92" s="78" t="s">
        <v>248</v>
      </c>
      <c r="C92" s="16"/>
      <c r="D92" s="16"/>
      <c r="E92" s="16"/>
      <c r="F92" s="16"/>
      <c r="K92" s="79">
        <v>0</v>
      </c>
      <c r="N92" s="79">
        <v>0</v>
      </c>
      <c r="O92" s="79">
        <v>0</v>
      </c>
      <c r="Q92" s="79">
        <v>0</v>
      </c>
      <c r="R92" s="79">
        <v>0</v>
      </c>
      <c r="T92" s="79">
        <v>0</v>
      </c>
      <c r="U92" s="79">
        <v>0</v>
      </c>
    </row>
    <row r="93" spans="2:21">
      <c r="B93" s="78" t="s">
        <v>348</v>
      </c>
      <c r="C93" s="16"/>
      <c r="D93" s="16"/>
      <c r="E93" s="16"/>
      <c r="F93" s="16"/>
      <c r="K93" s="79">
        <v>0</v>
      </c>
      <c r="N93" s="79">
        <v>0</v>
      </c>
      <c r="O93" s="79">
        <v>0</v>
      </c>
      <c r="Q93" s="79">
        <v>0</v>
      </c>
      <c r="R93" s="79">
        <v>0</v>
      </c>
      <c r="T93" s="79">
        <v>0</v>
      </c>
      <c r="U93" s="79">
        <v>0</v>
      </c>
    </row>
    <row r="94" spans="2:21">
      <c r="B94" t="s">
        <v>214</v>
      </c>
      <c r="C94" t="s">
        <v>214</v>
      </c>
      <c r="D94" s="16"/>
      <c r="E94" s="16"/>
      <c r="F94" s="16"/>
      <c r="G94" t="s">
        <v>214</v>
      </c>
      <c r="H94" t="s">
        <v>214</v>
      </c>
      <c r="K94" s="77">
        <v>0</v>
      </c>
      <c r="L94" t="s">
        <v>214</v>
      </c>
      <c r="M94" s="77">
        <v>0</v>
      </c>
      <c r="N94" s="77">
        <v>0</v>
      </c>
      <c r="O94" s="77">
        <v>0</v>
      </c>
      <c r="P94" s="77">
        <v>0</v>
      </c>
      <c r="R94" s="77">
        <v>0</v>
      </c>
      <c r="S94" s="77">
        <v>0</v>
      </c>
      <c r="T94" s="77">
        <v>0</v>
      </c>
      <c r="U94" s="77">
        <v>0</v>
      </c>
    </row>
    <row r="95" spans="2:21">
      <c r="B95" s="78" t="s">
        <v>349</v>
      </c>
      <c r="C95" s="16"/>
      <c r="D95" s="16"/>
      <c r="E95" s="16"/>
      <c r="F95" s="16"/>
      <c r="K95" s="79">
        <v>0</v>
      </c>
      <c r="N95" s="79">
        <v>0</v>
      </c>
      <c r="O95" s="79">
        <v>0</v>
      </c>
      <c r="Q95" s="79">
        <v>0</v>
      </c>
      <c r="R95" s="79">
        <v>0</v>
      </c>
      <c r="T95" s="79">
        <v>0</v>
      </c>
      <c r="U95" s="79">
        <v>0</v>
      </c>
    </row>
    <row r="96" spans="2:21">
      <c r="B96" t="s">
        <v>214</v>
      </c>
      <c r="C96" t="s">
        <v>214</v>
      </c>
      <c r="D96" s="16"/>
      <c r="E96" s="16"/>
      <c r="F96" s="16"/>
      <c r="G96" t="s">
        <v>214</v>
      </c>
      <c r="H96" t="s">
        <v>214</v>
      </c>
      <c r="K96" s="77">
        <v>0</v>
      </c>
      <c r="L96" t="s">
        <v>214</v>
      </c>
      <c r="M96" s="77">
        <v>0</v>
      </c>
      <c r="N96" s="77">
        <v>0</v>
      </c>
      <c r="O96" s="77">
        <v>0</v>
      </c>
      <c r="P96" s="77">
        <v>0</v>
      </c>
      <c r="R96" s="77">
        <v>0</v>
      </c>
      <c r="S96" s="77">
        <v>0</v>
      </c>
      <c r="T96" s="77">
        <v>0</v>
      </c>
      <c r="U96" s="77">
        <v>0</v>
      </c>
    </row>
    <row r="97" spans="2:6">
      <c r="B97" t="s">
        <v>250</v>
      </c>
      <c r="C97" s="16"/>
      <c r="D97" s="16"/>
      <c r="E97" s="16"/>
      <c r="F97" s="16"/>
    </row>
    <row r="98" spans="2:6">
      <c r="B98" t="s">
        <v>342</v>
      </c>
      <c r="C98" s="16"/>
      <c r="D98" s="16"/>
      <c r="E98" s="16"/>
      <c r="F98" s="16"/>
    </row>
    <row r="99" spans="2:6">
      <c r="B99" t="s">
        <v>343</v>
      </c>
      <c r="C99" s="16"/>
      <c r="D99" s="16"/>
      <c r="E99" s="16"/>
      <c r="F99" s="16"/>
    </row>
    <row r="100" spans="2:6">
      <c r="B100" t="s">
        <v>344</v>
      </c>
      <c r="C100" s="16"/>
      <c r="D100" s="16"/>
      <c r="E100" s="16"/>
      <c r="F100" s="16"/>
    </row>
    <row r="101" spans="2:6">
      <c r="B101" t="s">
        <v>345</v>
      </c>
      <c r="C101" s="16"/>
      <c r="D101" s="16"/>
      <c r="E101" s="16"/>
      <c r="F101" s="16"/>
    </row>
    <row r="102" spans="2:6">
      <c r="C102" s="16"/>
      <c r="D102" s="16"/>
      <c r="E102" s="16"/>
      <c r="F102" s="16"/>
    </row>
    <row r="103" spans="2:6">
      <c r="C103" s="16"/>
      <c r="D103" s="16"/>
      <c r="E103" s="16"/>
      <c r="F103" s="16"/>
    </row>
    <row r="104" spans="2:6">
      <c r="C104" s="16"/>
      <c r="D104" s="16"/>
      <c r="E104" s="16"/>
      <c r="F104" s="16"/>
    </row>
    <row r="105" spans="2:6">
      <c r="C105" s="16"/>
      <c r="D105" s="16"/>
      <c r="E105" s="16"/>
      <c r="F105" s="16"/>
    </row>
    <row r="106" spans="2:6">
      <c r="C106" s="16"/>
      <c r="D106" s="16"/>
      <c r="E106" s="16"/>
      <c r="F106" s="16"/>
    </row>
    <row r="107" spans="2:6">
      <c r="C107" s="16"/>
      <c r="D107" s="16"/>
      <c r="E107" s="16"/>
      <c r="F107" s="16"/>
    </row>
    <row r="108" spans="2:6">
      <c r="C108" s="16"/>
      <c r="D108" s="16"/>
      <c r="E108" s="16"/>
      <c r="F108" s="16"/>
    </row>
    <row r="109" spans="2:6">
      <c r="C109" s="16"/>
      <c r="D109" s="16"/>
      <c r="E109" s="16"/>
      <c r="F109" s="16"/>
    </row>
    <row r="110" spans="2:6">
      <c r="C110" s="16"/>
      <c r="D110" s="16"/>
      <c r="E110" s="16"/>
      <c r="F110" s="16"/>
    </row>
    <row r="111" spans="2:6">
      <c r="C111" s="16"/>
      <c r="D111" s="16"/>
      <c r="E111" s="16"/>
      <c r="F111" s="16"/>
    </row>
    <row r="112" spans="2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topLeftCell="A73" workbookViewId="0">
      <selection activeCell="B91" sqref="B9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  <c r="BJ6" s="19"/>
    </row>
    <row r="7" spans="2:62" ht="26.25" customHeight="1">
      <c r="B7" s="99" t="s">
        <v>92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8109586.5099999998</v>
      </c>
      <c r="J11" s="7"/>
      <c r="K11" s="76">
        <v>232.47579999999999</v>
      </c>
      <c r="L11" s="76">
        <v>53183.55794304952</v>
      </c>
      <c r="M11" s="7"/>
      <c r="N11" s="76">
        <v>100</v>
      </c>
      <c r="O11" s="76">
        <v>31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8071201.5099999998</v>
      </c>
      <c r="K12" s="79">
        <v>232.47579999999999</v>
      </c>
      <c r="L12" s="79">
        <v>50949.854734172717</v>
      </c>
      <c r="N12" s="79">
        <v>95.8</v>
      </c>
      <c r="O12" s="79">
        <v>29.7</v>
      </c>
    </row>
    <row r="13" spans="2:62">
      <c r="B13" s="78" t="s">
        <v>633</v>
      </c>
      <c r="E13" s="16"/>
      <c r="F13" s="16"/>
      <c r="G13" s="16"/>
      <c r="I13" s="79">
        <v>4640040.21</v>
      </c>
      <c r="K13" s="79">
        <v>83.148870000000002</v>
      </c>
      <c r="L13" s="79">
        <v>21647.8592431</v>
      </c>
      <c r="N13" s="79">
        <v>40.700000000000003</v>
      </c>
      <c r="O13" s="79">
        <v>12.62</v>
      </c>
    </row>
    <row r="14" spans="2:62">
      <c r="B14" t="s">
        <v>634</v>
      </c>
      <c r="C14" t="s">
        <v>635</v>
      </c>
      <c r="D14" t="s">
        <v>103</v>
      </c>
      <c r="E14" t="s">
        <v>126</v>
      </c>
      <c r="F14" t="s">
        <v>418</v>
      </c>
      <c r="G14" t="s">
        <v>419</v>
      </c>
      <c r="H14" t="s">
        <v>105</v>
      </c>
      <c r="I14" s="77">
        <v>140100</v>
      </c>
      <c r="J14" s="77">
        <v>179.3</v>
      </c>
      <c r="K14" s="77">
        <v>0</v>
      </c>
      <c r="L14" s="77">
        <v>251.19929999999999</v>
      </c>
      <c r="M14" s="77">
        <v>0</v>
      </c>
      <c r="N14" s="77">
        <v>0.47</v>
      </c>
      <c r="O14" s="77">
        <v>0.15</v>
      </c>
    </row>
    <row r="15" spans="2:62">
      <c r="B15" t="s">
        <v>636</v>
      </c>
      <c r="C15" t="s">
        <v>637</v>
      </c>
      <c r="D15" t="s">
        <v>103</v>
      </c>
      <c r="E15" t="s">
        <v>126</v>
      </c>
      <c r="F15" t="s">
        <v>480</v>
      </c>
      <c r="G15" t="s">
        <v>419</v>
      </c>
      <c r="H15" t="s">
        <v>105</v>
      </c>
      <c r="I15" s="77">
        <v>1096</v>
      </c>
      <c r="J15" s="77">
        <v>54120</v>
      </c>
      <c r="K15" s="77">
        <v>0</v>
      </c>
      <c r="L15" s="77">
        <v>593.15520000000004</v>
      </c>
      <c r="M15" s="77">
        <v>0.01</v>
      </c>
      <c r="N15" s="77">
        <v>1.1200000000000001</v>
      </c>
      <c r="O15" s="77">
        <v>0.35</v>
      </c>
    </row>
    <row r="16" spans="2:62">
      <c r="B16" t="s">
        <v>638</v>
      </c>
      <c r="C16" t="s">
        <v>639</v>
      </c>
      <c r="D16" t="s">
        <v>103</v>
      </c>
      <c r="E16" t="s">
        <v>126</v>
      </c>
      <c r="F16" t="s">
        <v>640</v>
      </c>
      <c r="G16" t="s">
        <v>641</v>
      </c>
      <c r="H16" t="s">
        <v>105</v>
      </c>
      <c r="I16" s="77">
        <v>3822</v>
      </c>
      <c r="J16" s="77">
        <v>5692</v>
      </c>
      <c r="K16" s="77">
        <v>0</v>
      </c>
      <c r="L16" s="77">
        <v>217.54823999999999</v>
      </c>
      <c r="M16" s="77">
        <v>0</v>
      </c>
      <c r="N16" s="77">
        <v>0.41</v>
      </c>
      <c r="O16" s="77">
        <v>0.13</v>
      </c>
    </row>
    <row r="17" spans="2:15">
      <c r="B17" t="s">
        <v>642</v>
      </c>
      <c r="C17" t="s">
        <v>643</v>
      </c>
      <c r="D17" t="s">
        <v>103</v>
      </c>
      <c r="E17" t="s">
        <v>126</v>
      </c>
      <c r="F17" t="s">
        <v>644</v>
      </c>
      <c r="G17" t="s">
        <v>641</v>
      </c>
      <c r="H17" t="s">
        <v>105</v>
      </c>
      <c r="I17" s="77">
        <v>3050</v>
      </c>
      <c r="J17" s="77">
        <v>17330</v>
      </c>
      <c r="K17" s="77">
        <v>0</v>
      </c>
      <c r="L17" s="77">
        <v>528.56500000000005</v>
      </c>
      <c r="M17" s="77">
        <v>0</v>
      </c>
      <c r="N17" s="77">
        <v>0.99</v>
      </c>
      <c r="O17" s="77">
        <v>0.31</v>
      </c>
    </row>
    <row r="18" spans="2:15">
      <c r="B18" t="s">
        <v>645</v>
      </c>
      <c r="C18" t="s">
        <v>646</v>
      </c>
      <c r="D18" t="s">
        <v>103</v>
      </c>
      <c r="E18" t="s">
        <v>126</v>
      </c>
      <c r="F18" t="s">
        <v>647</v>
      </c>
      <c r="G18" t="s">
        <v>648</v>
      </c>
      <c r="H18" t="s">
        <v>105</v>
      </c>
      <c r="I18" s="77">
        <v>5511</v>
      </c>
      <c r="J18" s="77">
        <v>2484</v>
      </c>
      <c r="K18" s="77">
        <v>0</v>
      </c>
      <c r="L18" s="77">
        <v>136.89323999999999</v>
      </c>
      <c r="M18" s="77">
        <v>0</v>
      </c>
      <c r="N18" s="77">
        <v>0.26</v>
      </c>
      <c r="O18" s="77">
        <v>0.08</v>
      </c>
    </row>
    <row r="19" spans="2:15">
      <c r="B19" t="s">
        <v>649</v>
      </c>
      <c r="C19" t="s">
        <v>650</v>
      </c>
      <c r="D19" t="s">
        <v>103</v>
      </c>
      <c r="E19" t="s">
        <v>126</v>
      </c>
      <c r="F19" t="s">
        <v>651</v>
      </c>
      <c r="G19" t="s">
        <v>630</v>
      </c>
      <c r="H19" t="s">
        <v>105</v>
      </c>
      <c r="I19" s="77">
        <v>79</v>
      </c>
      <c r="J19" s="77">
        <v>46960</v>
      </c>
      <c r="K19" s="77">
        <v>0</v>
      </c>
      <c r="L19" s="77">
        <v>37.098399999999998</v>
      </c>
      <c r="M19" s="77">
        <v>0</v>
      </c>
      <c r="N19" s="77">
        <v>7.0000000000000007E-2</v>
      </c>
      <c r="O19" s="77">
        <v>0.02</v>
      </c>
    </row>
    <row r="20" spans="2:15">
      <c r="B20" t="s">
        <v>652</v>
      </c>
      <c r="C20" t="s">
        <v>653</v>
      </c>
      <c r="D20" t="s">
        <v>103</v>
      </c>
      <c r="E20" t="s">
        <v>126</v>
      </c>
      <c r="F20" t="s">
        <v>654</v>
      </c>
      <c r="G20" t="s">
        <v>353</v>
      </c>
      <c r="H20" t="s">
        <v>105</v>
      </c>
      <c r="I20" s="77">
        <v>101462</v>
      </c>
      <c r="J20" s="77">
        <v>1277</v>
      </c>
      <c r="K20" s="77">
        <v>0</v>
      </c>
      <c r="L20" s="77">
        <v>1295.66974</v>
      </c>
      <c r="M20" s="77">
        <v>0.01</v>
      </c>
      <c r="N20" s="77">
        <v>2.44</v>
      </c>
      <c r="O20" s="77">
        <v>0.76</v>
      </c>
    </row>
    <row r="21" spans="2:15">
      <c r="B21" t="s">
        <v>655</v>
      </c>
      <c r="C21" t="s">
        <v>656</v>
      </c>
      <c r="D21" t="s">
        <v>103</v>
      </c>
      <c r="E21" t="s">
        <v>126</v>
      </c>
      <c r="F21" t="s">
        <v>657</v>
      </c>
      <c r="G21" t="s">
        <v>353</v>
      </c>
      <c r="H21" t="s">
        <v>105</v>
      </c>
      <c r="I21" s="77">
        <v>156370</v>
      </c>
      <c r="J21" s="77">
        <v>2415</v>
      </c>
      <c r="K21" s="77">
        <v>0</v>
      </c>
      <c r="L21" s="77">
        <v>3776.3355000000001</v>
      </c>
      <c r="M21" s="77">
        <v>0.01</v>
      </c>
      <c r="N21" s="77">
        <v>7.1</v>
      </c>
      <c r="O21" s="77">
        <v>2.2000000000000002</v>
      </c>
    </row>
    <row r="22" spans="2:15">
      <c r="B22" t="s">
        <v>658</v>
      </c>
      <c r="C22" t="s">
        <v>659</v>
      </c>
      <c r="D22" t="s">
        <v>103</v>
      </c>
      <c r="E22" t="s">
        <v>126</v>
      </c>
      <c r="F22" t="s">
        <v>660</v>
      </c>
      <c r="G22" t="s">
        <v>353</v>
      </c>
      <c r="H22" t="s">
        <v>105</v>
      </c>
      <c r="I22" s="77">
        <v>120439</v>
      </c>
      <c r="J22" s="77">
        <v>2382</v>
      </c>
      <c r="K22" s="77">
        <v>21.130490000000002</v>
      </c>
      <c r="L22" s="77">
        <v>2889.98747</v>
      </c>
      <c r="M22" s="77">
        <v>0.01</v>
      </c>
      <c r="N22" s="77">
        <v>5.43</v>
      </c>
      <c r="O22" s="77">
        <v>1.68</v>
      </c>
    </row>
    <row r="23" spans="2:15">
      <c r="B23" t="s">
        <v>661</v>
      </c>
      <c r="C23" t="s">
        <v>662</v>
      </c>
      <c r="D23" t="s">
        <v>103</v>
      </c>
      <c r="E23" t="s">
        <v>126</v>
      </c>
      <c r="F23" t="s">
        <v>663</v>
      </c>
      <c r="G23" t="s">
        <v>353</v>
      </c>
      <c r="H23" t="s">
        <v>105</v>
      </c>
      <c r="I23" s="77">
        <v>23251</v>
      </c>
      <c r="J23" s="77">
        <v>7460</v>
      </c>
      <c r="K23" s="77">
        <v>0</v>
      </c>
      <c r="L23" s="77">
        <v>1734.5246</v>
      </c>
      <c r="M23" s="77">
        <v>0.01</v>
      </c>
      <c r="N23" s="77">
        <v>3.26</v>
      </c>
      <c r="O23" s="77">
        <v>1.01</v>
      </c>
    </row>
    <row r="24" spans="2:15">
      <c r="B24" t="s">
        <v>664</v>
      </c>
      <c r="C24" t="s">
        <v>665</v>
      </c>
      <c r="D24" t="s">
        <v>103</v>
      </c>
      <c r="E24" t="s">
        <v>126</v>
      </c>
      <c r="F24" t="s">
        <v>666</v>
      </c>
      <c r="G24" t="s">
        <v>428</v>
      </c>
      <c r="H24" t="s">
        <v>105</v>
      </c>
      <c r="I24" s="77">
        <v>1649</v>
      </c>
      <c r="J24" s="77">
        <v>84650</v>
      </c>
      <c r="K24" s="77">
        <v>0</v>
      </c>
      <c r="L24" s="77">
        <v>1395.8785</v>
      </c>
      <c r="M24" s="77">
        <v>0.02</v>
      </c>
      <c r="N24" s="77">
        <v>2.62</v>
      </c>
      <c r="O24" s="77">
        <v>0.81</v>
      </c>
    </row>
    <row r="25" spans="2:15">
      <c r="B25" t="s">
        <v>667</v>
      </c>
      <c r="C25" t="s">
        <v>668</v>
      </c>
      <c r="D25" t="s">
        <v>103</v>
      </c>
      <c r="E25" t="s">
        <v>126</v>
      </c>
      <c r="F25" t="s">
        <v>669</v>
      </c>
      <c r="G25" t="s">
        <v>428</v>
      </c>
      <c r="H25" t="s">
        <v>105</v>
      </c>
      <c r="I25" s="77">
        <v>155</v>
      </c>
      <c r="J25" s="77">
        <v>64110</v>
      </c>
      <c r="K25" s="77">
        <v>0</v>
      </c>
      <c r="L25" s="77">
        <v>99.370500000000007</v>
      </c>
      <c r="M25" s="77">
        <v>0</v>
      </c>
      <c r="N25" s="77">
        <v>0.19</v>
      </c>
      <c r="O25" s="77">
        <v>0.06</v>
      </c>
    </row>
    <row r="26" spans="2:15">
      <c r="B26" t="s">
        <v>670</v>
      </c>
      <c r="C26" t="s">
        <v>671</v>
      </c>
      <c r="D26" t="s">
        <v>103</v>
      </c>
      <c r="E26" t="s">
        <v>126</v>
      </c>
      <c r="F26" t="s">
        <v>672</v>
      </c>
      <c r="G26" t="s">
        <v>613</v>
      </c>
      <c r="H26" t="s">
        <v>105</v>
      </c>
      <c r="I26" s="77">
        <v>25942.21</v>
      </c>
      <c r="J26" s="77">
        <v>1121</v>
      </c>
      <c r="K26" s="77">
        <v>0</v>
      </c>
      <c r="L26" s="77">
        <v>290.81217409999999</v>
      </c>
      <c r="M26" s="77">
        <v>0</v>
      </c>
      <c r="N26" s="77">
        <v>0.55000000000000004</v>
      </c>
      <c r="O26" s="77">
        <v>0.17</v>
      </c>
    </row>
    <row r="27" spans="2:15">
      <c r="B27" t="s">
        <v>673</v>
      </c>
      <c r="C27" t="s">
        <v>674</v>
      </c>
      <c r="D27" t="s">
        <v>103</v>
      </c>
      <c r="E27" t="s">
        <v>126</v>
      </c>
      <c r="F27" t="s">
        <v>612</v>
      </c>
      <c r="G27" t="s">
        <v>613</v>
      </c>
      <c r="H27" t="s">
        <v>105</v>
      </c>
      <c r="I27" s="77">
        <v>3803974</v>
      </c>
      <c r="J27" s="77">
        <v>38.700000000000003</v>
      </c>
      <c r="K27" s="77">
        <v>0</v>
      </c>
      <c r="L27" s="77">
        <v>1472.1379380000001</v>
      </c>
      <c r="M27" s="77">
        <v>0.03</v>
      </c>
      <c r="N27" s="77">
        <v>2.77</v>
      </c>
      <c r="O27" s="77">
        <v>0.86</v>
      </c>
    </row>
    <row r="28" spans="2:15">
      <c r="B28" t="s">
        <v>675</v>
      </c>
      <c r="C28" t="s">
        <v>676</v>
      </c>
      <c r="D28" t="s">
        <v>103</v>
      </c>
      <c r="E28" t="s">
        <v>126</v>
      </c>
      <c r="F28" t="s">
        <v>677</v>
      </c>
      <c r="G28" t="s">
        <v>605</v>
      </c>
      <c r="H28" t="s">
        <v>105</v>
      </c>
      <c r="I28" s="77">
        <v>1373</v>
      </c>
      <c r="J28" s="77">
        <v>1919</v>
      </c>
      <c r="K28" s="77">
        <v>0</v>
      </c>
      <c r="L28" s="77">
        <v>26.34787</v>
      </c>
      <c r="M28" s="77">
        <v>0</v>
      </c>
      <c r="N28" s="77">
        <v>0.05</v>
      </c>
      <c r="O28" s="77">
        <v>0.02</v>
      </c>
    </row>
    <row r="29" spans="2:15">
      <c r="B29" t="s">
        <v>678</v>
      </c>
      <c r="C29" t="s">
        <v>679</v>
      </c>
      <c r="D29" t="s">
        <v>103</v>
      </c>
      <c r="E29" t="s">
        <v>126</v>
      </c>
      <c r="F29" t="s">
        <v>680</v>
      </c>
      <c r="G29" t="s">
        <v>681</v>
      </c>
      <c r="H29" t="s">
        <v>105</v>
      </c>
      <c r="I29" s="77">
        <v>6904</v>
      </c>
      <c r="J29" s="77">
        <v>5985</v>
      </c>
      <c r="K29" s="77">
        <v>0</v>
      </c>
      <c r="L29" s="77">
        <v>413.20440000000002</v>
      </c>
      <c r="M29" s="77">
        <v>0.01</v>
      </c>
      <c r="N29" s="77">
        <v>0.78</v>
      </c>
      <c r="O29" s="77">
        <v>0.24</v>
      </c>
    </row>
    <row r="30" spans="2:15">
      <c r="B30" t="s">
        <v>682</v>
      </c>
      <c r="C30" t="s">
        <v>683</v>
      </c>
      <c r="D30" t="s">
        <v>103</v>
      </c>
      <c r="E30" t="s">
        <v>126</v>
      </c>
      <c r="F30" t="s">
        <v>684</v>
      </c>
      <c r="G30" t="s">
        <v>472</v>
      </c>
      <c r="H30" t="s">
        <v>105</v>
      </c>
      <c r="I30" s="77">
        <v>679</v>
      </c>
      <c r="J30" s="77">
        <v>46950</v>
      </c>
      <c r="K30" s="77">
        <v>1.34796</v>
      </c>
      <c r="L30" s="77">
        <v>320.13846000000001</v>
      </c>
      <c r="M30" s="77">
        <v>0</v>
      </c>
      <c r="N30" s="77">
        <v>0.6</v>
      </c>
      <c r="O30" s="77">
        <v>0.19</v>
      </c>
    </row>
    <row r="31" spans="2:15">
      <c r="B31" t="s">
        <v>685</v>
      </c>
      <c r="C31" t="s">
        <v>686</v>
      </c>
      <c r="D31" t="s">
        <v>103</v>
      </c>
      <c r="E31" t="s">
        <v>126</v>
      </c>
      <c r="F31" t="s">
        <v>471</v>
      </c>
      <c r="G31" t="s">
        <v>472</v>
      </c>
      <c r="H31" t="s">
        <v>105</v>
      </c>
      <c r="I31" s="77">
        <v>12128</v>
      </c>
      <c r="J31" s="77">
        <v>8710</v>
      </c>
      <c r="K31" s="77">
        <v>19.612549999999999</v>
      </c>
      <c r="L31" s="77">
        <v>1075.96135</v>
      </c>
      <c r="M31" s="77">
        <v>0.01</v>
      </c>
      <c r="N31" s="77">
        <v>2.02</v>
      </c>
      <c r="O31" s="77">
        <v>0.63</v>
      </c>
    </row>
    <row r="32" spans="2:15">
      <c r="B32" t="s">
        <v>687</v>
      </c>
      <c r="C32" t="s">
        <v>688</v>
      </c>
      <c r="D32" t="s">
        <v>103</v>
      </c>
      <c r="E32" t="s">
        <v>126</v>
      </c>
      <c r="F32" t="s">
        <v>689</v>
      </c>
      <c r="G32" t="s">
        <v>690</v>
      </c>
      <c r="H32" t="s">
        <v>105</v>
      </c>
      <c r="I32" s="77">
        <v>1031</v>
      </c>
      <c r="J32" s="77">
        <v>41370</v>
      </c>
      <c r="K32" s="77">
        <v>0</v>
      </c>
      <c r="L32" s="77">
        <v>426.5247</v>
      </c>
      <c r="M32" s="77">
        <v>0.01</v>
      </c>
      <c r="N32" s="77">
        <v>0.8</v>
      </c>
      <c r="O32" s="77">
        <v>0.25</v>
      </c>
    </row>
    <row r="33" spans="2:15">
      <c r="B33" t="s">
        <v>691</v>
      </c>
      <c r="C33" t="s">
        <v>692</v>
      </c>
      <c r="D33" t="s">
        <v>103</v>
      </c>
      <c r="E33" t="s">
        <v>126</v>
      </c>
      <c r="F33" t="s">
        <v>693</v>
      </c>
      <c r="G33" t="s">
        <v>452</v>
      </c>
      <c r="H33" t="s">
        <v>105</v>
      </c>
      <c r="I33" s="77">
        <v>37491</v>
      </c>
      <c r="J33" s="77">
        <v>2398</v>
      </c>
      <c r="K33" s="77">
        <v>21.362770000000001</v>
      </c>
      <c r="L33" s="77">
        <v>920.39694999999995</v>
      </c>
      <c r="M33" s="77">
        <v>0.02</v>
      </c>
      <c r="N33" s="77">
        <v>1.73</v>
      </c>
      <c r="O33" s="77">
        <v>0.54</v>
      </c>
    </row>
    <row r="34" spans="2:15">
      <c r="B34" t="s">
        <v>694</v>
      </c>
      <c r="C34" t="s">
        <v>695</v>
      </c>
      <c r="D34" t="s">
        <v>103</v>
      </c>
      <c r="E34" t="s">
        <v>126</v>
      </c>
      <c r="F34" t="s">
        <v>696</v>
      </c>
      <c r="G34" t="s">
        <v>368</v>
      </c>
      <c r="H34" t="s">
        <v>105</v>
      </c>
      <c r="I34" s="77">
        <v>5994</v>
      </c>
      <c r="J34" s="77">
        <v>5416</v>
      </c>
      <c r="K34" s="77">
        <v>0</v>
      </c>
      <c r="L34" s="77">
        <v>324.63504</v>
      </c>
      <c r="M34" s="77">
        <v>0</v>
      </c>
      <c r="N34" s="77">
        <v>0.61</v>
      </c>
      <c r="O34" s="77">
        <v>0.19</v>
      </c>
    </row>
    <row r="35" spans="2:15">
      <c r="B35" t="s">
        <v>697</v>
      </c>
      <c r="C35" t="s">
        <v>698</v>
      </c>
      <c r="D35" t="s">
        <v>103</v>
      </c>
      <c r="E35" t="s">
        <v>126</v>
      </c>
      <c r="F35" t="s">
        <v>699</v>
      </c>
      <c r="G35" t="s">
        <v>368</v>
      </c>
      <c r="H35" t="s">
        <v>105</v>
      </c>
      <c r="I35" s="77">
        <v>27303</v>
      </c>
      <c r="J35" s="77">
        <v>4133</v>
      </c>
      <c r="K35" s="77">
        <v>19.112100000000002</v>
      </c>
      <c r="L35" s="77">
        <v>1147.5450900000001</v>
      </c>
      <c r="M35" s="77">
        <v>0.02</v>
      </c>
      <c r="N35" s="77">
        <v>2.16</v>
      </c>
      <c r="O35" s="77">
        <v>0.67</v>
      </c>
    </row>
    <row r="36" spans="2:15">
      <c r="B36" t="s">
        <v>700</v>
      </c>
      <c r="C36" t="s">
        <v>701</v>
      </c>
      <c r="D36" t="s">
        <v>103</v>
      </c>
      <c r="E36" t="s">
        <v>126</v>
      </c>
      <c r="F36" t="s">
        <v>702</v>
      </c>
      <c r="G36" t="s">
        <v>368</v>
      </c>
      <c r="H36" t="s">
        <v>105</v>
      </c>
      <c r="I36" s="77">
        <v>1100</v>
      </c>
      <c r="J36" s="77">
        <v>2050</v>
      </c>
      <c r="K36" s="77">
        <v>0.58299999999999996</v>
      </c>
      <c r="L36" s="77">
        <v>23.132999999999999</v>
      </c>
      <c r="M36" s="77">
        <v>0</v>
      </c>
      <c r="N36" s="77">
        <v>0.04</v>
      </c>
      <c r="O36" s="77">
        <v>0.01</v>
      </c>
    </row>
    <row r="37" spans="2:15">
      <c r="B37" t="s">
        <v>703</v>
      </c>
      <c r="C37" t="s">
        <v>704</v>
      </c>
      <c r="D37" t="s">
        <v>103</v>
      </c>
      <c r="E37" t="s">
        <v>126</v>
      </c>
      <c r="F37" t="s">
        <v>705</v>
      </c>
      <c r="G37" t="s">
        <v>368</v>
      </c>
      <c r="H37" t="s">
        <v>105</v>
      </c>
      <c r="I37" s="77">
        <v>20448</v>
      </c>
      <c r="J37" s="77">
        <v>2905</v>
      </c>
      <c r="K37" s="77">
        <v>0</v>
      </c>
      <c r="L37" s="77">
        <v>594.01440000000002</v>
      </c>
      <c r="M37" s="77">
        <v>0.01</v>
      </c>
      <c r="N37" s="77">
        <v>1.1200000000000001</v>
      </c>
      <c r="O37" s="77">
        <v>0.35</v>
      </c>
    </row>
    <row r="38" spans="2:15">
      <c r="B38" t="s">
        <v>706</v>
      </c>
      <c r="C38" t="s">
        <v>707</v>
      </c>
      <c r="D38" t="s">
        <v>103</v>
      </c>
      <c r="E38" t="s">
        <v>126</v>
      </c>
      <c r="F38" t="s">
        <v>708</v>
      </c>
      <c r="G38" t="s">
        <v>368</v>
      </c>
      <c r="H38" t="s">
        <v>105</v>
      </c>
      <c r="I38" s="77">
        <v>4720</v>
      </c>
      <c r="J38" s="77">
        <v>18410</v>
      </c>
      <c r="K38" s="77">
        <v>0</v>
      </c>
      <c r="L38" s="77">
        <v>868.952</v>
      </c>
      <c r="M38" s="77">
        <v>0.01</v>
      </c>
      <c r="N38" s="77">
        <v>1.63</v>
      </c>
      <c r="O38" s="77">
        <v>0.51</v>
      </c>
    </row>
    <row r="39" spans="2:15">
      <c r="B39" t="s">
        <v>709</v>
      </c>
      <c r="C39" t="s">
        <v>710</v>
      </c>
      <c r="D39" t="s">
        <v>103</v>
      </c>
      <c r="E39" t="s">
        <v>126</v>
      </c>
      <c r="F39" t="s">
        <v>367</v>
      </c>
      <c r="G39" t="s">
        <v>368</v>
      </c>
      <c r="H39" t="s">
        <v>105</v>
      </c>
      <c r="I39" s="77">
        <v>1955</v>
      </c>
      <c r="J39" s="77">
        <v>21190</v>
      </c>
      <c r="K39" s="77">
        <v>0</v>
      </c>
      <c r="L39" s="77">
        <v>414.2645</v>
      </c>
      <c r="M39" s="77">
        <v>0</v>
      </c>
      <c r="N39" s="77">
        <v>0.78</v>
      </c>
      <c r="O39" s="77">
        <v>0.24</v>
      </c>
    </row>
    <row r="40" spans="2:15">
      <c r="B40" t="s">
        <v>711</v>
      </c>
      <c r="C40" t="s">
        <v>712</v>
      </c>
      <c r="D40" t="s">
        <v>103</v>
      </c>
      <c r="E40" t="s">
        <v>126</v>
      </c>
      <c r="F40" t="s">
        <v>713</v>
      </c>
      <c r="G40" t="s">
        <v>132</v>
      </c>
      <c r="H40" t="s">
        <v>105</v>
      </c>
      <c r="I40" s="77">
        <v>83</v>
      </c>
      <c r="J40" s="77">
        <v>44590</v>
      </c>
      <c r="K40" s="77">
        <v>0</v>
      </c>
      <c r="L40" s="77">
        <v>37.009700000000002</v>
      </c>
      <c r="M40" s="77">
        <v>0</v>
      </c>
      <c r="N40" s="77">
        <v>7.0000000000000007E-2</v>
      </c>
      <c r="O40" s="77">
        <v>0.02</v>
      </c>
    </row>
    <row r="41" spans="2:15">
      <c r="B41" t="s">
        <v>714</v>
      </c>
      <c r="C41" t="s">
        <v>715</v>
      </c>
      <c r="D41" t="s">
        <v>103</v>
      </c>
      <c r="E41" t="s">
        <v>126</v>
      </c>
      <c r="F41" t="s">
        <v>373</v>
      </c>
      <c r="G41" t="s">
        <v>135</v>
      </c>
      <c r="H41" t="s">
        <v>105</v>
      </c>
      <c r="I41" s="77">
        <v>131931</v>
      </c>
      <c r="J41" s="77">
        <v>255.1</v>
      </c>
      <c r="K41" s="77">
        <v>0</v>
      </c>
      <c r="L41" s="77">
        <v>336.55598099999997</v>
      </c>
      <c r="M41" s="77">
        <v>0</v>
      </c>
      <c r="N41" s="77">
        <v>0.63</v>
      </c>
      <c r="O41" s="77">
        <v>0.2</v>
      </c>
    </row>
    <row r="42" spans="2:15">
      <c r="B42" s="78" t="s">
        <v>716</v>
      </c>
      <c r="E42" s="16"/>
      <c r="F42" s="16"/>
      <c r="G42" s="16"/>
      <c r="I42" s="79">
        <v>854917</v>
      </c>
      <c r="K42" s="79">
        <v>92.575389999999999</v>
      </c>
      <c r="L42" s="79">
        <v>16418.97505957272</v>
      </c>
      <c r="N42" s="79">
        <v>30.87</v>
      </c>
      <c r="O42" s="79">
        <v>9.57</v>
      </c>
    </row>
    <row r="43" spans="2:15">
      <c r="B43" t="s">
        <v>717</v>
      </c>
      <c r="C43" t="s">
        <v>718</v>
      </c>
      <c r="D43" t="s">
        <v>103</v>
      </c>
      <c r="E43" t="s">
        <v>126</v>
      </c>
      <c r="F43" t="s">
        <v>719</v>
      </c>
      <c r="G43" t="s">
        <v>104</v>
      </c>
      <c r="H43" t="s">
        <v>105</v>
      </c>
      <c r="I43" s="77">
        <v>373</v>
      </c>
      <c r="J43" s="77">
        <v>11080</v>
      </c>
      <c r="K43" s="77">
        <v>0</v>
      </c>
      <c r="L43" s="77">
        <v>41.328400000000002</v>
      </c>
      <c r="M43" s="77">
        <v>0</v>
      </c>
      <c r="N43" s="77">
        <v>0.08</v>
      </c>
      <c r="O43" s="77">
        <v>0.02</v>
      </c>
    </row>
    <row r="44" spans="2:15">
      <c r="B44" t="s">
        <v>720</v>
      </c>
      <c r="C44" t="s">
        <v>721</v>
      </c>
      <c r="D44" t="s">
        <v>103</v>
      </c>
      <c r="E44" t="s">
        <v>126</v>
      </c>
      <c r="F44" t="s">
        <v>722</v>
      </c>
      <c r="G44" t="s">
        <v>723</v>
      </c>
      <c r="H44" t="s">
        <v>105</v>
      </c>
      <c r="I44" s="77">
        <v>4188</v>
      </c>
      <c r="J44" s="77">
        <v>4841</v>
      </c>
      <c r="K44" s="77">
        <v>0</v>
      </c>
      <c r="L44" s="77">
        <v>202.74108000000001</v>
      </c>
      <c r="M44" s="77">
        <v>0.02</v>
      </c>
      <c r="N44" s="77">
        <v>0.38</v>
      </c>
      <c r="O44" s="77">
        <v>0.12</v>
      </c>
    </row>
    <row r="45" spans="2:15">
      <c r="B45" t="s">
        <v>724</v>
      </c>
      <c r="C45" t="s">
        <v>725</v>
      </c>
      <c r="D45" t="s">
        <v>103</v>
      </c>
      <c r="E45" t="s">
        <v>126</v>
      </c>
      <c r="F45" t="s">
        <v>726</v>
      </c>
      <c r="G45" t="s">
        <v>723</v>
      </c>
      <c r="H45" t="s">
        <v>105</v>
      </c>
      <c r="I45" s="77">
        <v>200</v>
      </c>
      <c r="J45" s="77">
        <v>2329</v>
      </c>
      <c r="K45" s="77">
        <v>0</v>
      </c>
      <c r="L45" s="77">
        <v>4.6580000000000004</v>
      </c>
      <c r="M45" s="77">
        <v>0</v>
      </c>
      <c r="N45" s="77">
        <v>0.01</v>
      </c>
      <c r="O45" s="77">
        <v>0</v>
      </c>
    </row>
    <row r="46" spans="2:15">
      <c r="B46" t="s">
        <v>727</v>
      </c>
      <c r="C46" t="s">
        <v>728</v>
      </c>
      <c r="D46" t="s">
        <v>103</v>
      </c>
      <c r="E46" t="s">
        <v>126</v>
      </c>
      <c r="F46" t="s">
        <v>729</v>
      </c>
      <c r="G46" t="s">
        <v>641</v>
      </c>
      <c r="H46" t="s">
        <v>105</v>
      </c>
      <c r="I46" s="77">
        <v>4667</v>
      </c>
      <c r="J46" s="77">
        <v>2055</v>
      </c>
      <c r="K46" s="77">
        <v>0</v>
      </c>
      <c r="L46" s="77">
        <v>95.906850000000006</v>
      </c>
      <c r="M46" s="77">
        <v>0.01</v>
      </c>
      <c r="N46" s="77">
        <v>0.18</v>
      </c>
      <c r="O46" s="77">
        <v>0.06</v>
      </c>
    </row>
    <row r="47" spans="2:15">
      <c r="B47" t="s">
        <v>730</v>
      </c>
      <c r="C47" t="s">
        <v>731</v>
      </c>
      <c r="D47" t="s">
        <v>103</v>
      </c>
      <c r="E47" t="s">
        <v>126</v>
      </c>
      <c r="F47" t="s">
        <v>732</v>
      </c>
      <c r="G47" t="s">
        <v>648</v>
      </c>
      <c r="H47" t="s">
        <v>105</v>
      </c>
      <c r="I47" s="77">
        <v>1252</v>
      </c>
      <c r="J47" s="77">
        <v>17190</v>
      </c>
      <c r="K47" s="77">
        <v>2.1328900000000002</v>
      </c>
      <c r="L47" s="77">
        <v>217.35168999999999</v>
      </c>
      <c r="M47" s="77">
        <v>0.01</v>
      </c>
      <c r="N47" s="77">
        <v>0.41</v>
      </c>
      <c r="O47" s="77">
        <v>0.13</v>
      </c>
    </row>
    <row r="48" spans="2:15">
      <c r="B48" t="s">
        <v>733</v>
      </c>
      <c r="C48" t="s">
        <v>734</v>
      </c>
      <c r="D48" t="s">
        <v>103</v>
      </c>
      <c r="E48" t="s">
        <v>126</v>
      </c>
      <c r="F48" t="s">
        <v>735</v>
      </c>
      <c r="G48" t="s">
        <v>648</v>
      </c>
      <c r="H48" t="s">
        <v>105</v>
      </c>
      <c r="I48" s="77">
        <v>16684</v>
      </c>
      <c r="J48" s="77">
        <v>4960</v>
      </c>
      <c r="K48" s="77">
        <v>0</v>
      </c>
      <c r="L48" s="77">
        <v>827.52639999999997</v>
      </c>
      <c r="M48" s="77">
        <v>0.03</v>
      </c>
      <c r="N48" s="77">
        <v>1.56</v>
      </c>
      <c r="O48" s="77">
        <v>0.48</v>
      </c>
    </row>
    <row r="49" spans="2:15">
      <c r="B49" t="s">
        <v>736</v>
      </c>
      <c r="C49" t="s">
        <v>737</v>
      </c>
      <c r="D49" t="s">
        <v>103</v>
      </c>
      <c r="E49" t="s">
        <v>126</v>
      </c>
      <c r="F49" t="s">
        <v>738</v>
      </c>
      <c r="G49" t="s">
        <v>648</v>
      </c>
      <c r="H49" t="s">
        <v>105</v>
      </c>
      <c r="I49" s="77">
        <v>215555</v>
      </c>
      <c r="J49" s="77">
        <v>351.2</v>
      </c>
      <c r="K49" s="77">
        <v>0</v>
      </c>
      <c r="L49" s="77">
        <v>757.02916000000005</v>
      </c>
      <c r="M49" s="77">
        <v>0.02</v>
      </c>
      <c r="N49" s="77">
        <v>1.42</v>
      </c>
      <c r="O49" s="77">
        <v>0.44</v>
      </c>
    </row>
    <row r="50" spans="2:15">
      <c r="B50" t="s">
        <v>739</v>
      </c>
      <c r="C50" t="s">
        <v>740</v>
      </c>
      <c r="D50" t="s">
        <v>103</v>
      </c>
      <c r="E50" t="s">
        <v>126</v>
      </c>
      <c r="F50" t="s">
        <v>741</v>
      </c>
      <c r="G50" t="s">
        <v>648</v>
      </c>
      <c r="H50" t="s">
        <v>105</v>
      </c>
      <c r="I50" s="77">
        <v>5655</v>
      </c>
      <c r="J50" s="77">
        <v>4649</v>
      </c>
      <c r="K50" s="77">
        <v>0</v>
      </c>
      <c r="L50" s="77">
        <v>262.90095000000002</v>
      </c>
      <c r="M50" s="77">
        <v>0.01</v>
      </c>
      <c r="N50" s="77">
        <v>0.49</v>
      </c>
      <c r="O50" s="77">
        <v>0.15</v>
      </c>
    </row>
    <row r="51" spans="2:15">
      <c r="B51" t="s">
        <v>742</v>
      </c>
      <c r="C51" t="s">
        <v>743</v>
      </c>
      <c r="D51" t="s">
        <v>103</v>
      </c>
      <c r="E51" t="s">
        <v>126</v>
      </c>
      <c r="F51" t="s">
        <v>744</v>
      </c>
      <c r="G51" t="s">
        <v>353</v>
      </c>
      <c r="H51" t="s">
        <v>105</v>
      </c>
      <c r="I51" s="77">
        <v>196</v>
      </c>
      <c r="J51" s="77">
        <v>68510</v>
      </c>
      <c r="K51" s="77">
        <v>0</v>
      </c>
      <c r="L51" s="77">
        <v>134.27959999999999</v>
      </c>
      <c r="M51" s="77">
        <v>0.02</v>
      </c>
      <c r="N51" s="77">
        <v>0.25</v>
      </c>
      <c r="O51" s="77">
        <v>0.08</v>
      </c>
    </row>
    <row r="52" spans="2:15">
      <c r="B52" t="s">
        <v>745</v>
      </c>
      <c r="C52" t="s">
        <v>746</v>
      </c>
      <c r="D52" t="s">
        <v>103</v>
      </c>
      <c r="E52" t="s">
        <v>126</v>
      </c>
      <c r="F52" t="s">
        <v>747</v>
      </c>
      <c r="G52" t="s">
        <v>353</v>
      </c>
      <c r="H52" t="s">
        <v>105</v>
      </c>
      <c r="I52" s="77">
        <v>6564</v>
      </c>
      <c r="J52" s="77">
        <v>10240</v>
      </c>
      <c r="K52" s="77">
        <v>9.2018799999999992</v>
      </c>
      <c r="L52" s="77">
        <v>681.35547999999994</v>
      </c>
      <c r="M52" s="77">
        <v>0.02</v>
      </c>
      <c r="N52" s="77">
        <v>1.28</v>
      </c>
      <c r="O52" s="77">
        <v>0.4</v>
      </c>
    </row>
    <row r="53" spans="2:15">
      <c r="B53" t="s">
        <v>748</v>
      </c>
      <c r="C53" t="s">
        <v>749</v>
      </c>
      <c r="D53" t="s">
        <v>103</v>
      </c>
      <c r="E53" t="s">
        <v>126</v>
      </c>
      <c r="F53" t="s">
        <v>750</v>
      </c>
      <c r="G53" t="s">
        <v>428</v>
      </c>
      <c r="H53" t="s">
        <v>105</v>
      </c>
      <c r="I53" s="77">
        <v>6889</v>
      </c>
      <c r="J53" s="77">
        <v>6900</v>
      </c>
      <c r="K53" s="77">
        <v>0</v>
      </c>
      <c r="L53" s="77">
        <v>475.34100000000001</v>
      </c>
      <c r="M53" s="77">
        <v>0.02</v>
      </c>
      <c r="N53" s="77">
        <v>0.89</v>
      </c>
      <c r="O53" s="77">
        <v>0.28000000000000003</v>
      </c>
    </row>
    <row r="54" spans="2:15">
      <c r="B54" t="s">
        <v>751</v>
      </c>
      <c r="C54" t="s">
        <v>752</v>
      </c>
      <c r="D54" t="s">
        <v>103</v>
      </c>
      <c r="E54" t="s">
        <v>126</v>
      </c>
      <c r="F54" t="s">
        <v>753</v>
      </c>
      <c r="G54" t="s">
        <v>428</v>
      </c>
      <c r="H54" t="s">
        <v>105</v>
      </c>
      <c r="I54" s="77">
        <v>3208</v>
      </c>
      <c r="J54" s="77">
        <v>10530</v>
      </c>
      <c r="K54" s="77">
        <v>0</v>
      </c>
      <c r="L54" s="77">
        <v>337.80239999999998</v>
      </c>
      <c r="M54" s="77">
        <v>0.01</v>
      </c>
      <c r="N54" s="77">
        <v>0.64</v>
      </c>
      <c r="O54" s="77">
        <v>0.2</v>
      </c>
    </row>
    <row r="55" spans="2:15">
      <c r="B55" t="s">
        <v>754</v>
      </c>
      <c r="C55" t="s">
        <v>755</v>
      </c>
      <c r="D55" t="s">
        <v>103</v>
      </c>
      <c r="E55" t="s">
        <v>126</v>
      </c>
      <c r="F55" t="s">
        <v>756</v>
      </c>
      <c r="G55" t="s">
        <v>428</v>
      </c>
      <c r="H55" t="s">
        <v>105</v>
      </c>
      <c r="I55" s="77">
        <v>10250</v>
      </c>
      <c r="J55" s="77">
        <v>6905</v>
      </c>
      <c r="K55" s="77">
        <v>0</v>
      </c>
      <c r="L55" s="77">
        <v>707.76250000000005</v>
      </c>
      <c r="M55" s="77">
        <v>0.1</v>
      </c>
      <c r="N55" s="77">
        <v>1.33</v>
      </c>
      <c r="O55" s="77">
        <v>0.41</v>
      </c>
    </row>
    <row r="56" spans="2:15">
      <c r="B56" t="s">
        <v>757</v>
      </c>
      <c r="C56" t="s">
        <v>758</v>
      </c>
      <c r="D56" t="s">
        <v>103</v>
      </c>
      <c r="E56" t="s">
        <v>126</v>
      </c>
      <c r="F56" t="s">
        <v>759</v>
      </c>
      <c r="G56" t="s">
        <v>428</v>
      </c>
      <c r="H56" t="s">
        <v>105</v>
      </c>
      <c r="I56" s="77">
        <v>15785</v>
      </c>
      <c r="J56" s="77">
        <v>1272</v>
      </c>
      <c r="K56" s="77">
        <v>0</v>
      </c>
      <c r="L56" s="77">
        <v>200.7852</v>
      </c>
      <c r="M56" s="77">
        <v>0.02</v>
      </c>
      <c r="N56" s="77">
        <v>0.38</v>
      </c>
      <c r="O56" s="77">
        <v>0.12</v>
      </c>
    </row>
    <row r="57" spans="2:15">
      <c r="B57" t="s">
        <v>760</v>
      </c>
      <c r="C57" t="s">
        <v>761</v>
      </c>
      <c r="D57" t="s">
        <v>103</v>
      </c>
      <c r="E57" t="s">
        <v>126</v>
      </c>
      <c r="F57" t="s">
        <v>762</v>
      </c>
      <c r="G57" t="s">
        <v>428</v>
      </c>
      <c r="H57" t="s">
        <v>105</v>
      </c>
      <c r="I57" s="77">
        <v>2660</v>
      </c>
      <c r="J57" s="77">
        <v>6981</v>
      </c>
      <c r="K57" s="77">
        <v>0</v>
      </c>
      <c r="L57" s="77">
        <v>185.69460000000001</v>
      </c>
      <c r="M57" s="77">
        <v>0</v>
      </c>
      <c r="N57" s="77">
        <v>0.35</v>
      </c>
      <c r="O57" s="77">
        <v>0.11</v>
      </c>
    </row>
    <row r="58" spans="2:15">
      <c r="B58" t="s">
        <v>763</v>
      </c>
      <c r="C58" t="s">
        <v>764</v>
      </c>
      <c r="D58" t="s">
        <v>103</v>
      </c>
      <c r="E58" t="s">
        <v>126</v>
      </c>
      <c r="F58" t="s">
        <v>765</v>
      </c>
      <c r="G58" t="s">
        <v>613</v>
      </c>
      <c r="H58" t="s">
        <v>105</v>
      </c>
      <c r="I58" s="77">
        <v>3791</v>
      </c>
      <c r="J58" s="77">
        <v>2322</v>
      </c>
      <c r="K58" s="77">
        <v>0</v>
      </c>
      <c r="L58" s="77">
        <v>88.027019999999993</v>
      </c>
      <c r="M58" s="77">
        <v>0</v>
      </c>
      <c r="N58" s="77">
        <v>0.17</v>
      </c>
      <c r="O58" s="77">
        <v>0.05</v>
      </c>
    </row>
    <row r="59" spans="2:15">
      <c r="B59" t="s">
        <v>766</v>
      </c>
      <c r="C59" t="s">
        <v>767</v>
      </c>
      <c r="D59" t="s">
        <v>103</v>
      </c>
      <c r="E59" t="s">
        <v>126</v>
      </c>
      <c r="F59" t="s">
        <v>768</v>
      </c>
      <c r="G59" t="s">
        <v>613</v>
      </c>
      <c r="H59" t="s">
        <v>105</v>
      </c>
      <c r="I59" s="77">
        <v>38018</v>
      </c>
      <c r="J59" s="77">
        <v>1479.501424</v>
      </c>
      <c r="K59" s="77">
        <v>0</v>
      </c>
      <c r="L59" s="77">
        <v>562.47685137632004</v>
      </c>
      <c r="M59" s="77">
        <v>0.04</v>
      </c>
      <c r="N59" s="77">
        <v>1.06</v>
      </c>
      <c r="O59" s="77">
        <v>0.33</v>
      </c>
    </row>
    <row r="60" spans="2:15">
      <c r="B60" t="s">
        <v>769</v>
      </c>
      <c r="C60" t="s">
        <v>767</v>
      </c>
      <c r="D60" t="s">
        <v>103</v>
      </c>
      <c r="E60" t="s">
        <v>126</v>
      </c>
      <c r="F60" t="s">
        <v>768</v>
      </c>
      <c r="G60" t="s">
        <v>613</v>
      </c>
      <c r="H60" t="s">
        <v>105</v>
      </c>
      <c r="I60" s="77">
        <v>14741</v>
      </c>
      <c r="J60" s="77">
        <v>1532</v>
      </c>
      <c r="K60" s="77">
        <v>0</v>
      </c>
      <c r="L60" s="77">
        <v>225.83212</v>
      </c>
      <c r="M60" s="77">
        <v>0.02</v>
      </c>
      <c r="N60" s="77">
        <v>0.42</v>
      </c>
      <c r="O60" s="77">
        <v>0.13</v>
      </c>
    </row>
    <row r="61" spans="2:15">
      <c r="B61" t="s">
        <v>770</v>
      </c>
      <c r="C61" t="s">
        <v>771</v>
      </c>
      <c r="D61" t="s">
        <v>103</v>
      </c>
      <c r="E61" t="s">
        <v>126</v>
      </c>
      <c r="F61" t="s">
        <v>772</v>
      </c>
      <c r="G61" t="s">
        <v>681</v>
      </c>
      <c r="H61" t="s">
        <v>105</v>
      </c>
      <c r="I61" s="77">
        <v>9465</v>
      </c>
      <c r="J61" s="77">
        <v>3235</v>
      </c>
      <c r="K61" s="77">
        <v>0</v>
      </c>
      <c r="L61" s="77">
        <v>306.19274999999999</v>
      </c>
      <c r="M61" s="77">
        <v>0.02</v>
      </c>
      <c r="N61" s="77">
        <v>0.57999999999999996</v>
      </c>
      <c r="O61" s="77">
        <v>0.18</v>
      </c>
    </row>
    <row r="62" spans="2:15">
      <c r="B62" t="s">
        <v>773</v>
      </c>
      <c r="C62" t="s">
        <v>774</v>
      </c>
      <c r="D62" t="s">
        <v>103</v>
      </c>
      <c r="E62" t="s">
        <v>126</v>
      </c>
      <c r="F62" t="s">
        <v>775</v>
      </c>
      <c r="G62" t="s">
        <v>472</v>
      </c>
      <c r="H62" t="s">
        <v>105</v>
      </c>
      <c r="I62" s="77">
        <v>834</v>
      </c>
      <c r="J62" s="77">
        <v>32570</v>
      </c>
      <c r="K62" s="77">
        <v>0</v>
      </c>
      <c r="L62" s="77">
        <v>271.63380000000001</v>
      </c>
      <c r="M62" s="77">
        <v>0.02</v>
      </c>
      <c r="N62" s="77">
        <v>0.51</v>
      </c>
      <c r="O62" s="77">
        <v>0.16</v>
      </c>
    </row>
    <row r="63" spans="2:15">
      <c r="B63" t="s">
        <v>776</v>
      </c>
      <c r="C63" t="s">
        <v>777</v>
      </c>
      <c r="D63" t="s">
        <v>103</v>
      </c>
      <c r="E63" t="s">
        <v>126</v>
      </c>
      <c r="F63" t="s">
        <v>778</v>
      </c>
      <c r="G63" t="s">
        <v>472</v>
      </c>
      <c r="H63" t="s">
        <v>105</v>
      </c>
      <c r="I63" s="77">
        <v>314</v>
      </c>
      <c r="J63" s="77">
        <v>8913</v>
      </c>
      <c r="K63" s="77">
        <v>0.87378</v>
      </c>
      <c r="L63" s="77">
        <v>28.860600000000002</v>
      </c>
      <c r="M63" s="77">
        <v>0</v>
      </c>
      <c r="N63" s="77">
        <v>0.05</v>
      </c>
      <c r="O63" s="77">
        <v>0.02</v>
      </c>
    </row>
    <row r="64" spans="2:15">
      <c r="B64" t="s">
        <v>779</v>
      </c>
      <c r="C64" t="s">
        <v>780</v>
      </c>
      <c r="D64" t="s">
        <v>103</v>
      </c>
      <c r="E64" t="s">
        <v>126</v>
      </c>
      <c r="F64" t="s">
        <v>781</v>
      </c>
      <c r="G64" t="s">
        <v>690</v>
      </c>
      <c r="H64" t="s">
        <v>105</v>
      </c>
      <c r="I64" s="77">
        <v>3460</v>
      </c>
      <c r="J64" s="77">
        <v>5994</v>
      </c>
      <c r="K64" s="77">
        <v>0</v>
      </c>
      <c r="L64" s="77">
        <v>207.39240000000001</v>
      </c>
      <c r="M64" s="77">
        <v>0.03</v>
      </c>
      <c r="N64" s="77">
        <v>0.39</v>
      </c>
      <c r="O64" s="77">
        <v>0.12</v>
      </c>
    </row>
    <row r="65" spans="2:15">
      <c r="B65" t="s">
        <v>782</v>
      </c>
      <c r="C65" t="s">
        <v>783</v>
      </c>
      <c r="D65" t="s">
        <v>103</v>
      </c>
      <c r="E65" t="s">
        <v>126</v>
      </c>
      <c r="F65" t="s">
        <v>784</v>
      </c>
      <c r="G65" t="s">
        <v>452</v>
      </c>
      <c r="H65" t="s">
        <v>105</v>
      </c>
      <c r="I65" s="77">
        <v>2600</v>
      </c>
      <c r="J65" s="77">
        <v>4222</v>
      </c>
      <c r="K65" s="77">
        <v>0</v>
      </c>
      <c r="L65" s="77">
        <v>109.77200000000001</v>
      </c>
      <c r="M65" s="77">
        <v>0.01</v>
      </c>
      <c r="N65" s="77">
        <v>0.21</v>
      </c>
      <c r="O65" s="77">
        <v>0.06</v>
      </c>
    </row>
    <row r="66" spans="2:15">
      <c r="B66" t="s">
        <v>785</v>
      </c>
      <c r="C66" t="s">
        <v>786</v>
      </c>
      <c r="D66" t="s">
        <v>103</v>
      </c>
      <c r="E66" t="s">
        <v>126</v>
      </c>
      <c r="F66" t="s">
        <v>787</v>
      </c>
      <c r="G66" t="s">
        <v>452</v>
      </c>
      <c r="H66" t="s">
        <v>105</v>
      </c>
      <c r="I66" s="77">
        <v>5846</v>
      </c>
      <c r="J66" s="77">
        <v>1470</v>
      </c>
      <c r="K66" s="77">
        <v>0</v>
      </c>
      <c r="L66" s="77">
        <v>85.936199999999999</v>
      </c>
      <c r="M66" s="77">
        <v>0.01</v>
      </c>
      <c r="N66" s="77">
        <v>0.16</v>
      </c>
      <c r="O66" s="77">
        <v>0.05</v>
      </c>
    </row>
    <row r="67" spans="2:15">
      <c r="B67" t="s">
        <v>788</v>
      </c>
      <c r="C67" t="s">
        <v>789</v>
      </c>
      <c r="D67" t="s">
        <v>103</v>
      </c>
      <c r="E67" t="s">
        <v>126</v>
      </c>
      <c r="F67" t="s">
        <v>790</v>
      </c>
      <c r="G67" t="s">
        <v>452</v>
      </c>
      <c r="H67" t="s">
        <v>105</v>
      </c>
      <c r="I67" s="77">
        <v>513</v>
      </c>
      <c r="J67" s="77">
        <v>9567</v>
      </c>
      <c r="K67" s="77">
        <v>0</v>
      </c>
      <c r="L67" s="77">
        <v>49.078710000000001</v>
      </c>
      <c r="M67" s="77">
        <v>0</v>
      </c>
      <c r="N67" s="77">
        <v>0.09</v>
      </c>
      <c r="O67" s="77">
        <v>0.03</v>
      </c>
    </row>
    <row r="68" spans="2:15">
      <c r="B68" t="s">
        <v>791</v>
      </c>
      <c r="C68" t="s">
        <v>792</v>
      </c>
      <c r="D68" t="s">
        <v>103</v>
      </c>
      <c r="E68" t="s">
        <v>126</v>
      </c>
      <c r="F68" t="s">
        <v>793</v>
      </c>
      <c r="G68" t="s">
        <v>452</v>
      </c>
      <c r="H68" t="s">
        <v>105</v>
      </c>
      <c r="I68" s="77">
        <v>45643</v>
      </c>
      <c r="J68" s="77">
        <v>1666</v>
      </c>
      <c r="K68" s="77">
        <v>39.963850000000001</v>
      </c>
      <c r="L68" s="77">
        <v>800.37622999999996</v>
      </c>
      <c r="M68" s="77">
        <v>0.06</v>
      </c>
      <c r="N68" s="77">
        <v>1.5</v>
      </c>
      <c r="O68" s="77">
        <v>0.47</v>
      </c>
    </row>
    <row r="69" spans="2:15">
      <c r="B69" t="s">
        <v>794</v>
      </c>
      <c r="C69" t="s">
        <v>795</v>
      </c>
      <c r="D69" t="s">
        <v>103</v>
      </c>
      <c r="E69" t="s">
        <v>126</v>
      </c>
      <c r="F69" t="s">
        <v>796</v>
      </c>
      <c r="G69" t="s">
        <v>797</v>
      </c>
      <c r="H69" t="s">
        <v>105</v>
      </c>
      <c r="I69" s="77">
        <v>25776</v>
      </c>
      <c r="J69" s="77">
        <v>1260</v>
      </c>
      <c r="K69" s="77">
        <v>0</v>
      </c>
      <c r="L69" s="77">
        <v>324.77760000000001</v>
      </c>
      <c r="M69" s="77">
        <v>0.02</v>
      </c>
      <c r="N69" s="77">
        <v>0.61</v>
      </c>
      <c r="O69" s="77">
        <v>0.19</v>
      </c>
    </row>
    <row r="70" spans="2:15">
      <c r="B70" t="s">
        <v>798</v>
      </c>
      <c r="C70" t="s">
        <v>799</v>
      </c>
      <c r="D70" t="s">
        <v>103</v>
      </c>
      <c r="E70" t="s">
        <v>126</v>
      </c>
      <c r="F70" t="s">
        <v>800</v>
      </c>
      <c r="G70" t="s">
        <v>797</v>
      </c>
      <c r="H70" t="s">
        <v>105</v>
      </c>
      <c r="I70" s="77">
        <v>1399</v>
      </c>
      <c r="J70" s="77">
        <v>27900</v>
      </c>
      <c r="K70" s="77">
        <v>0</v>
      </c>
      <c r="L70" s="77">
        <v>390.32100000000003</v>
      </c>
      <c r="M70" s="77">
        <v>0.05</v>
      </c>
      <c r="N70" s="77">
        <v>0.73</v>
      </c>
      <c r="O70" s="77">
        <v>0.23</v>
      </c>
    </row>
    <row r="71" spans="2:15">
      <c r="B71" t="s">
        <v>801</v>
      </c>
      <c r="C71" t="s">
        <v>802</v>
      </c>
      <c r="D71" t="s">
        <v>103</v>
      </c>
      <c r="E71" t="s">
        <v>126</v>
      </c>
      <c r="F71" t="s">
        <v>803</v>
      </c>
      <c r="G71" t="s">
        <v>368</v>
      </c>
      <c r="H71" t="s">
        <v>105</v>
      </c>
      <c r="I71" s="77">
        <v>5489</v>
      </c>
      <c r="J71" s="77">
        <v>620.1</v>
      </c>
      <c r="K71" s="77">
        <v>0.45376</v>
      </c>
      <c r="L71" s="77">
        <v>34.491048999999997</v>
      </c>
      <c r="M71" s="77">
        <v>0</v>
      </c>
      <c r="N71" s="77">
        <v>0.06</v>
      </c>
      <c r="O71" s="77">
        <v>0.02</v>
      </c>
    </row>
    <row r="72" spans="2:15">
      <c r="B72" t="s">
        <v>804</v>
      </c>
      <c r="C72" t="s">
        <v>805</v>
      </c>
      <c r="D72" t="s">
        <v>103</v>
      </c>
      <c r="E72" t="s">
        <v>126</v>
      </c>
      <c r="F72" t="s">
        <v>806</v>
      </c>
      <c r="G72" t="s">
        <v>368</v>
      </c>
      <c r="H72" t="s">
        <v>105</v>
      </c>
      <c r="I72" s="77">
        <v>4109</v>
      </c>
      <c r="J72" s="77">
        <v>10170</v>
      </c>
      <c r="K72" s="77">
        <v>0</v>
      </c>
      <c r="L72" s="77">
        <v>417.88529999999997</v>
      </c>
      <c r="M72" s="77">
        <v>0.01</v>
      </c>
      <c r="N72" s="77">
        <v>0.79</v>
      </c>
      <c r="O72" s="77">
        <v>0.24</v>
      </c>
    </row>
    <row r="73" spans="2:15">
      <c r="B73" t="s">
        <v>807</v>
      </c>
      <c r="C73" t="s">
        <v>808</v>
      </c>
      <c r="D73" t="s">
        <v>103</v>
      </c>
      <c r="E73" t="s">
        <v>126</v>
      </c>
      <c r="F73" t="s">
        <v>410</v>
      </c>
      <c r="G73" t="s">
        <v>368</v>
      </c>
      <c r="H73" t="s">
        <v>105</v>
      </c>
      <c r="I73" s="77">
        <v>3175</v>
      </c>
      <c r="J73" s="77">
        <v>1763</v>
      </c>
      <c r="K73" s="77">
        <v>2.3795600000000001</v>
      </c>
      <c r="L73" s="77">
        <v>58.354810000000001</v>
      </c>
      <c r="M73" s="77">
        <v>0</v>
      </c>
      <c r="N73" s="77">
        <v>0.11</v>
      </c>
      <c r="O73" s="77">
        <v>0.03</v>
      </c>
    </row>
    <row r="74" spans="2:15">
      <c r="B74" t="s">
        <v>809</v>
      </c>
      <c r="C74" t="s">
        <v>810</v>
      </c>
      <c r="D74" t="s">
        <v>103</v>
      </c>
      <c r="E74" t="s">
        <v>126</v>
      </c>
      <c r="F74" t="s">
        <v>811</v>
      </c>
      <c r="G74" t="s">
        <v>368</v>
      </c>
      <c r="H74" t="s">
        <v>105</v>
      </c>
      <c r="I74" s="77">
        <v>182</v>
      </c>
      <c r="J74" s="77">
        <v>24870</v>
      </c>
      <c r="K74" s="77">
        <v>0</v>
      </c>
      <c r="L74" s="77">
        <v>45.263399999999997</v>
      </c>
      <c r="M74" s="77">
        <v>0</v>
      </c>
      <c r="N74" s="77">
        <v>0.09</v>
      </c>
      <c r="O74" s="77">
        <v>0.03</v>
      </c>
    </row>
    <row r="75" spans="2:15">
      <c r="B75" t="s">
        <v>812</v>
      </c>
      <c r="C75" t="s">
        <v>813</v>
      </c>
      <c r="D75" t="s">
        <v>103</v>
      </c>
      <c r="E75" t="s">
        <v>126</v>
      </c>
      <c r="F75" t="s">
        <v>814</v>
      </c>
      <c r="G75" t="s">
        <v>368</v>
      </c>
      <c r="H75" t="s">
        <v>105</v>
      </c>
      <c r="I75" s="77">
        <v>2155</v>
      </c>
      <c r="J75" s="77">
        <v>5933</v>
      </c>
      <c r="K75" s="77">
        <v>0</v>
      </c>
      <c r="L75" s="77">
        <v>127.85615</v>
      </c>
      <c r="M75" s="77">
        <v>0.01</v>
      </c>
      <c r="N75" s="77">
        <v>0.24</v>
      </c>
      <c r="O75" s="77">
        <v>7.0000000000000007E-2</v>
      </c>
    </row>
    <row r="76" spans="2:15">
      <c r="B76" t="s">
        <v>815</v>
      </c>
      <c r="C76" t="s">
        <v>816</v>
      </c>
      <c r="D76" t="s">
        <v>103</v>
      </c>
      <c r="E76" t="s">
        <v>126</v>
      </c>
      <c r="F76" t="s">
        <v>817</v>
      </c>
      <c r="G76" t="s">
        <v>368</v>
      </c>
      <c r="H76" t="s">
        <v>105</v>
      </c>
      <c r="I76" s="77">
        <v>394</v>
      </c>
      <c r="J76" s="77">
        <v>50880</v>
      </c>
      <c r="K76" s="77">
        <v>0</v>
      </c>
      <c r="L76" s="77">
        <v>200.46719999999999</v>
      </c>
      <c r="M76" s="77">
        <v>0.01</v>
      </c>
      <c r="N76" s="77">
        <v>0.38</v>
      </c>
      <c r="O76" s="77">
        <v>0.12</v>
      </c>
    </row>
    <row r="77" spans="2:15">
      <c r="B77" t="s">
        <v>818</v>
      </c>
      <c r="C77" t="s">
        <v>819</v>
      </c>
      <c r="D77" t="s">
        <v>103</v>
      </c>
      <c r="E77" t="s">
        <v>126</v>
      </c>
      <c r="F77" t="s">
        <v>820</v>
      </c>
      <c r="G77" t="s">
        <v>368</v>
      </c>
      <c r="H77" t="s">
        <v>105</v>
      </c>
      <c r="I77" s="77">
        <v>54157</v>
      </c>
      <c r="J77" s="77">
        <v>588.5</v>
      </c>
      <c r="K77" s="77">
        <v>0</v>
      </c>
      <c r="L77" s="77">
        <v>318.71394500000002</v>
      </c>
      <c r="M77" s="77">
        <v>0.01</v>
      </c>
      <c r="N77" s="77">
        <v>0.6</v>
      </c>
      <c r="O77" s="77">
        <v>0.19</v>
      </c>
    </row>
    <row r="78" spans="2:15">
      <c r="B78" t="s">
        <v>821</v>
      </c>
      <c r="C78" t="s">
        <v>822</v>
      </c>
      <c r="D78" t="s">
        <v>103</v>
      </c>
      <c r="E78" t="s">
        <v>126</v>
      </c>
      <c r="F78" t="s">
        <v>823</v>
      </c>
      <c r="G78" t="s">
        <v>368</v>
      </c>
      <c r="H78" t="s">
        <v>105</v>
      </c>
      <c r="I78" s="77">
        <v>62209</v>
      </c>
      <c r="J78" s="77">
        <v>653</v>
      </c>
      <c r="K78" s="77">
        <v>21.74363</v>
      </c>
      <c r="L78" s="77">
        <v>427.96839999999997</v>
      </c>
      <c r="M78" s="77">
        <v>0.04</v>
      </c>
      <c r="N78" s="77">
        <v>0.8</v>
      </c>
      <c r="O78" s="77">
        <v>0.25</v>
      </c>
    </row>
    <row r="79" spans="2:15">
      <c r="B79" t="s">
        <v>824</v>
      </c>
      <c r="C79" t="s">
        <v>825</v>
      </c>
      <c r="D79" t="s">
        <v>103</v>
      </c>
      <c r="E79" t="s">
        <v>126</v>
      </c>
      <c r="F79" t="s">
        <v>493</v>
      </c>
      <c r="G79" t="s">
        <v>368</v>
      </c>
      <c r="H79" t="s">
        <v>105</v>
      </c>
      <c r="I79" s="77">
        <v>6008</v>
      </c>
      <c r="J79" s="77">
        <v>4619</v>
      </c>
      <c r="K79" s="77">
        <v>0</v>
      </c>
      <c r="L79" s="77">
        <v>277.50952000000001</v>
      </c>
      <c r="M79" s="77">
        <v>0.02</v>
      </c>
      <c r="N79" s="77">
        <v>0.52</v>
      </c>
      <c r="O79" s="77">
        <v>0.16</v>
      </c>
    </row>
    <row r="80" spans="2:15">
      <c r="B80" t="s">
        <v>826</v>
      </c>
      <c r="C80" t="s">
        <v>827</v>
      </c>
      <c r="D80" t="s">
        <v>103</v>
      </c>
      <c r="E80" t="s">
        <v>126</v>
      </c>
      <c r="F80" t="s">
        <v>828</v>
      </c>
      <c r="G80" t="s">
        <v>368</v>
      </c>
      <c r="H80" t="s">
        <v>105</v>
      </c>
      <c r="I80" s="77">
        <v>1905</v>
      </c>
      <c r="J80" s="77">
        <v>4841</v>
      </c>
      <c r="K80" s="77">
        <v>0</v>
      </c>
      <c r="L80" s="77">
        <v>92.221050000000005</v>
      </c>
      <c r="M80" s="77">
        <v>0.01</v>
      </c>
      <c r="N80" s="77">
        <v>0.17</v>
      </c>
      <c r="O80" s="77">
        <v>0.05</v>
      </c>
    </row>
    <row r="81" spans="2:15">
      <c r="B81" t="s">
        <v>829</v>
      </c>
      <c r="C81" t="s">
        <v>830</v>
      </c>
      <c r="D81" t="s">
        <v>103</v>
      </c>
      <c r="E81" t="s">
        <v>126</v>
      </c>
      <c r="F81" t="s">
        <v>831</v>
      </c>
      <c r="G81" t="s">
        <v>368</v>
      </c>
      <c r="H81" t="s">
        <v>105</v>
      </c>
      <c r="I81" s="77">
        <v>16624</v>
      </c>
      <c r="J81" s="77">
        <v>3213</v>
      </c>
      <c r="K81" s="77">
        <v>0</v>
      </c>
      <c r="L81" s="77">
        <v>534.12911999999994</v>
      </c>
      <c r="M81" s="77">
        <v>0.02</v>
      </c>
      <c r="N81" s="77">
        <v>1</v>
      </c>
      <c r="O81" s="77">
        <v>0.31</v>
      </c>
    </row>
    <row r="82" spans="2:15">
      <c r="B82" t="s">
        <v>832</v>
      </c>
      <c r="C82" t="s">
        <v>833</v>
      </c>
      <c r="D82" t="s">
        <v>103</v>
      </c>
      <c r="E82" t="s">
        <v>126</v>
      </c>
      <c r="F82" t="s">
        <v>401</v>
      </c>
      <c r="G82" t="s">
        <v>368</v>
      </c>
      <c r="H82" t="s">
        <v>105</v>
      </c>
      <c r="I82" s="77">
        <v>60721</v>
      </c>
      <c r="J82" s="77">
        <v>649</v>
      </c>
      <c r="K82" s="77">
        <v>0</v>
      </c>
      <c r="L82" s="77">
        <v>394.07929000000001</v>
      </c>
      <c r="M82" s="77">
        <v>0.03</v>
      </c>
      <c r="N82" s="77">
        <v>0.74</v>
      </c>
      <c r="O82" s="77">
        <v>0.23</v>
      </c>
    </row>
    <row r="83" spans="2:15">
      <c r="B83" t="s">
        <v>834</v>
      </c>
      <c r="C83" t="s">
        <v>835</v>
      </c>
      <c r="D83" t="s">
        <v>103</v>
      </c>
      <c r="E83" t="s">
        <v>126</v>
      </c>
      <c r="F83" t="s">
        <v>836</v>
      </c>
      <c r="G83" t="s">
        <v>368</v>
      </c>
      <c r="H83" t="s">
        <v>105</v>
      </c>
      <c r="I83" s="77">
        <v>8000</v>
      </c>
      <c r="J83" s="77">
        <v>2192</v>
      </c>
      <c r="K83" s="77">
        <v>0</v>
      </c>
      <c r="L83" s="77">
        <v>175.36</v>
      </c>
      <c r="M83" s="77">
        <v>0.01</v>
      </c>
      <c r="N83" s="77">
        <v>0.33</v>
      </c>
      <c r="O83" s="77">
        <v>0.1</v>
      </c>
    </row>
    <row r="84" spans="2:15">
      <c r="B84" t="s">
        <v>837</v>
      </c>
      <c r="C84" t="s">
        <v>838</v>
      </c>
      <c r="D84" t="s">
        <v>103</v>
      </c>
      <c r="E84" t="s">
        <v>126</v>
      </c>
      <c r="F84" t="s">
        <v>839</v>
      </c>
      <c r="G84" t="s">
        <v>368</v>
      </c>
      <c r="H84" t="s">
        <v>105</v>
      </c>
      <c r="I84" s="77">
        <v>745</v>
      </c>
      <c r="J84" s="77">
        <v>14290</v>
      </c>
      <c r="K84" s="77">
        <v>0</v>
      </c>
      <c r="L84" s="77">
        <v>106.4605</v>
      </c>
      <c r="M84" s="77">
        <v>0.01</v>
      </c>
      <c r="N84" s="77">
        <v>0.2</v>
      </c>
      <c r="O84" s="77">
        <v>0.06</v>
      </c>
    </row>
    <row r="85" spans="2:15">
      <c r="B85" t="s">
        <v>840</v>
      </c>
      <c r="C85" t="s">
        <v>841</v>
      </c>
      <c r="D85" t="s">
        <v>103</v>
      </c>
      <c r="E85" t="s">
        <v>126</v>
      </c>
      <c r="F85" t="s">
        <v>392</v>
      </c>
      <c r="G85" t="s">
        <v>368</v>
      </c>
      <c r="H85" t="s">
        <v>105</v>
      </c>
      <c r="I85" s="77">
        <v>41428</v>
      </c>
      <c r="J85" s="77">
        <v>1598</v>
      </c>
      <c r="K85" s="77">
        <v>0</v>
      </c>
      <c r="L85" s="77">
        <v>662.01944000000003</v>
      </c>
      <c r="M85" s="77">
        <v>0.02</v>
      </c>
      <c r="N85" s="77">
        <v>1.24</v>
      </c>
      <c r="O85" s="77">
        <v>0.39</v>
      </c>
    </row>
    <row r="86" spans="2:15">
      <c r="B86" t="s">
        <v>842</v>
      </c>
      <c r="C86" t="s">
        <v>843</v>
      </c>
      <c r="D86" t="s">
        <v>103</v>
      </c>
      <c r="E86" t="s">
        <v>126</v>
      </c>
      <c r="F86">
        <v>520036104</v>
      </c>
      <c r="G86" t="s">
        <v>368</v>
      </c>
      <c r="H86" t="s">
        <v>105</v>
      </c>
      <c r="I86" s="77">
        <v>17234</v>
      </c>
      <c r="J86" s="77">
        <v>840.1</v>
      </c>
      <c r="K86" s="77">
        <v>0</v>
      </c>
      <c r="L86" s="77">
        <v>144.78283400000001</v>
      </c>
      <c r="M86" s="77">
        <v>0</v>
      </c>
      <c r="N86" s="77">
        <v>0.27</v>
      </c>
      <c r="O86" s="77">
        <v>0.08</v>
      </c>
    </row>
    <row r="87" spans="2:15">
      <c r="B87" t="s">
        <v>844</v>
      </c>
      <c r="C87" t="s">
        <v>845</v>
      </c>
      <c r="D87" t="s">
        <v>103</v>
      </c>
      <c r="E87" t="s">
        <v>126</v>
      </c>
      <c r="F87" t="s">
        <v>846</v>
      </c>
      <c r="G87" t="s">
        <v>847</v>
      </c>
      <c r="H87" t="s">
        <v>105</v>
      </c>
      <c r="I87" s="77">
        <v>13952</v>
      </c>
      <c r="J87" s="77">
        <v>381.8</v>
      </c>
      <c r="K87" s="77">
        <v>0</v>
      </c>
      <c r="L87" s="77">
        <v>53.268735999999997</v>
      </c>
      <c r="M87" s="77">
        <v>0</v>
      </c>
      <c r="N87" s="77">
        <v>0.1</v>
      </c>
      <c r="O87" s="77">
        <v>0.03</v>
      </c>
    </row>
    <row r="88" spans="2:15">
      <c r="B88" t="s">
        <v>848</v>
      </c>
      <c r="C88" t="s">
        <v>849</v>
      </c>
      <c r="D88" t="s">
        <v>103</v>
      </c>
      <c r="E88" t="s">
        <v>126</v>
      </c>
      <c r="F88" t="s">
        <v>850</v>
      </c>
      <c r="G88" t="s">
        <v>851</v>
      </c>
      <c r="H88" t="s">
        <v>105</v>
      </c>
      <c r="I88" s="77">
        <v>4944</v>
      </c>
      <c r="J88" s="77">
        <v>5048</v>
      </c>
      <c r="K88" s="77">
        <v>0</v>
      </c>
      <c r="L88" s="77">
        <v>249.57311999999999</v>
      </c>
      <c r="M88" s="77">
        <v>0.01</v>
      </c>
      <c r="N88" s="77">
        <v>0.47</v>
      </c>
      <c r="O88" s="77">
        <v>0.15</v>
      </c>
    </row>
    <row r="89" spans="2:15">
      <c r="B89" t="s">
        <v>852</v>
      </c>
      <c r="C89" t="s">
        <v>853</v>
      </c>
      <c r="D89" t="s">
        <v>103</v>
      </c>
      <c r="E89" t="s">
        <v>126</v>
      </c>
      <c r="F89" t="s">
        <v>854</v>
      </c>
      <c r="G89" t="s">
        <v>851</v>
      </c>
      <c r="H89" t="s">
        <v>105</v>
      </c>
      <c r="I89" s="77">
        <v>5532</v>
      </c>
      <c r="J89" s="77">
        <v>2978</v>
      </c>
      <c r="K89" s="77">
        <v>9.0265599999999999</v>
      </c>
      <c r="L89" s="77">
        <v>173.76952</v>
      </c>
      <c r="M89" s="77">
        <v>0.01</v>
      </c>
      <c r="N89" s="77">
        <v>0.33</v>
      </c>
      <c r="O89" s="77">
        <v>0.1</v>
      </c>
    </row>
    <row r="90" spans="2:15">
      <c r="B90" t="s">
        <v>855</v>
      </c>
      <c r="C90" t="s">
        <v>856</v>
      </c>
      <c r="D90" t="s">
        <v>103</v>
      </c>
      <c r="E90" t="s">
        <v>126</v>
      </c>
      <c r="F90" t="s">
        <v>857</v>
      </c>
      <c r="G90" t="s">
        <v>858</v>
      </c>
      <c r="H90" t="s">
        <v>105</v>
      </c>
      <c r="I90" s="77">
        <v>2533</v>
      </c>
      <c r="J90" s="77">
        <v>14890</v>
      </c>
      <c r="K90" s="77">
        <v>4.73698</v>
      </c>
      <c r="L90" s="77">
        <v>381.90068000000002</v>
      </c>
      <c r="M90" s="77">
        <v>0.04</v>
      </c>
      <c r="N90" s="77">
        <v>0.72</v>
      </c>
      <c r="O90" s="77">
        <v>0.22</v>
      </c>
    </row>
    <row r="91" spans="2:15">
      <c r="B91" t="s">
        <v>859</v>
      </c>
      <c r="C91" t="s">
        <v>860</v>
      </c>
      <c r="D91" t="s">
        <v>103</v>
      </c>
      <c r="E91" t="s">
        <v>126</v>
      </c>
      <c r="F91" t="s">
        <v>861</v>
      </c>
      <c r="G91" t="s">
        <v>858</v>
      </c>
      <c r="H91" t="s">
        <v>105</v>
      </c>
      <c r="I91" s="77">
        <v>400</v>
      </c>
      <c r="J91" s="77">
        <v>4616</v>
      </c>
      <c r="K91" s="77">
        <v>0</v>
      </c>
      <c r="L91" s="77">
        <v>18.463999999999999</v>
      </c>
      <c r="M91" s="77">
        <v>0</v>
      </c>
      <c r="N91" s="77">
        <v>0.03</v>
      </c>
      <c r="O91" s="77">
        <v>0.01</v>
      </c>
    </row>
    <row r="92" spans="2:15">
      <c r="B92" t="s">
        <v>862</v>
      </c>
      <c r="C92" t="s">
        <v>863</v>
      </c>
      <c r="D92" t="s">
        <v>103</v>
      </c>
      <c r="E92" t="s">
        <v>126</v>
      </c>
      <c r="F92" t="s">
        <v>864</v>
      </c>
      <c r="G92" t="s">
        <v>858</v>
      </c>
      <c r="H92" t="s">
        <v>105</v>
      </c>
      <c r="I92" s="77">
        <v>601</v>
      </c>
      <c r="J92" s="77">
        <v>39160</v>
      </c>
      <c r="K92" s="77">
        <v>0</v>
      </c>
      <c r="L92" s="77">
        <v>235.35159999999999</v>
      </c>
      <c r="M92" s="77">
        <v>0.02</v>
      </c>
      <c r="N92" s="77">
        <v>0.44</v>
      </c>
      <c r="O92" s="77">
        <v>0.14000000000000001</v>
      </c>
    </row>
    <row r="93" spans="2:15">
      <c r="B93" t="s">
        <v>865</v>
      </c>
      <c r="C93" t="s">
        <v>866</v>
      </c>
      <c r="D93" t="s">
        <v>103</v>
      </c>
      <c r="E93" t="s">
        <v>126</v>
      </c>
      <c r="F93" t="s">
        <v>867</v>
      </c>
      <c r="G93" t="s">
        <v>858</v>
      </c>
      <c r="H93" t="s">
        <v>105</v>
      </c>
      <c r="I93" s="77">
        <v>7109</v>
      </c>
      <c r="J93" s="77">
        <v>16920</v>
      </c>
      <c r="K93" s="77">
        <v>0</v>
      </c>
      <c r="L93" s="77">
        <v>1202.8427999999999</v>
      </c>
      <c r="M93" s="77">
        <v>0.04</v>
      </c>
      <c r="N93" s="77">
        <v>2.2599999999999998</v>
      </c>
      <c r="O93" s="77">
        <v>0.7</v>
      </c>
    </row>
    <row r="94" spans="2:15">
      <c r="B94" t="s">
        <v>868</v>
      </c>
      <c r="C94" t="s">
        <v>869</v>
      </c>
      <c r="D94" t="s">
        <v>103</v>
      </c>
      <c r="E94" t="s">
        <v>126</v>
      </c>
      <c r="F94" t="s">
        <v>870</v>
      </c>
      <c r="G94" t="s">
        <v>130</v>
      </c>
      <c r="H94" t="s">
        <v>105</v>
      </c>
      <c r="I94" s="77">
        <v>750</v>
      </c>
      <c r="J94" s="77">
        <v>19360</v>
      </c>
      <c r="K94" s="77">
        <v>2.0625</v>
      </c>
      <c r="L94" s="77">
        <v>147.26249999999999</v>
      </c>
      <c r="M94" s="77">
        <v>0.01</v>
      </c>
      <c r="N94" s="77">
        <v>0.28000000000000003</v>
      </c>
      <c r="O94" s="77">
        <v>0.09</v>
      </c>
    </row>
    <row r="95" spans="2:15">
      <c r="B95" t="s">
        <v>871</v>
      </c>
      <c r="C95" t="s">
        <v>872</v>
      </c>
      <c r="D95" t="s">
        <v>103</v>
      </c>
      <c r="E95" t="s">
        <v>126</v>
      </c>
      <c r="F95" t="s">
        <v>873</v>
      </c>
      <c r="G95" t="s">
        <v>131</v>
      </c>
      <c r="H95" t="s">
        <v>105</v>
      </c>
      <c r="I95" s="77">
        <v>31968</v>
      </c>
      <c r="J95" s="77">
        <v>1071</v>
      </c>
      <c r="K95" s="77">
        <v>0</v>
      </c>
      <c r="L95" s="77">
        <v>342.37727999999998</v>
      </c>
      <c r="M95" s="77">
        <v>0.05</v>
      </c>
      <c r="N95" s="77">
        <v>0.64</v>
      </c>
      <c r="O95" s="77">
        <v>0.2</v>
      </c>
    </row>
    <row r="96" spans="2:15">
      <c r="B96" t="s">
        <v>874</v>
      </c>
      <c r="C96" t="s">
        <v>875</v>
      </c>
      <c r="D96" t="s">
        <v>103</v>
      </c>
      <c r="E96" t="s">
        <v>126</v>
      </c>
      <c r="F96" t="s">
        <v>876</v>
      </c>
      <c r="G96" t="s">
        <v>132</v>
      </c>
      <c r="H96" t="s">
        <v>105</v>
      </c>
      <c r="I96" s="77">
        <v>1842</v>
      </c>
      <c r="J96" s="77">
        <v>3061</v>
      </c>
      <c r="K96" s="77">
        <v>0</v>
      </c>
      <c r="L96" s="77">
        <v>56.383620000000001</v>
      </c>
      <c r="M96" s="77">
        <v>0</v>
      </c>
      <c r="N96" s="77">
        <v>0.11</v>
      </c>
      <c r="O96" s="77">
        <v>0.03</v>
      </c>
    </row>
    <row r="97" spans="2:15">
      <c r="B97" t="s">
        <v>877</v>
      </c>
      <c r="C97" t="s">
        <v>878</v>
      </c>
      <c r="D97" t="s">
        <v>103</v>
      </c>
      <c r="E97" t="s">
        <v>126</v>
      </c>
      <c r="F97" t="s">
        <v>879</v>
      </c>
      <c r="G97" t="s">
        <v>132</v>
      </c>
      <c r="H97" t="s">
        <v>105</v>
      </c>
      <c r="I97" s="77">
        <v>9381</v>
      </c>
      <c r="J97" s="77">
        <v>5548</v>
      </c>
      <c r="K97" s="77">
        <v>0</v>
      </c>
      <c r="L97" s="77">
        <v>520.45788000000005</v>
      </c>
      <c r="M97" s="77">
        <v>0.02</v>
      </c>
      <c r="N97" s="77">
        <v>0.98</v>
      </c>
      <c r="O97" s="77">
        <v>0.3</v>
      </c>
    </row>
    <row r="98" spans="2:15">
      <c r="B98" t="s">
        <v>880</v>
      </c>
      <c r="C98" t="s">
        <v>881</v>
      </c>
      <c r="D98" t="s">
        <v>103</v>
      </c>
      <c r="E98" t="s">
        <v>126</v>
      </c>
      <c r="F98" t="s">
        <v>571</v>
      </c>
      <c r="G98" t="s">
        <v>135</v>
      </c>
      <c r="H98" t="s">
        <v>105</v>
      </c>
      <c r="I98" s="77">
        <v>11199</v>
      </c>
      <c r="J98" s="77">
        <v>739.1</v>
      </c>
      <c r="K98" s="77">
        <v>0</v>
      </c>
      <c r="L98" s="77">
        <v>82.771809000000005</v>
      </c>
      <c r="M98" s="77">
        <v>0.03</v>
      </c>
      <c r="N98" s="77">
        <v>0.16</v>
      </c>
      <c r="O98" s="77">
        <v>0.05</v>
      </c>
    </row>
    <row r="99" spans="2:15">
      <c r="B99" t="s">
        <v>882</v>
      </c>
      <c r="C99" t="s">
        <v>881</v>
      </c>
      <c r="D99" t="s">
        <v>103</v>
      </c>
      <c r="E99" t="s">
        <v>126</v>
      </c>
      <c r="F99" t="s">
        <v>571</v>
      </c>
      <c r="G99" t="s">
        <v>135</v>
      </c>
      <c r="H99" t="s">
        <v>105</v>
      </c>
      <c r="I99" s="77">
        <v>15400</v>
      </c>
      <c r="J99" s="77">
        <v>698.91217659999995</v>
      </c>
      <c r="K99" s="77">
        <v>0</v>
      </c>
      <c r="L99" s="77">
        <v>107.63247519639999</v>
      </c>
      <c r="M99" s="77">
        <v>0.05</v>
      </c>
      <c r="N99" s="77">
        <v>0.2</v>
      </c>
      <c r="O99" s="77">
        <v>0.06</v>
      </c>
    </row>
    <row r="100" spans="2:15">
      <c r="B100" t="s">
        <v>883</v>
      </c>
      <c r="C100" t="s">
        <v>884</v>
      </c>
      <c r="D100" t="s">
        <v>103</v>
      </c>
      <c r="E100" t="s">
        <v>126</v>
      </c>
      <c r="F100" t="s">
        <v>504</v>
      </c>
      <c r="G100" t="s">
        <v>135</v>
      </c>
      <c r="H100" t="s">
        <v>105</v>
      </c>
      <c r="I100" s="77">
        <v>6462</v>
      </c>
      <c r="J100" s="77">
        <v>1396</v>
      </c>
      <c r="K100" s="77">
        <v>0</v>
      </c>
      <c r="L100" s="77">
        <v>90.209519999999998</v>
      </c>
      <c r="M100" s="77">
        <v>0</v>
      </c>
      <c r="N100" s="77">
        <v>0.17</v>
      </c>
      <c r="O100" s="77">
        <v>0.05</v>
      </c>
    </row>
    <row r="101" spans="2:15">
      <c r="B101" t="s">
        <v>885</v>
      </c>
      <c r="C101" t="s">
        <v>886</v>
      </c>
      <c r="D101" t="s">
        <v>103</v>
      </c>
      <c r="E101" t="s">
        <v>126</v>
      </c>
      <c r="F101" t="s">
        <v>405</v>
      </c>
      <c r="G101" t="s">
        <v>135</v>
      </c>
      <c r="H101" t="s">
        <v>105</v>
      </c>
      <c r="I101" s="77">
        <v>11783</v>
      </c>
      <c r="J101" s="77">
        <v>1324</v>
      </c>
      <c r="K101" s="77">
        <v>0</v>
      </c>
      <c r="L101" s="77">
        <v>156.00692000000001</v>
      </c>
      <c r="M101" s="77">
        <v>0.01</v>
      </c>
      <c r="N101" s="77">
        <v>0.28999999999999998</v>
      </c>
      <c r="O101" s="77">
        <v>0.09</v>
      </c>
    </row>
    <row r="102" spans="2:15">
      <c r="B102" s="78" t="s">
        <v>887</v>
      </c>
      <c r="E102" s="16"/>
      <c r="F102" s="16"/>
      <c r="G102" s="16"/>
      <c r="I102" s="79">
        <v>2576244.2999999998</v>
      </c>
      <c r="K102" s="79">
        <v>56.751539999999999</v>
      </c>
      <c r="L102" s="79">
        <v>12883.020431499999</v>
      </c>
      <c r="N102" s="79">
        <v>24.22</v>
      </c>
      <c r="O102" s="79">
        <v>7.51</v>
      </c>
    </row>
    <row r="103" spans="2:15">
      <c r="B103" t="s">
        <v>888</v>
      </c>
      <c r="C103" t="s">
        <v>889</v>
      </c>
      <c r="D103" t="s">
        <v>103</v>
      </c>
      <c r="E103" t="s">
        <v>126</v>
      </c>
      <c r="F103" t="s">
        <v>890</v>
      </c>
      <c r="G103" t="s">
        <v>104</v>
      </c>
      <c r="H103" t="s">
        <v>105</v>
      </c>
      <c r="I103" s="77">
        <v>2305</v>
      </c>
      <c r="J103" s="77">
        <v>700.1</v>
      </c>
      <c r="K103" s="77">
        <v>0</v>
      </c>
      <c r="L103" s="77">
        <v>16.137305000000001</v>
      </c>
      <c r="M103" s="77">
        <v>0.03</v>
      </c>
      <c r="N103" s="77">
        <v>0.03</v>
      </c>
      <c r="O103" s="77">
        <v>0.01</v>
      </c>
    </row>
    <row r="104" spans="2:15">
      <c r="B104" t="s">
        <v>891</v>
      </c>
      <c r="C104" t="s">
        <v>892</v>
      </c>
      <c r="D104" t="s">
        <v>103</v>
      </c>
      <c r="E104" t="s">
        <v>126</v>
      </c>
      <c r="F104" t="s">
        <v>893</v>
      </c>
      <c r="G104" t="s">
        <v>723</v>
      </c>
      <c r="H104" t="s">
        <v>105</v>
      </c>
      <c r="I104" s="77">
        <v>605</v>
      </c>
      <c r="J104" s="77">
        <v>3139</v>
      </c>
      <c r="K104" s="77">
        <v>0</v>
      </c>
      <c r="L104" s="77">
        <v>18.990950000000002</v>
      </c>
      <c r="M104" s="77">
        <v>0.01</v>
      </c>
      <c r="N104" s="77">
        <v>0.04</v>
      </c>
      <c r="O104" s="77">
        <v>0.01</v>
      </c>
    </row>
    <row r="105" spans="2:15">
      <c r="B105" t="s">
        <v>894</v>
      </c>
      <c r="C105" t="s">
        <v>895</v>
      </c>
      <c r="D105" t="s">
        <v>103</v>
      </c>
      <c r="E105" t="s">
        <v>126</v>
      </c>
      <c r="F105" t="s">
        <v>896</v>
      </c>
      <c r="G105" t="s">
        <v>723</v>
      </c>
      <c r="H105" t="s">
        <v>105</v>
      </c>
      <c r="I105" s="77">
        <v>107</v>
      </c>
      <c r="J105" s="77">
        <v>567.6</v>
      </c>
      <c r="K105" s="77">
        <v>0</v>
      </c>
      <c r="L105" s="77">
        <v>0.60733199999999998</v>
      </c>
      <c r="M105" s="77">
        <v>0</v>
      </c>
      <c r="N105" s="77">
        <v>0</v>
      </c>
      <c r="O105" s="77">
        <v>0</v>
      </c>
    </row>
    <row r="106" spans="2:15">
      <c r="B106" t="s">
        <v>897</v>
      </c>
      <c r="C106" t="s">
        <v>898</v>
      </c>
      <c r="D106" t="s">
        <v>103</v>
      </c>
      <c r="E106" t="s">
        <v>126</v>
      </c>
      <c r="F106" t="s">
        <v>899</v>
      </c>
      <c r="G106" t="s">
        <v>723</v>
      </c>
      <c r="H106" t="s">
        <v>105</v>
      </c>
      <c r="I106" s="77">
        <v>14470</v>
      </c>
      <c r="J106" s="77">
        <v>537.6</v>
      </c>
      <c r="K106" s="77">
        <v>0</v>
      </c>
      <c r="L106" s="77">
        <v>77.790719999999993</v>
      </c>
      <c r="M106" s="77">
        <v>0.02</v>
      </c>
      <c r="N106" s="77">
        <v>0.15</v>
      </c>
      <c r="O106" s="77">
        <v>0.05</v>
      </c>
    </row>
    <row r="107" spans="2:15">
      <c r="B107" t="s">
        <v>900</v>
      </c>
      <c r="C107" t="s">
        <v>901</v>
      </c>
      <c r="D107" t="s">
        <v>103</v>
      </c>
      <c r="E107" t="s">
        <v>126</v>
      </c>
      <c r="F107" t="s">
        <v>902</v>
      </c>
      <c r="G107" t="s">
        <v>723</v>
      </c>
      <c r="H107" t="s">
        <v>105</v>
      </c>
      <c r="I107" s="77">
        <v>10721</v>
      </c>
      <c r="J107" s="77">
        <v>3433</v>
      </c>
      <c r="K107" s="77">
        <v>0</v>
      </c>
      <c r="L107" s="77">
        <v>368.05193000000003</v>
      </c>
      <c r="M107" s="77">
        <v>0.09</v>
      </c>
      <c r="N107" s="77">
        <v>0.69</v>
      </c>
      <c r="O107" s="77">
        <v>0.21</v>
      </c>
    </row>
    <row r="108" spans="2:15">
      <c r="B108" t="s">
        <v>903</v>
      </c>
      <c r="C108" t="s">
        <v>904</v>
      </c>
      <c r="D108" t="s">
        <v>103</v>
      </c>
      <c r="E108" t="s">
        <v>126</v>
      </c>
      <c r="F108" t="s">
        <v>905</v>
      </c>
      <c r="G108" t="s">
        <v>419</v>
      </c>
      <c r="H108" t="s">
        <v>105</v>
      </c>
      <c r="I108" s="77">
        <v>6535</v>
      </c>
      <c r="J108" s="77">
        <v>628.4</v>
      </c>
      <c r="K108" s="77">
        <v>0</v>
      </c>
      <c r="L108" s="77">
        <v>41.065939999999998</v>
      </c>
      <c r="M108" s="77">
        <v>0.04</v>
      </c>
      <c r="N108" s="77">
        <v>0.08</v>
      </c>
      <c r="O108" s="77">
        <v>0.02</v>
      </c>
    </row>
    <row r="109" spans="2:15">
      <c r="B109" t="s">
        <v>906</v>
      </c>
      <c r="C109" t="s">
        <v>907</v>
      </c>
      <c r="D109" t="s">
        <v>103</v>
      </c>
      <c r="E109" t="s">
        <v>126</v>
      </c>
      <c r="F109" t="s">
        <v>908</v>
      </c>
      <c r="G109" t="s">
        <v>641</v>
      </c>
      <c r="H109" t="s">
        <v>105</v>
      </c>
      <c r="I109" s="77">
        <v>8823</v>
      </c>
      <c r="J109" s="77">
        <v>638.20000000000005</v>
      </c>
      <c r="K109" s="77">
        <v>0</v>
      </c>
      <c r="L109" s="77">
        <v>56.308385999999999</v>
      </c>
      <c r="M109" s="77">
        <v>0.03</v>
      </c>
      <c r="N109" s="77">
        <v>0.11</v>
      </c>
      <c r="O109" s="77">
        <v>0.03</v>
      </c>
    </row>
    <row r="110" spans="2:15">
      <c r="B110" t="s">
        <v>909</v>
      </c>
      <c r="C110" t="s">
        <v>910</v>
      </c>
      <c r="D110" t="s">
        <v>103</v>
      </c>
      <c r="E110" t="s">
        <v>126</v>
      </c>
      <c r="F110" t="s">
        <v>911</v>
      </c>
      <c r="G110" t="s">
        <v>641</v>
      </c>
      <c r="H110" t="s">
        <v>105</v>
      </c>
      <c r="I110" s="77">
        <v>2771.3</v>
      </c>
      <c r="J110" s="77">
        <v>499.5</v>
      </c>
      <c r="K110" s="77">
        <v>0</v>
      </c>
      <c r="L110" s="77">
        <v>13.842643499999999</v>
      </c>
      <c r="M110" s="77">
        <v>0.01</v>
      </c>
      <c r="N110" s="77">
        <v>0.03</v>
      </c>
      <c r="O110" s="77">
        <v>0.01</v>
      </c>
    </row>
    <row r="111" spans="2:15">
      <c r="B111" t="s">
        <v>912</v>
      </c>
      <c r="C111" t="s">
        <v>913</v>
      </c>
      <c r="D111" t="s">
        <v>103</v>
      </c>
      <c r="E111" t="s">
        <v>126</v>
      </c>
      <c r="F111" t="s">
        <v>914</v>
      </c>
      <c r="G111" t="s">
        <v>641</v>
      </c>
      <c r="H111" t="s">
        <v>105</v>
      </c>
      <c r="I111" s="77">
        <v>123</v>
      </c>
      <c r="J111" s="77">
        <v>79.7</v>
      </c>
      <c r="K111" s="77">
        <v>0</v>
      </c>
      <c r="L111" s="77">
        <v>9.8030999999999993E-2</v>
      </c>
      <c r="M111" s="77">
        <v>0</v>
      </c>
      <c r="N111" s="77">
        <v>0</v>
      </c>
      <c r="O111" s="77">
        <v>0</v>
      </c>
    </row>
    <row r="112" spans="2:15">
      <c r="B112" t="s">
        <v>915</v>
      </c>
      <c r="C112" t="s">
        <v>916</v>
      </c>
      <c r="D112" t="s">
        <v>103</v>
      </c>
      <c r="E112" t="s">
        <v>126</v>
      </c>
      <c r="F112" t="s">
        <v>629</v>
      </c>
      <c r="G112" t="s">
        <v>630</v>
      </c>
      <c r="H112" t="s">
        <v>105</v>
      </c>
      <c r="I112" s="77">
        <v>8361</v>
      </c>
      <c r="J112" s="77">
        <v>1052</v>
      </c>
      <c r="K112" s="77">
        <v>0</v>
      </c>
      <c r="L112" s="77">
        <v>87.957719999999995</v>
      </c>
      <c r="M112" s="77">
        <v>0.05</v>
      </c>
      <c r="N112" s="77">
        <v>0.17</v>
      </c>
      <c r="O112" s="77">
        <v>0.05</v>
      </c>
    </row>
    <row r="113" spans="2:15">
      <c r="B113" t="s">
        <v>917</v>
      </c>
      <c r="C113" t="s">
        <v>918</v>
      </c>
      <c r="D113" t="s">
        <v>103</v>
      </c>
      <c r="E113" t="s">
        <v>126</v>
      </c>
      <c r="F113" t="s">
        <v>919</v>
      </c>
      <c r="G113" t="s">
        <v>630</v>
      </c>
      <c r="H113" t="s">
        <v>105</v>
      </c>
      <c r="I113" s="77">
        <v>1789</v>
      </c>
      <c r="J113" s="77">
        <v>915</v>
      </c>
      <c r="K113" s="77">
        <v>0</v>
      </c>
      <c r="L113" s="77">
        <v>16.369350000000001</v>
      </c>
      <c r="M113" s="77">
        <v>0.03</v>
      </c>
      <c r="N113" s="77">
        <v>0.03</v>
      </c>
      <c r="O113" s="77">
        <v>0.01</v>
      </c>
    </row>
    <row r="114" spans="2:15">
      <c r="B114" t="s">
        <v>920</v>
      </c>
      <c r="C114" t="s">
        <v>921</v>
      </c>
      <c r="D114" t="s">
        <v>103</v>
      </c>
      <c r="E114" t="s">
        <v>126</v>
      </c>
      <c r="F114" t="s">
        <v>922</v>
      </c>
      <c r="G114" t="s">
        <v>630</v>
      </c>
      <c r="H114" t="s">
        <v>105</v>
      </c>
      <c r="I114" s="77">
        <v>6263</v>
      </c>
      <c r="J114" s="77">
        <v>1445</v>
      </c>
      <c r="K114" s="77">
        <v>0</v>
      </c>
      <c r="L114" s="77">
        <v>90.500349999999997</v>
      </c>
      <c r="M114" s="77">
        <v>0.01</v>
      </c>
      <c r="N114" s="77">
        <v>0.17</v>
      </c>
      <c r="O114" s="77">
        <v>0.05</v>
      </c>
    </row>
    <row r="115" spans="2:15">
      <c r="B115" t="s">
        <v>923</v>
      </c>
      <c r="C115" t="s">
        <v>924</v>
      </c>
      <c r="D115" t="s">
        <v>103</v>
      </c>
      <c r="E115" t="s">
        <v>126</v>
      </c>
      <c r="F115" t="s">
        <v>925</v>
      </c>
      <c r="G115" t="s">
        <v>630</v>
      </c>
      <c r="H115" t="s">
        <v>105</v>
      </c>
      <c r="I115" s="77">
        <v>169525</v>
      </c>
      <c r="J115" s="77">
        <v>166.5</v>
      </c>
      <c r="K115" s="77">
        <v>30.514500000000002</v>
      </c>
      <c r="L115" s="77">
        <v>312.77362499999998</v>
      </c>
      <c r="M115" s="77">
        <v>0.17</v>
      </c>
      <c r="N115" s="77">
        <v>0.59</v>
      </c>
      <c r="O115" s="77">
        <v>0.18</v>
      </c>
    </row>
    <row r="116" spans="2:15">
      <c r="B116" t="s">
        <v>926</v>
      </c>
      <c r="C116" t="s">
        <v>927</v>
      </c>
      <c r="D116" t="s">
        <v>103</v>
      </c>
      <c r="E116" t="s">
        <v>126</v>
      </c>
      <c r="F116" t="s">
        <v>928</v>
      </c>
      <c r="G116" t="s">
        <v>353</v>
      </c>
      <c r="H116" t="s">
        <v>105</v>
      </c>
      <c r="I116" s="77">
        <v>12332</v>
      </c>
      <c r="J116" s="77">
        <v>1712</v>
      </c>
      <c r="K116" s="77">
        <v>0</v>
      </c>
      <c r="L116" s="77">
        <v>211.12384</v>
      </c>
      <c r="M116" s="77">
        <v>0.02</v>
      </c>
      <c r="N116" s="77">
        <v>0.4</v>
      </c>
      <c r="O116" s="77">
        <v>0.12</v>
      </c>
    </row>
    <row r="117" spans="2:15">
      <c r="B117" t="s">
        <v>929</v>
      </c>
      <c r="C117" t="s">
        <v>930</v>
      </c>
      <c r="D117" t="s">
        <v>103</v>
      </c>
      <c r="E117" t="s">
        <v>126</v>
      </c>
      <c r="F117" t="s">
        <v>931</v>
      </c>
      <c r="G117" t="s">
        <v>353</v>
      </c>
      <c r="H117" t="s">
        <v>105</v>
      </c>
      <c r="I117" s="77">
        <v>3688</v>
      </c>
      <c r="J117" s="77">
        <v>730.7</v>
      </c>
      <c r="K117" s="77">
        <v>0.26672000000000001</v>
      </c>
      <c r="L117" s="77">
        <v>27.214936000000002</v>
      </c>
      <c r="M117" s="77">
        <v>0.01</v>
      </c>
      <c r="N117" s="77">
        <v>0.05</v>
      </c>
      <c r="O117" s="77">
        <v>0.02</v>
      </c>
    </row>
    <row r="118" spans="2:15">
      <c r="B118" t="s">
        <v>932</v>
      </c>
      <c r="C118" t="s">
        <v>933</v>
      </c>
      <c r="D118" t="s">
        <v>103</v>
      </c>
      <c r="E118" t="s">
        <v>126</v>
      </c>
      <c r="F118" t="s">
        <v>934</v>
      </c>
      <c r="G118" t="s">
        <v>428</v>
      </c>
      <c r="H118" t="s">
        <v>105</v>
      </c>
      <c r="I118" s="77">
        <v>172926</v>
      </c>
      <c r="J118" s="77">
        <v>151.80000000000001</v>
      </c>
      <c r="K118" s="77">
        <v>0</v>
      </c>
      <c r="L118" s="77">
        <v>262.501668</v>
      </c>
      <c r="M118" s="77">
        <v>0.31</v>
      </c>
      <c r="N118" s="77">
        <v>0.49</v>
      </c>
      <c r="O118" s="77">
        <v>0.15</v>
      </c>
    </row>
    <row r="119" spans="2:15">
      <c r="B119" t="s">
        <v>935</v>
      </c>
      <c r="C119" t="s">
        <v>936</v>
      </c>
      <c r="D119" t="s">
        <v>103</v>
      </c>
      <c r="E119" t="s">
        <v>126</v>
      </c>
      <c r="F119" t="s">
        <v>937</v>
      </c>
      <c r="G119" t="s">
        <v>428</v>
      </c>
      <c r="H119" t="s">
        <v>105</v>
      </c>
      <c r="I119" s="77">
        <v>17</v>
      </c>
      <c r="J119" s="77">
        <v>166100</v>
      </c>
      <c r="K119" s="77">
        <v>0</v>
      </c>
      <c r="L119" s="77">
        <v>28.236999999999998</v>
      </c>
      <c r="M119" s="77">
        <v>0</v>
      </c>
      <c r="N119" s="77">
        <v>0.05</v>
      </c>
      <c r="O119" s="77">
        <v>0.02</v>
      </c>
    </row>
    <row r="120" spans="2:15">
      <c r="B120" t="s">
        <v>938</v>
      </c>
      <c r="C120" t="s">
        <v>939</v>
      </c>
      <c r="D120" t="s">
        <v>103</v>
      </c>
      <c r="E120" t="s">
        <v>126</v>
      </c>
      <c r="F120" t="s">
        <v>940</v>
      </c>
      <c r="G120" t="s">
        <v>428</v>
      </c>
      <c r="H120" t="s">
        <v>105</v>
      </c>
      <c r="I120" s="77">
        <v>1100</v>
      </c>
      <c r="J120" s="77">
        <v>2090</v>
      </c>
      <c r="K120" s="77">
        <v>0</v>
      </c>
      <c r="L120" s="77">
        <v>22.99</v>
      </c>
      <c r="M120" s="77">
        <v>0.01</v>
      </c>
      <c r="N120" s="77">
        <v>0.04</v>
      </c>
      <c r="O120" s="77">
        <v>0.01</v>
      </c>
    </row>
    <row r="121" spans="2:15">
      <c r="B121" t="s">
        <v>941</v>
      </c>
      <c r="C121" t="s">
        <v>942</v>
      </c>
      <c r="D121" t="s">
        <v>103</v>
      </c>
      <c r="E121" t="s">
        <v>126</v>
      </c>
      <c r="F121" t="s">
        <v>943</v>
      </c>
      <c r="G121" t="s">
        <v>428</v>
      </c>
      <c r="H121" t="s">
        <v>105</v>
      </c>
      <c r="I121" s="77">
        <v>8027</v>
      </c>
      <c r="J121" s="77">
        <v>1567</v>
      </c>
      <c r="K121" s="77">
        <v>0</v>
      </c>
      <c r="L121" s="77">
        <v>125.78309</v>
      </c>
      <c r="M121" s="77">
        <v>0.02</v>
      </c>
      <c r="N121" s="77">
        <v>0.24</v>
      </c>
      <c r="O121" s="77">
        <v>7.0000000000000007E-2</v>
      </c>
    </row>
    <row r="122" spans="2:15">
      <c r="B122" t="s">
        <v>944</v>
      </c>
      <c r="C122" t="s">
        <v>945</v>
      </c>
      <c r="D122" t="s">
        <v>103</v>
      </c>
      <c r="E122" t="s">
        <v>126</v>
      </c>
      <c r="F122" t="s">
        <v>946</v>
      </c>
      <c r="G122" t="s">
        <v>428</v>
      </c>
      <c r="H122" t="s">
        <v>105</v>
      </c>
      <c r="I122" s="77">
        <v>3291</v>
      </c>
      <c r="J122" s="77">
        <v>312.10000000000002</v>
      </c>
      <c r="K122" s="77">
        <v>0</v>
      </c>
      <c r="L122" s="77">
        <v>10.271210999999999</v>
      </c>
      <c r="M122" s="77">
        <v>0.02</v>
      </c>
      <c r="N122" s="77">
        <v>0.02</v>
      </c>
      <c r="O122" s="77">
        <v>0.01</v>
      </c>
    </row>
    <row r="123" spans="2:15">
      <c r="B123" t="s">
        <v>947</v>
      </c>
      <c r="C123" t="s">
        <v>948</v>
      </c>
      <c r="D123" t="s">
        <v>103</v>
      </c>
      <c r="E123" t="s">
        <v>126</v>
      </c>
      <c r="F123" t="s">
        <v>949</v>
      </c>
      <c r="G123" t="s">
        <v>428</v>
      </c>
      <c r="H123" t="s">
        <v>105</v>
      </c>
      <c r="I123" s="77">
        <v>1750</v>
      </c>
      <c r="J123" s="77">
        <v>21500</v>
      </c>
      <c r="K123" s="77">
        <v>0</v>
      </c>
      <c r="L123" s="77">
        <v>376.25</v>
      </c>
      <c r="M123" s="77">
        <v>0.02</v>
      </c>
      <c r="N123" s="77">
        <v>0.71</v>
      </c>
      <c r="O123" s="77">
        <v>0.22</v>
      </c>
    </row>
    <row r="124" spans="2:15">
      <c r="B124" t="s">
        <v>950</v>
      </c>
      <c r="C124" t="s">
        <v>951</v>
      </c>
      <c r="D124" t="s">
        <v>103</v>
      </c>
      <c r="E124" t="s">
        <v>126</v>
      </c>
      <c r="F124" t="s">
        <v>952</v>
      </c>
      <c r="G124" t="s">
        <v>428</v>
      </c>
      <c r="H124" t="s">
        <v>105</v>
      </c>
      <c r="I124" s="77">
        <v>1955</v>
      </c>
      <c r="J124" s="77">
        <v>1420</v>
      </c>
      <c r="K124" s="77">
        <v>0</v>
      </c>
      <c r="L124" s="77">
        <v>27.760999999999999</v>
      </c>
      <c r="M124" s="77">
        <v>0.03</v>
      </c>
      <c r="N124" s="77">
        <v>0.05</v>
      </c>
      <c r="O124" s="77">
        <v>0.02</v>
      </c>
    </row>
    <row r="125" spans="2:15">
      <c r="B125" t="s">
        <v>953</v>
      </c>
      <c r="C125" t="s">
        <v>954</v>
      </c>
      <c r="D125" t="s">
        <v>103</v>
      </c>
      <c r="E125" t="s">
        <v>126</v>
      </c>
      <c r="F125" t="s">
        <v>955</v>
      </c>
      <c r="G125" t="s">
        <v>956</v>
      </c>
      <c r="H125" t="s">
        <v>105</v>
      </c>
      <c r="I125" s="77">
        <v>38699</v>
      </c>
      <c r="J125" s="77">
        <v>134.30000000000001</v>
      </c>
      <c r="K125" s="77">
        <v>0</v>
      </c>
      <c r="L125" s="77">
        <v>51.972757000000001</v>
      </c>
      <c r="M125" s="77">
        <v>7.0000000000000007E-2</v>
      </c>
      <c r="N125" s="77">
        <v>0.1</v>
      </c>
      <c r="O125" s="77">
        <v>0.03</v>
      </c>
    </row>
    <row r="126" spans="2:15">
      <c r="B126" t="s">
        <v>957</v>
      </c>
      <c r="C126" t="s">
        <v>958</v>
      </c>
      <c r="D126" t="s">
        <v>103</v>
      </c>
      <c r="E126" t="s">
        <v>126</v>
      </c>
      <c r="F126" t="s">
        <v>959</v>
      </c>
      <c r="G126" t="s">
        <v>579</v>
      </c>
      <c r="H126" t="s">
        <v>105</v>
      </c>
      <c r="I126" s="77">
        <v>1001</v>
      </c>
      <c r="J126" s="77">
        <v>500</v>
      </c>
      <c r="K126" s="77">
        <v>0</v>
      </c>
      <c r="L126" s="77">
        <v>5.0049999999999999</v>
      </c>
      <c r="M126" s="77">
        <v>0.01</v>
      </c>
      <c r="N126" s="77">
        <v>0.01</v>
      </c>
      <c r="O126" s="77">
        <v>0</v>
      </c>
    </row>
    <row r="127" spans="2:15">
      <c r="B127" t="s">
        <v>960</v>
      </c>
      <c r="C127" t="s">
        <v>961</v>
      </c>
      <c r="D127" t="s">
        <v>103</v>
      </c>
      <c r="E127" t="s">
        <v>126</v>
      </c>
      <c r="F127" t="s">
        <v>962</v>
      </c>
      <c r="G127" t="s">
        <v>579</v>
      </c>
      <c r="H127" t="s">
        <v>105</v>
      </c>
      <c r="I127" s="77">
        <v>2871</v>
      </c>
      <c r="J127" s="77">
        <v>918.2</v>
      </c>
      <c r="K127" s="77">
        <v>0</v>
      </c>
      <c r="L127" s="77">
        <v>26.361522000000001</v>
      </c>
      <c r="M127" s="77">
        <v>0.01</v>
      </c>
      <c r="N127" s="77">
        <v>0.05</v>
      </c>
      <c r="O127" s="77">
        <v>0.02</v>
      </c>
    </row>
    <row r="128" spans="2:15">
      <c r="B128" t="s">
        <v>963</v>
      </c>
      <c r="C128" t="s">
        <v>964</v>
      </c>
      <c r="D128" t="s">
        <v>103</v>
      </c>
      <c r="E128" t="s">
        <v>126</v>
      </c>
      <c r="F128" t="s">
        <v>965</v>
      </c>
      <c r="G128" t="s">
        <v>579</v>
      </c>
      <c r="H128" t="s">
        <v>105</v>
      </c>
      <c r="I128" s="77">
        <v>14959</v>
      </c>
      <c r="J128" s="77">
        <v>283</v>
      </c>
      <c r="K128" s="77">
        <v>0</v>
      </c>
      <c r="L128" s="77">
        <v>42.333970000000001</v>
      </c>
      <c r="M128" s="77">
        <v>0.01</v>
      </c>
      <c r="N128" s="77">
        <v>0.08</v>
      </c>
      <c r="O128" s="77">
        <v>0.02</v>
      </c>
    </row>
    <row r="129" spans="2:15">
      <c r="B129" t="s">
        <v>966</v>
      </c>
      <c r="C129" t="s">
        <v>967</v>
      </c>
      <c r="D129" t="s">
        <v>103</v>
      </c>
      <c r="E129" t="s">
        <v>126</v>
      </c>
      <c r="F129" t="s">
        <v>968</v>
      </c>
      <c r="G129" t="s">
        <v>579</v>
      </c>
      <c r="H129" t="s">
        <v>105</v>
      </c>
      <c r="I129" s="77">
        <v>341408</v>
      </c>
      <c r="J129" s="77">
        <v>42.9</v>
      </c>
      <c r="K129" s="77">
        <v>0</v>
      </c>
      <c r="L129" s="77">
        <v>146.464032</v>
      </c>
      <c r="M129" s="77">
        <v>0.28000000000000003</v>
      </c>
      <c r="N129" s="77">
        <v>0.28000000000000003</v>
      </c>
      <c r="O129" s="77">
        <v>0.09</v>
      </c>
    </row>
    <row r="130" spans="2:15">
      <c r="B130" t="s">
        <v>969</v>
      </c>
      <c r="C130" t="s">
        <v>970</v>
      </c>
      <c r="D130" t="s">
        <v>103</v>
      </c>
      <c r="E130" t="s">
        <v>126</v>
      </c>
      <c r="F130" t="s">
        <v>971</v>
      </c>
      <c r="G130" t="s">
        <v>613</v>
      </c>
      <c r="H130" t="s">
        <v>105</v>
      </c>
      <c r="I130" s="77">
        <v>3417</v>
      </c>
      <c r="J130" s="77">
        <v>3631</v>
      </c>
      <c r="K130" s="77">
        <v>0</v>
      </c>
      <c r="L130" s="77">
        <v>124.07127</v>
      </c>
      <c r="M130" s="77">
        <v>0.02</v>
      </c>
      <c r="N130" s="77">
        <v>0.23</v>
      </c>
      <c r="O130" s="77">
        <v>7.0000000000000007E-2</v>
      </c>
    </row>
    <row r="131" spans="2:15">
      <c r="B131" t="s">
        <v>972</v>
      </c>
      <c r="C131" t="s">
        <v>973</v>
      </c>
      <c r="D131" t="s">
        <v>103</v>
      </c>
      <c r="E131" t="s">
        <v>126</v>
      </c>
      <c r="F131" t="s">
        <v>974</v>
      </c>
      <c r="G131" t="s">
        <v>613</v>
      </c>
      <c r="H131" t="s">
        <v>105</v>
      </c>
      <c r="I131" s="77">
        <v>101120</v>
      </c>
      <c r="J131" s="77">
        <v>144.19999999999999</v>
      </c>
      <c r="K131" s="77">
        <v>0</v>
      </c>
      <c r="L131" s="77">
        <v>145.81504000000001</v>
      </c>
      <c r="M131" s="77">
        <v>0.14000000000000001</v>
      </c>
      <c r="N131" s="77">
        <v>0.27</v>
      </c>
      <c r="O131" s="77">
        <v>0.09</v>
      </c>
    </row>
    <row r="132" spans="2:15">
      <c r="B132" t="s">
        <v>975</v>
      </c>
      <c r="C132" t="s">
        <v>976</v>
      </c>
      <c r="D132" t="s">
        <v>103</v>
      </c>
      <c r="E132" t="s">
        <v>126</v>
      </c>
      <c r="F132" t="s">
        <v>977</v>
      </c>
      <c r="G132" t="s">
        <v>978</v>
      </c>
      <c r="H132" t="s">
        <v>105</v>
      </c>
      <c r="I132" s="77">
        <v>3300</v>
      </c>
      <c r="J132" s="77">
        <v>598.4</v>
      </c>
      <c r="K132" s="77">
        <v>0</v>
      </c>
      <c r="L132" s="77">
        <v>19.747199999999999</v>
      </c>
      <c r="M132" s="77">
        <v>0.01</v>
      </c>
      <c r="N132" s="77">
        <v>0.04</v>
      </c>
      <c r="O132" s="77">
        <v>0.01</v>
      </c>
    </row>
    <row r="133" spans="2:15">
      <c r="B133" t="s">
        <v>979</v>
      </c>
      <c r="C133" t="s">
        <v>980</v>
      </c>
      <c r="D133" t="s">
        <v>103</v>
      </c>
      <c r="E133" t="s">
        <v>126</v>
      </c>
      <c r="F133" t="s">
        <v>981</v>
      </c>
      <c r="G133" t="s">
        <v>978</v>
      </c>
      <c r="H133" t="s">
        <v>105</v>
      </c>
      <c r="I133" s="77">
        <v>2101</v>
      </c>
      <c r="J133" s="77">
        <v>991.9</v>
      </c>
      <c r="K133" s="77">
        <v>0</v>
      </c>
      <c r="L133" s="77">
        <v>20.839818999999999</v>
      </c>
      <c r="M133" s="77">
        <v>0.02</v>
      </c>
      <c r="N133" s="77">
        <v>0.04</v>
      </c>
      <c r="O133" s="77">
        <v>0.01</v>
      </c>
    </row>
    <row r="134" spans="2:15">
      <c r="B134" t="s">
        <v>982</v>
      </c>
      <c r="C134" t="s">
        <v>983</v>
      </c>
      <c r="D134" t="s">
        <v>103</v>
      </c>
      <c r="E134" t="s">
        <v>126</v>
      </c>
      <c r="F134" t="s">
        <v>984</v>
      </c>
      <c r="G134" t="s">
        <v>978</v>
      </c>
      <c r="H134" t="s">
        <v>105</v>
      </c>
      <c r="I134" s="77">
        <v>2270</v>
      </c>
      <c r="J134" s="77">
        <v>2298</v>
      </c>
      <c r="K134" s="77">
        <v>0</v>
      </c>
      <c r="L134" s="77">
        <v>52.1646</v>
      </c>
      <c r="M134" s="77">
        <v>0.02</v>
      </c>
      <c r="N134" s="77">
        <v>0.1</v>
      </c>
      <c r="O134" s="77">
        <v>0.03</v>
      </c>
    </row>
    <row r="135" spans="2:15">
      <c r="B135" t="s">
        <v>985</v>
      </c>
      <c r="C135" t="s">
        <v>986</v>
      </c>
      <c r="D135" t="s">
        <v>103</v>
      </c>
      <c r="E135" t="s">
        <v>126</v>
      </c>
      <c r="F135" t="s">
        <v>987</v>
      </c>
      <c r="G135" t="s">
        <v>605</v>
      </c>
      <c r="H135" t="s">
        <v>105</v>
      </c>
      <c r="I135" s="77">
        <v>7338</v>
      </c>
      <c r="J135" s="77">
        <v>680.1</v>
      </c>
      <c r="K135" s="77">
        <v>0</v>
      </c>
      <c r="L135" s="77">
        <v>49.905737999999999</v>
      </c>
      <c r="M135" s="77">
        <v>0.02</v>
      </c>
      <c r="N135" s="77">
        <v>0.09</v>
      </c>
      <c r="O135" s="77">
        <v>0.03</v>
      </c>
    </row>
    <row r="136" spans="2:15">
      <c r="B136" t="s">
        <v>988</v>
      </c>
      <c r="C136" t="s">
        <v>989</v>
      </c>
      <c r="D136" t="s">
        <v>103</v>
      </c>
      <c r="E136" t="s">
        <v>126</v>
      </c>
      <c r="F136" t="s">
        <v>990</v>
      </c>
      <c r="G136" t="s">
        <v>605</v>
      </c>
      <c r="H136" t="s">
        <v>105</v>
      </c>
      <c r="I136" s="77">
        <v>7489</v>
      </c>
      <c r="J136" s="77">
        <v>1647</v>
      </c>
      <c r="K136" s="77">
        <v>0</v>
      </c>
      <c r="L136" s="77">
        <v>123.34383</v>
      </c>
      <c r="M136" s="77">
        <v>0.05</v>
      </c>
      <c r="N136" s="77">
        <v>0.23</v>
      </c>
      <c r="O136" s="77">
        <v>7.0000000000000007E-2</v>
      </c>
    </row>
    <row r="137" spans="2:15">
      <c r="B137" t="s">
        <v>991</v>
      </c>
      <c r="C137" t="s">
        <v>992</v>
      </c>
      <c r="D137" t="s">
        <v>103</v>
      </c>
      <c r="E137" t="s">
        <v>126</v>
      </c>
      <c r="F137" t="s">
        <v>993</v>
      </c>
      <c r="G137" t="s">
        <v>605</v>
      </c>
      <c r="H137" t="s">
        <v>105</v>
      </c>
      <c r="I137" s="77">
        <v>5255</v>
      </c>
      <c r="J137" s="77">
        <v>1599</v>
      </c>
      <c r="K137" s="77">
        <v>0</v>
      </c>
      <c r="L137" s="77">
        <v>84.027450000000002</v>
      </c>
      <c r="M137" s="77">
        <v>0.02</v>
      </c>
      <c r="N137" s="77">
        <v>0.16</v>
      </c>
      <c r="O137" s="77">
        <v>0.05</v>
      </c>
    </row>
    <row r="138" spans="2:15">
      <c r="B138" t="s">
        <v>994</v>
      </c>
      <c r="C138" t="s">
        <v>995</v>
      </c>
      <c r="D138" t="s">
        <v>103</v>
      </c>
      <c r="E138" t="s">
        <v>126</v>
      </c>
      <c r="F138" t="s">
        <v>996</v>
      </c>
      <c r="G138" t="s">
        <v>605</v>
      </c>
      <c r="H138" t="s">
        <v>105</v>
      </c>
      <c r="I138" s="77">
        <v>1033</v>
      </c>
      <c r="J138" s="77">
        <v>1326</v>
      </c>
      <c r="K138" s="77">
        <v>0.23710000000000001</v>
      </c>
      <c r="L138" s="77">
        <v>13.93468</v>
      </c>
      <c r="M138" s="77">
        <v>0.01</v>
      </c>
      <c r="N138" s="77">
        <v>0.03</v>
      </c>
      <c r="O138" s="77">
        <v>0.01</v>
      </c>
    </row>
    <row r="139" spans="2:15">
      <c r="B139" t="s">
        <v>997</v>
      </c>
      <c r="C139" t="s">
        <v>998</v>
      </c>
      <c r="D139" t="s">
        <v>103</v>
      </c>
      <c r="E139" t="s">
        <v>126</v>
      </c>
      <c r="F139" t="s">
        <v>999</v>
      </c>
      <c r="G139" t="s">
        <v>605</v>
      </c>
      <c r="H139" t="s">
        <v>105</v>
      </c>
      <c r="I139" s="77">
        <v>83</v>
      </c>
      <c r="J139" s="77">
        <v>18430</v>
      </c>
      <c r="K139" s="77">
        <v>0</v>
      </c>
      <c r="L139" s="77">
        <v>15.296900000000001</v>
      </c>
      <c r="M139" s="77">
        <v>0</v>
      </c>
      <c r="N139" s="77">
        <v>0.03</v>
      </c>
      <c r="O139" s="77">
        <v>0.01</v>
      </c>
    </row>
    <row r="140" spans="2:15">
      <c r="B140" t="s">
        <v>1000</v>
      </c>
      <c r="C140" t="s">
        <v>1001</v>
      </c>
      <c r="D140" t="s">
        <v>103</v>
      </c>
      <c r="E140" t="s">
        <v>126</v>
      </c>
      <c r="F140" t="s">
        <v>604</v>
      </c>
      <c r="G140" t="s">
        <v>605</v>
      </c>
      <c r="H140" t="s">
        <v>105</v>
      </c>
      <c r="I140" s="77">
        <v>27940</v>
      </c>
      <c r="J140" s="77">
        <v>671.8</v>
      </c>
      <c r="K140" s="77">
        <v>0</v>
      </c>
      <c r="L140" s="77">
        <v>187.70092</v>
      </c>
      <c r="M140" s="77">
        <v>0.03</v>
      </c>
      <c r="N140" s="77">
        <v>0.35</v>
      </c>
      <c r="O140" s="77">
        <v>0.11</v>
      </c>
    </row>
    <row r="141" spans="2:15">
      <c r="B141" t="s">
        <v>1002</v>
      </c>
      <c r="C141" t="s">
        <v>1003</v>
      </c>
      <c r="D141" t="s">
        <v>103</v>
      </c>
      <c r="E141" t="s">
        <v>126</v>
      </c>
      <c r="F141" t="s">
        <v>1004</v>
      </c>
      <c r="G141" t="s">
        <v>605</v>
      </c>
      <c r="H141" t="s">
        <v>105</v>
      </c>
      <c r="I141" s="77">
        <v>2562</v>
      </c>
      <c r="J141" s="77">
        <v>1155</v>
      </c>
      <c r="K141" s="77">
        <v>0</v>
      </c>
      <c r="L141" s="77">
        <v>29.591100000000001</v>
      </c>
      <c r="M141" s="77">
        <v>0.01</v>
      </c>
      <c r="N141" s="77">
        <v>0.06</v>
      </c>
      <c r="O141" s="77">
        <v>0.02</v>
      </c>
    </row>
    <row r="142" spans="2:15">
      <c r="B142" t="s">
        <v>1005</v>
      </c>
      <c r="C142" t="s">
        <v>1006</v>
      </c>
      <c r="D142" t="s">
        <v>103</v>
      </c>
      <c r="E142" t="s">
        <v>126</v>
      </c>
      <c r="F142" t="s">
        <v>1007</v>
      </c>
      <c r="G142" t="s">
        <v>681</v>
      </c>
      <c r="H142" t="s">
        <v>105</v>
      </c>
      <c r="I142" s="77">
        <v>4024</v>
      </c>
      <c r="J142" s="77">
        <v>1715</v>
      </c>
      <c r="K142" s="77">
        <v>0</v>
      </c>
      <c r="L142" s="77">
        <v>69.011600000000001</v>
      </c>
      <c r="M142" s="77">
        <v>0.09</v>
      </c>
      <c r="N142" s="77">
        <v>0.13</v>
      </c>
      <c r="O142" s="77">
        <v>0.04</v>
      </c>
    </row>
    <row r="143" spans="2:15">
      <c r="B143" t="s">
        <v>1008</v>
      </c>
      <c r="C143" t="s">
        <v>1009</v>
      </c>
      <c r="D143" t="s">
        <v>103</v>
      </c>
      <c r="E143" t="s">
        <v>126</v>
      </c>
      <c r="F143" t="s">
        <v>1010</v>
      </c>
      <c r="G143" t="s">
        <v>472</v>
      </c>
      <c r="H143" t="s">
        <v>105</v>
      </c>
      <c r="I143" s="77">
        <v>6032</v>
      </c>
      <c r="J143" s="77">
        <v>3651</v>
      </c>
      <c r="K143" s="77">
        <v>0</v>
      </c>
      <c r="L143" s="77">
        <v>220.22832</v>
      </c>
      <c r="M143" s="77">
        <v>0.04</v>
      </c>
      <c r="N143" s="77">
        <v>0.41</v>
      </c>
      <c r="O143" s="77">
        <v>0.13</v>
      </c>
    </row>
    <row r="144" spans="2:15">
      <c r="B144" t="s">
        <v>1011</v>
      </c>
      <c r="C144" t="s">
        <v>1012</v>
      </c>
      <c r="D144" t="s">
        <v>103</v>
      </c>
      <c r="E144" t="s">
        <v>126</v>
      </c>
      <c r="F144" t="s">
        <v>1013</v>
      </c>
      <c r="G144" t="s">
        <v>472</v>
      </c>
      <c r="H144" t="s">
        <v>105</v>
      </c>
      <c r="I144" s="77">
        <v>3858</v>
      </c>
      <c r="J144" s="77">
        <v>1444</v>
      </c>
      <c r="K144" s="77">
        <v>0</v>
      </c>
      <c r="L144" s="77">
        <v>55.709519999999998</v>
      </c>
      <c r="M144" s="77">
        <v>0.02</v>
      </c>
      <c r="N144" s="77">
        <v>0.1</v>
      </c>
      <c r="O144" s="77">
        <v>0.03</v>
      </c>
    </row>
    <row r="145" spans="2:15">
      <c r="B145" t="s">
        <v>1014</v>
      </c>
      <c r="C145" t="s">
        <v>1015</v>
      </c>
      <c r="D145" t="s">
        <v>103</v>
      </c>
      <c r="E145" t="s">
        <v>126</v>
      </c>
      <c r="F145" t="s">
        <v>1016</v>
      </c>
      <c r="G145" t="s">
        <v>472</v>
      </c>
      <c r="H145" t="s">
        <v>105</v>
      </c>
      <c r="I145" s="77">
        <v>700</v>
      </c>
      <c r="J145" s="77">
        <v>4706</v>
      </c>
      <c r="K145" s="77">
        <v>0</v>
      </c>
      <c r="L145" s="77">
        <v>32.942</v>
      </c>
      <c r="M145" s="77">
        <v>0.01</v>
      </c>
      <c r="N145" s="77">
        <v>0.06</v>
      </c>
      <c r="O145" s="77">
        <v>0.02</v>
      </c>
    </row>
    <row r="146" spans="2:15">
      <c r="B146" t="s">
        <v>1017</v>
      </c>
      <c r="C146" t="s">
        <v>1018</v>
      </c>
      <c r="D146" t="s">
        <v>103</v>
      </c>
      <c r="E146" t="s">
        <v>126</v>
      </c>
      <c r="F146" t="s">
        <v>1019</v>
      </c>
      <c r="G146" t="s">
        <v>472</v>
      </c>
      <c r="H146" t="s">
        <v>105</v>
      </c>
      <c r="I146" s="77">
        <v>6256</v>
      </c>
      <c r="J146" s="77">
        <v>4131</v>
      </c>
      <c r="K146" s="77">
        <v>0</v>
      </c>
      <c r="L146" s="77">
        <v>258.43536</v>
      </c>
      <c r="M146" s="77">
        <v>0.06</v>
      </c>
      <c r="N146" s="77">
        <v>0.49</v>
      </c>
      <c r="O146" s="77">
        <v>0.15</v>
      </c>
    </row>
    <row r="147" spans="2:15">
      <c r="B147" t="s">
        <v>1020</v>
      </c>
      <c r="C147" t="s">
        <v>1021</v>
      </c>
      <c r="D147" t="s">
        <v>103</v>
      </c>
      <c r="E147" t="s">
        <v>126</v>
      </c>
      <c r="F147" t="s">
        <v>1022</v>
      </c>
      <c r="G147" t="s">
        <v>472</v>
      </c>
      <c r="H147" t="s">
        <v>105</v>
      </c>
      <c r="I147" s="77">
        <v>10777</v>
      </c>
      <c r="J147" s="77">
        <v>131.69999999999999</v>
      </c>
      <c r="K147" s="77">
        <v>0</v>
      </c>
      <c r="L147" s="77">
        <v>14.193308999999999</v>
      </c>
      <c r="M147" s="77">
        <v>0.04</v>
      </c>
      <c r="N147" s="77">
        <v>0.03</v>
      </c>
      <c r="O147" s="77">
        <v>0.01</v>
      </c>
    </row>
    <row r="148" spans="2:15">
      <c r="B148" t="s">
        <v>1023</v>
      </c>
      <c r="C148" t="s">
        <v>1024</v>
      </c>
      <c r="D148" t="s">
        <v>103</v>
      </c>
      <c r="E148" t="s">
        <v>126</v>
      </c>
      <c r="F148" t="s">
        <v>1025</v>
      </c>
      <c r="G148" t="s">
        <v>1026</v>
      </c>
      <c r="H148" t="s">
        <v>105</v>
      </c>
      <c r="I148" s="77">
        <v>5000</v>
      </c>
      <c r="J148" s="77">
        <v>66.900000000000006</v>
      </c>
      <c r="K148" s="77">
        <v>0</v>
      </c>
      <c r="L148" s="77">
        <v>3.3450000000000002</v>
      </c>
      <c r="M148" s="77">
        <v>0.01</v>
      </c>
      <c r="N148" s="77">
        <v>0.01</v>
      </c>
      <c r="O148" s="77">
        <v>0</v>
      </c>
    </row>
    <row r="149" spans="2:15">
      <c r="B149" t="s">
        <v>1027</v>
      </c>
      <c r="C149" t="s">
        <v>1028</v>
      </c>
      <c r="D149" t="s">
        <v>103</v>
      </c>
      <c r="E149" t="s">
        <v>126</v>
      </c>
      <c r="F149" t="s">
        <v>1029</v>
      </c>
      <c r="G149" t="s">
        <v>1026</v>
      </c>
      <c r="H149" t="s">
        <v>105</v>
      </c>
      <c r="I149" s="77">
        <v>716</v>
      </c>
      <c r="J149" s="77">
        <v>311.60000000000002</v>
      </c>
      <c r="K149" s="77">
        <v>0</v>
      </c>
      <c r="L149" s="77">
        <v>2.2310560000000002</v>
      </c>
      <c r="M149" s="77">
        <v>0.01</v>
      </c>
      <c r="N149" s="77">
        <v>0</v>
      </c>
      <c r="O149" s="77">
        <v>0</v>
      </c>
    </row>
    <row r="150" spans="2:15">
      <c r="B150" t="s">
        <v>1030</v>
      </c>
      <c r="C150" t="s">
        <v>1031</v>
      </c>
      <c r="D150" t="s">
        <v>103</v>
      </c>
      <c r="E150" t="s">
        <v>126</v>
      </c>
      <c r="F150" t="s">
        <v>1032</v>
      </c>
      <c r="G150" t="s">
        <v>690</v>
      </c>
      <c r="H150" t="s">
        <v>105</v>
      </c>
      <c r="I150" s="77">
        <v>3486</v>
      </c>
      <c r="J150" s="77">
        <v>5500</v>
      </c>
      <c r="K150" s="77">
        <v>0</v>
      </c>
      <c r="L150" s="77">
        <v>191.73</v>
      </c>
      <c r="M150" s="77">
        <v>0.01</v>
      </c>
      <c r="N150" s="77">
        <v>0.36</v>
      </c>
      <c r="O150" s="77">
        <v>0.11</v>
      </c>
    </row>
    <row r="151" spans="2:15">
      <c r="B151" t="s">
        <v>1033</v>
      </c>
      <c r="C151" t="s">
        <v>1034</v>
      </c>
      <c r="D151" t="s">
        <v>103</v>
      </c>
      <c r="E151" t="s">
        <v>126</v>
      </c>
      <c r="F151" t="s">
        <v>1035</v>
      </c>
      <c r="G151" t="s">
        <v>452</v>
      </c>
      <c r="H151" t="s">
        <v>105</v>
      </c>
      <c r="I151" s="77">
        <v>11221</v>
      </c>
      <c r="J151" s="77">
        <v>1535</v>
      </c>
      <c r="K151" s="77">
        <v>0</v>
      </c>
      <c r="L151" s="77">
        <v>172.24234999999999</v>
      </c>
      <c r="M151" s="77">
        <v>0.11</v>
      </c>
      <c r="N151" s="77">
        <v>0.32</v>
      </c>
      <c r="O151" s="77">
        <v>0.1</v>
      </c>
    </row>
    <row r="152" spans="2:15">
      <c r="B152" t="s">
        <v>1036</v>
      </c>
      <c r="C152" t="s">
        <v>1037</v>
      </c>
      <c r="D152" t="s">
        <v>103</v>
      </c>
      <c r="E152" t="s">
        <v>126</v>
      </c>
      <c r="F152" t="s">
        <v>1038</v>
      </c>
      <c r="G152" t="s">
        <v>452</v>
      </c>
      <c r="H152" t="s">
        <v>105</v>
      </c>
      <c r="I152" s="77">
        <v>166</v>
      </c>
      <c r="J152" s="77">
        <v>36250</v>
      </c>
      <c r="K152" s="77">
        <v>0</v>
      </c>
      <c r="L152" s="77">
        <v>60.174999999999997</v>
      </c>
      <c r="M152" s="77">
        <v>0.01</v>
      </c>
      <c r="N152" s="77">
        <v>0.11</v>
      </c>
      <c r="O152" s="77">
        <v>0.04</v>
      </c>
    </row>
    <row r="153" spans="2:15">
      <c r="B153" t="s">
        <v>1039</v>
      </c>
      <c r="C153" t="s">
        <v>1040</v>
      </c>
      <c r="D153" t="s">
        <v>103</v>
      </c>
      <c r="E153" t="s">
        <v>126</v>
      </c>
      <c r="F153" t="s">
        <v>1041</v>
      </c>
      <c r="G153" t="s">
        <v>452</v>
      </c>
      <c r="H153" t="s">
        <v>105</v>
      </c>
      <c r="I153" s="77">
        <v>3478</v>
      </c>
      <c r="J153" s="77">
        <v>1861</v>
      </c>
      <c r="K153" s="77">
        <v>0</v>
      </c>
      <c r="L153" s="77">
        <v>64.725579999999994</v>
      </c>
      <c r="M153" s="77">
        <v>0.03</v>
      </c>
      <c r="N153" s="77">
        <v>0.12</v>
      </c>
      <c r="O153" s="77">
        <v>0.04</v>
      </c>
    </row>
    <row r="154" spans="2:15">
      <c r="B154" t="s">
        <v>1042</v>
      </c>
      <c r="C154" t="s">
        <v>1043</v>
      </c>
      <c r="D154" t="s">
        <v>103</v>
      </c>
      <c r="E154" t="s">
        <v>126</v>
      </c>
      <c r="F154" t="s">
        <v>1044</v>
      </c>
      <c r="G154" t="s">
        <v>452</v>
      </c>
      <c r="H154" t="s">
        <v>105</v>
      </c>
      <c r="I154" s="77">
        <v>48085</v>
      </c>
      <c r="J154" s="77">
        <v>219</v>
      </c>
      <c r="K154" s="77">
        <v>0</v>
      </c>
      <c r="L154" s="77">
        <v>105.30615</v>
      </c>
      <c r="M154" s="77">
        <v>0.05</v>
      </c>
      <c r="N154" s="77">
        <v>0.2</v>
      </c>
      <c r="O154" s="77">
        <v>0.06</v>
      </c>
    </row>
    <row r="155" spans="2:15">
      <c r="B155" t="s">
        <v>1045</v>
      </c>
      <c r="C155" t="s">
        <v>1046</v>
      </c>
      <c r="D155" t="s">
        <v>103</v>
      </c>
      <c r="E155" t="s">
        <v>126</v>
      </c>
      <c r="F155" t="s">
        <v>1047</v>
      </c>
      <c r="G155" t="s">
        <v>452</v>
      </c>
      <c r="H155" t="s">
        <v>105</v>
      </c>
      <c r="I155" s="77">
        <v>4501</v>
      </c>
      <c r="J155" s="77">
        <v>1581</v>
      </c>
      <c r="K155" s="77">
        <v>4.6902299999999997</v>
      </c>
      <c r="L155" s="77">
        <v>75.851039999999998</v>
      </c>
      <c r="M155" s="77">
        <v>0.03</v>
      </c>
      <c r="N155" s="77">
        <v>0.14000000000000001</v>
      </c>
      <c r="O155" s="77">
        <v>0.04</v>
      </c>
    </row>
    <row r="156" spans="2:15">
      <c r="B156" t="s">
        <v>1048</v>
      </c>
      <c r="C156" t="s">
        <v>1049</v>
      </c>
      <c r="D156" t="s">
        <v>103</v>
      </c>
      <c r="E156" t="s">
        <v>126</v>
      </c>
      <c r="F156" t="s">
        <v>1050</v>
      </c>
      <c r="G156" t="s">
        <v>452</v>
      </c>
      <c r="H156" t="s">
        <v>105</v>
      </c>
      <c r="I156" s="77">
        <v>3507</v>
      </c>
      <c r="J156" s="77">
        <v>725</v>
      </c>
      <c r="K156" s="77">
        <v>1.20381</v>
      </c>
      <c r="L156" s="77">
        <v>26.629560000000001</v>
      </c>
      <c r="M156" s="77">
        <v>0.01</v>
      </c>
      <c r="N156" s="77">
        <v>0.05</v>
      </c>
      <c r="O156" s="77">
        <v>0.02</v>
      </c>
    </row>
    <row r="157" spans="2:15">
      <c r="B157" t="s">
        <v>1051</v>
      </c>
      <c r="C157" t="s">
        <v>1052</v>
      </c>
      <c r="D157" t="s">
        <v>103</v>
      </c>
      <c r="E157" t="s">
        <v>126</v>
      </c>
      <c r="F157" t="s">
        <v>1053</v>
      </c>
      <c r="G157" t="s">
        <v>452</v>
      </c>
      <c r="H157" t="s">
        <v>105</v>
      </c>
      <c r="I157" s="77">
        <v>1526</v>
      </c>
      <c r="J157" s="77">
        <v>1671</v>
      </c>
      <c r="K157" s="77">
        <v>0</v>
      </c>
      <c r="L157" s="77">
        <v>25.499459999999999</v>
      </c>
      <c r="M157" s="77">
        <v>0.01</v>
      </c>
      <c r="N157" s="77">
        <v>0.05</v>
      </c>
      <c r="O157" s="77">
        <v>0.01</v>
      </c>
    </row>
    <row r="158" spans="2:15">
      <c r="B158" t="s">
        <v>1054</v>
      </c>
      <c r="C158" t="s">
        <v>1055</v>
      </c>
      <c r="D158" t="s">
        <v>103</v>
      </c>
      <c r="E158" t="s">
        <v>126</v>
      </c>
      <c r="F158" t="s">
        <v>1056</v>
      </c>
      <c r="G158" t="s">
        <v>452</v>
      </c>
      <c r="H158" t="s">
        <v>105</v>
      </c>
      <c r="I158" s="77">
        <v>4681</v>
      </c>
      <c r="J158" s="77">
        <v>4760</v>
      </c>
      <c r="K158" s="77">
        <v>0</v>
      </c>
      <c r="L158" s="77">
        <v>222.81559999999999</v>
      </c>
      <c r="M158" s="77">
        <v>0.02</v>
      </c>
      <c r="N158" s="77">
        <v>0.42</v>
      </c>
      <c r="O158" s="77">
        <v>0.13</v>
      </c>
    </row>
    <row r="159" spans="2:15">
      <c r="B159" t="s">
        <v>1057</v>
      </c>
      <c r="C159" t="s">
        <v>1058</v>
      </c>
      <c r="D159" t="s">
        <v>103</v>
      </c>
      <c r="E159" t="s">
        <v>126</v>
      </c>
      <c r="F159" t="s">
        <v>451</v>
      </c>
      <c r="G159" t="s">
        <v>452</v>
      </c>
      <c r="H159" t="s">
        <v>105</v>
      </c>
      <c r="I159" s="77">
        <v>65507</v>
      </c>
      <c r="J159" s="77">
        <v>215.6</v>
      </c>
      <c r="K159" s="77">
        <v>0</v>
      </c>
      <c r="L159" s="77">
        <v>141.233092</v>
      </c>
      <c r="M159" s="77">
        <v>0.03</v>
      </c>
      <c r="N159" s="77">
        <v>0.27</v>
      </c>
      <c r="O159" s="77">
        <v>0.08</v>
      </c>
    </row>
    <row r="160" spans="2:15">
      <c r="B160" t="s">
        <v>1059</v>
      </c>
      <c r="C160" t="s">
        <v>1060</v>
      </c>
      <c r="D160" t="s">
        <v>103</v>
      </c>
      <c r="E160" t="s">
        <v>126</v>
      </c>
      <c r="F160" t="s">
        <v>1061</v>
      </c>
      <c r="G160" t="s">
        <v>452</v>
      </c>
      <c r="H160" t="s">
        <v>105</v>
      </c>
      <c r="I160" s="77">
        <v>16124</v>
      </c>
      <c r="J160" s="77">
        <v>3797</v>
      </c>
      <c r="K160" s="77">
        <v>0</v>
      </c>
      <c r="L160" s="77">
        <v>612.22828000000004</v>
      </c>
      <c r="M160" s="77">
        <v>0.13</v>
      </c>
      <c r="N160" s="77">
        <v>1.1499999999999999</v>
      </c>
      <c r="O160" s="77">
        <v>0.36</v>
      </c>
    </row>
    <row r="161" spans="2:15">
      <c r="B161" t="s">
        <v>1062</v>
      </c>
      <c r="C161" t="s">
        <v>1063</v>
      </c>
      <c r="D161" t="s">
        <v>103</v>
      </c>
      <c r="E161" t="s">
        <v>126</v>
      </c>
      <c r="F161" t="s">
        <v>1064</v>
      </c>
      <c r="G161" t="s">
        <v>452</v>
      </c>
      <c r="H161" t="s">
        <v>105</v>
      </c>
      <c r="I161" s="77">
        <v>748</v>
      </c>
      <c r="J161" s="77">
        <v>2286</v>
      </c>
      <c r="K161" s="77">
        <v>0</v>
      </c>
      <c r="L161" s="77">
        <v>17.09928</v>
      </c>
      <c r="M161" s="77">
        <v>0.02</v>
      </c>
      <c r="N161" s="77">
        <v>0.03</v>
      </c>
      <c r="O161" s="77">
        <v>0.01</v>
      </c>
    </row>
    <row r="162" spans="2:15">
      <c r="B162" t="s">
        <v>1065</v>
      </c>
      <c r="C162" t="s">
        <v>1066</v>
      </c>
      <c r="D162" t="s">
        <v>103</v>
      </c>
      <c r="E162" t="s">
        <v>126</v>
      </c>
      <c r="F162" t="s">
        <v>1067</v>
      </c>
      <c r="G162" t="s">
        <v>797</v>
      </c>
      <c r="H162" t="s">
        <v>105</v>
      </c>
      <c r="I162" s="77">
        <v>4119</v>
      </c>
      <c r="J162" s="77">
        <v>1406</v>
      </c>
      <c r="K162" s="77">
        <v>0</v>
      </c>
      <c r="L162" s="77">
        <v>57.913139999999999</v>
      </c>
      <c r="M162" s="77">
        <v>0.03</v>
      </c>
      <c r="N162" s="77">
        <v>0.11</v>
      </c>
      <c r="O162" s="77">
        <v>0.03</v>
      </c>
    </row>
    <row r="163" spans="2:15">
      <c r="B163" t="s">
        <v>1068</v>
      </c>
      <c r="C163" t="s">
        <v>1069</v>
      </c>
      <c r="D163" t="s">
        <v>103</v>
      </c>
      <c r="E163" t="s">
        <v>126</v>
      </c>
      <c r="F163" t="s">
        <v>1070</v>
      </c>
      <c r="G163" t="s">
        <v>797</v>
      </c>
      <c r="H163" t="s">
        <v>105</v>
      </c>
      <c r="I163" s="77">
        <v>45485</v>
      </c>
      <c r="J163" s="77">
        <v>420</v>
      </c>
      <c r="K163" s="77">
        <v>0</v>
      </c>
      <c r="L163" s="77">
        <v>191.03700000000001</v>
      </c>
      <c r="M163" s="77">
        <v>0.1</v>
      </c>
      <c r="N163" s="77">
        <v>0.36</v>
      </c>
      <c r="O163" s="77">
        <v>0.11</v>
      </c>
    </row>
    <row r="164" spans="2:15">
      <c r="B164" t="s">
        <v>1071</v>
      </c>
      <c r="C164" t="s">
        <v>1072</v>
      </c>
      <c r="D164" t="s">
        <v>103</v>
      </c>
      <c r="E164" t="s">
        <v>126</v>
      </c>
      <c r="F164" t="s">
        <v>1073</v>
      </c>
      <c r="G164" t="s">
        <v>797</v>
      </c>
      <c r="H164" t="s">
        <v>105</v>
      </c>
      <c r="I164" s="77">
        <v>15398</v>
      </c>
      <c r="J164" s="77">
        <v>968.6</v>
      </c>
      <c r="K164" s="77">
        <v>0</v>
      </c>
      <c r="L164" s="77">
        <v>149.145028</v>
      </c>
      <c r="M164" s="77">
        <v>0.04</v>
      </c>
      <c r="N164" s="77">
        <v>0.28000000000000003</v>
      </c>
      <c r="O164" s="77">
        <v>0.09</v>
      </c>
    </row>
    <row r="165" spans="2:15">
      <c r="B165" t="s">
        <v>1074</v>
      </c>
      <c r="C165" t="s">
        <v>1075</v>
      </c>
      <c r="D165" t="s">
        <v>103</v>
      </c>
      <c r="E165" t="s">
        <v>126</v>
      </c>
      <c r="F165" t="s">
        <v>1076</v>
      </c>
      <c r="G165" t="s">
        <v>797</v>
      </c>
      <c r="H165" t="s">
        <v>105</v>
      </c>
      <c r="I165" s="77">
        <v>4778</v>
      </c>
      <c r="J165" s="77">
        <v>456.9</v>
      </c>
      <c r="K165" s="77">
        <v>0.62114000000000003</v>
      </c>
      <c r="L165" s="77">
        <v>22.451822</v>
      </c>
      <c r="M165" s="77">
        <v>0.06</v>
      </c>
      <c r="N165" s="77">
        <v>0.04</v>
      </c>
      <c r="O165" s="77">
        <v>0.01</v>
      </c>
    </row>
    <row r="166" spans="2:15">
      <c r="B166" t="s">
        <v>1077</v>
      </c>
      <c r="C166" t="s">
        <v>1078</v>
      </c>
      <c r="D166" t="s">
        <v>103</v>
      </c>
      <c r="E166" t="s">
        <v>126</v>
      </c>
      <c r="F166" t="s">
        <v>538</v>
      </c>
      <c r="G166" t="s">
        <v>368</v>
      </c>
      <c r="H166" t="s">
        <v>105</v>
      </c>
      <c r="I166" s="77">
        <v>89</v>
      </c>
      <c r="J166" s="77">
        <v>6997</v>
      </c>
      <c r="K166" s="77">
        <v>0</v>
      </c>
      <c r="L166" s="77">
        <v>6.2273300000000003</v>
      </c>
      <c r="M166" s="77">
        <v>0</v>
      </c>
      <c r="N166" s="77">
        <v>0.01</v>
      </c>
      <c r="O166" s="77">
        <v>0</v>
      </c>
    </row>
    <row r="167" spans="2:15">
      <c r="B167" t="s">
        <v>1079</v>
      </c>
      <c r="C167" t="s">
        <v>1080</v>
      </c>
      <c r="D167" t="s">
        <v>103</v>
      </c>
      <c r="E167" t="s">
        <v>126</v>
      </c>
      <c r="F167" t="s">
        <v>1081</v>
      </c>
      <c r="G167" t="s">
        <v>368</v>
      </c>
      <c r="H167" t="s">
        <v>105</v>
      </c>
      <c r="I167" s="77">
        <v>25691</v>
      </c>
      <c r="J167" s="77">
        <v>1084</v>
      </c>
      <c r="K167" s="77">
        <v>0</v>
      </c>
      <c r="L167" s="77">
        <v>278.49043999999998</v>
      </c>
      <c r="M167" s="77">
        <v>0.05</v>
      </c>
      <c r="N167" s="77">
        <v>0.52</v>
      </c>
      <c r="O167" s="77">
        <v>0.16</v>
      </c>
    </row>
    <row r="168" spans="2:15">
      <c r="B168" t="s">
        <v>1082</v>
      </c>
      <c r="C168" t="s">
        <v>1083</v>
      </c>
      <c r="D168" t="s">
        <v>103</v>
      </c>
      <c r="E168" t="s">
        <v>126</v>
      </c>
      <c r="F168" t="s">
        <v>1084</v>
      </c>
      <c r="G168" t="s">
        <v>368</v>
      </c>
      <c r="H168" t="s">
        <v>105</v>
      </c>
      <c r="I168" s="77">
        <v>19717</v>
      </c>
      <c r="J168" s="77">
        <v>679.3</v>
      </c>
      <c r="K168" s="77">
        <v>1.2257400000000001</v>
      </c>
      <c r="L168" s="77">
        <v>135.163321</v>
      </c>
      <c r="M168" s="77">
        <v>0.03</v>
      </c>
      <c r="N168" s="77">
        <v>0.25</v>
      </c>
      <c r="O168" s="77">
        <v>0.08</v>
      </c>
    </row>
    <row r="169" spans="2:15">
      <c r="B169" t="s">
        <v>1085</v>
      </c>
      <c r="C169" t="s">
        <v>1086</v>
      </c>
      <c r="D169" t="s">
        <v>103</v>
      </c>
      <c r="E169" t="s">
        <v>126</v>
      </c>
      <c r="F169" t="s">
        <v>1087</v>
      </c>
      <c r="G169" t="s">
        <v>368</v>
      </c>
      <c r="H169" t="s">
        <v>105</v>
      </c>
      <c r="I169" s="77">
        <v>2723</v>
      </c>
      <c r="J169" s="77">
        <v>6998</v>
      </c>
      <c r="K169" s="77">
        <v>0</v>
      </c>
      <c r="L169" s="77">
        <v>190.55554000000001</v>
      </c>
      <c r="M169" s="77">
        <v>0.02</v>
      </c>
      <c r="N169" s="77">
        <v>0.36</v>
      </c>
      <c r="O169" s="77">
        <v>0.11</v>
      </c>
    </row>
    <row r="170" spans="2:15">
      <c r="B170" t="s">
        <v>1088</v>
      </c>
      <c r="C170" t="s">
        <v>1089</v>
      </c>
      <c r="D170" t="s">
        <v>103</v>
      </c>
      <c r="E170" t="s">
        <v>126</v>
      </c>
      <c r="F170" t="s">
        <v>1090</v>
      </c>
      <c r="G170" t="s">
        <v>368</v>
      </c>
      <c r="H170" t="s">
        <v>105</v>
      </c>
      <c r="I170" s="77">
        <v>1856</v>
      </c>
      <c r="J170" s="77">
        <v>2584</v>
      </c>
      <c r="K170" s="77">
        <v>0</v>
      </c>
      <c r="L170" s="77">
        <v>47.959040000000002</v>
      </c>
      <c r="M170" s="77">
        <v>0.03</v>
      </c>
      <c r="N170" s="77">
        <v>0.09</v>
      </c>
      <c r="O170" s="77">
        <v>0.03</v>
      </c>
    </row>
    <row r="171" spans="2:15">
      <c r="B171" t="s">
        <v>1091</v>
      </c>
      <c r="C171" t="s">
        <v>1092</v>
      </c>
      <c r="D171" t="s">
        <v>103</v>
      </c>
      <c r="E171" t="s">
        <v>126</v>
      </c>
      <c r="F171" t="s">
        <v>517</v>
      </c>
      <c r="G171" t="s">
        <v>368</v>
      </c>
      <c r="H171" t="s">
        <v>105</v>
      </c>
      <c r="I171" s="77">
        <v>5540</v>
      </c>
      <c r="J171" s="77">
        <v>1365</v>
      </c>
      <c r="K171" s="77">
        <v>0</v>
      </c>
      <c r="L171" s="77">
        <v>75.620999999999995</v>
      </c>
      <c r="M171" s="77">
        <v>0.03</v>
      </c>
      <c r="N171" s="77">
        <v>0.14000000000000001</v>
      </c>
      <c r="O171" s="77">
        <v>0.04</v>
      </c>
    </row>
    <row r="172" spans="2:15">
      <c r="B172" t="s">
        <v>1093</v>
      </c>
      <c r="C172" t="s">
        <v>1094</v>
      </c>
      <c r="D172" t="s">
        <v>103</v>
      </c>
      <c r="E172" t="s">
        <v>126</v>
      </c>
      <c r="F172" t="s">
        <v>1095</v>
      </c>
      <c r="G172" t="s">
        <v>368</v>
      </c>
      <c r="H172" t="s">
        <v>105</v>
      </c>
      <c r="I172" s="77">
        <v>3676</v>
      </c>
      <c r="J172" s="77">
        <v>10200</v>
      </c>
      <c r="K172" s="77">
        <v>0</v>
      </c>
      <c r="L172" s="77">
        <v>374.952</v>
      </c>
      <c r="M172" s="77">
        <v>0.02</v>
      </c>
      <c r="N172" s="77">
        <v>0.71</v>
      </c>
      <c r="O172" s="77">
        <v>0.22</v>
      </c>
    </row>
    <row r="173" spans="2:15">
      <c r="B173" t="s">
        <v>1096</v>
      </c>
      <c r="C173" t="s">
        <v>1097</v>
      </c>
      <c r="D173" t="s">
        <v>103</v>
      </c>
      <c r="E173" t="s">
        <v>126</v>
      </c>
      <c r="F173" t="s">
        <v>447</v>
      </c>
      <c r="G173" t="s">
        <v>368</v>
      </c>
      <c r="H173" t="s">
        <v>105</v>
      </c>
      <c r="I173" s="77">
        <v>513000</v>
      </c>
      <c r="J173" s="77">
        <v>77.1541</v>
      </c>
      <c r="K173" s="77">
        <v>0</v>
      </c>
      <c r="L173" s="77">
        <v>395.80053299999997</v>
      </c>
      <c r="M173" s="77">
        <v>0.17</v>
      </c>
      <c r="N173" s="77">
        <v>0.74</v>
      </c>
      <c r="O173" s="77">
        <v>0.23</v>
      </c>
    </row>
    <row r="174" spans="2:15">
      <c r="B174" t="s">
        <v>1098</v>
      </c>
      <c r="C174" t="s">
        <v>1099</v>
      </c>
      <c r="D174" t="s">
        <v>103</v>
      </c>
      <c r="E174" t="s">
        <v>126</v>
      </c>
      <c r="F174" t="s">
        <v>1100</v>
      </c>
      <c r="G174" t="s">
        <v>368</v>
      </c>
      <c r="H174" t="s">
        <v>105</v>
      </c>
      <c r="I174" s="77">
        <v>45</v>
      </c>
      <c r="J174" s="77">
        <v>18990</v>
      </c>
      <c r="K174" s="77">
        <v>0</v>
      </c>
      <c r="L174" s="77">
        <v>8.5455000000000005</v>
      </c>
      <c r="M174" s="77">
        <v>0</v>
      </c>
      <c r="N174" s="77">
        <v>0.02</v>
      </c>
      <c r="O174" s="77">
        <v>0</v>
      </c>
    </row>
    <row r="175" spans="2:15">
      <c r="B175" t="s">
        <v>1101</v>
      </c>
      <c r="C175" t="s">
        <v>1102</v>
      </c>
      <c r="D175" t="s">
        <v>103</v>
      </c>
      <c r="E175" t="s">
        <v>126</v>
      </c>
      <c r="F175" t="s">
        <v>1103</v>
      </c>
      <c r="G175" t="s">
        <v>368</v>
      </c>
      <c r="H175" t="s">
        <v>105</v>
      </c>
      <c r="I175" s="77">
        <v>31</v>
      </c>
      <c r="J175" s="77">
        <v>45600</v>
      </c>
      <c r="K175" s="77">
        <v>0</v>
      </c>
      <c r="L175" s="77">
        <v>14.135999999999999</v>
      </c>
      <c r="M175" s="77">
        <v>0</v>
      </c>
      <c r="N175" s="77">
        <v>0.03</v>
      </c>
      <c r="O175" s="77">
        <v>0.01</v>
      </c>
    </row>
    <row r="176" spans="2:15">
      <c r="B176" t="s">
        <v>1104</v>
      </c>
      <c r="C176" t="s">
        <v>1105</v>
      </c>
      <c r="D176" t="s">
        <v>103</v>
      </c>
      <c r="E176" t="s">
        <v>126</v>
      </c>
      <c r="F176" t="s">
        <v>1103</v>
      </c>
      <c r="G176" t="s">
        <v>368</v>
      </c>
      <c r="H176" t="s">
        <v>105</v>
      </c>
      <c r="I176" s="77">
        <v>39594</v>
      </c>
      <c r="J176" s="77">
        <v>420.1</v>
      </c>
      <c r="K176" s="77">
        <v>4.2844800000000003</v>
      </c>
      <c r="L176" s="77">
        <v>170.61887400000001</v>
      </c>
      <c r="M176" s="77">
        <v>0.05</v>
      </c>
      <c r="N176" s="77">
        <v>0.32</v>
      </c>
      <c r="O176" s="77">
        <v>0.1</v>
      </c>
    </row>
    <row r="177" spans="2:15">
      <c r="B177" t="s">
        <v>1106</v>
      </c>
      <c r="C177" t="s">
        <v>1107</v>
      </c>
      <c r="D177" t="s">
        <v>103</v>
      </c>
      <c r="E177" t="s">
        <v>126</v>
      </c>
      <c r="F177" t="s">
        <v>595</v>
      </c>
      <c r="G177" t="s">
        <v>368</v>
      </c>
      <c r="H177" t="s">
        <v>105</v>
      </c>
      <c r="I177" s="77">
        <v>4890</v>
      </c>
      <c r="J177" s="77">
        <v>489.8</v>
      </c>
      <c r="K177" s="77">
        <v>0</v>
      </c>
      <c r="L177" s="77">
        <v>23.951219999999999</v>
      </c>
      <c r="M177" s="77">
        <v>0.02</v>
      </c>
      <c r="N177" s="77">
        <v>0.05</v>
      </c>
      <c r="O177" s="77">
        <v>0.01</v>
      </c>
    </row>
    <row r="178" spans="2:15">
      <c r="B178" t="s">
        <v>1108</v>
      </c>
      <c r="C178" t="s">
        <v>1109</v>
      </c>
      <c r="D178" t="s">
        <v>103</v>
      </c>
      <c r="E178" t="s">
        <v>126</v>
      </c>
      <c r="F178" t="s">
        <v>1110</v>
      </c>
      <c r="G178" t="s">
        <v>368</v>
      </c>
      <c r="H178" t="s">
        <v>105</v>
      </c>
      <c r="I178" s="77">
        <v>12469</v>
      </c>
      <c r="J178" s="77">
        <v>9000</v>
      </c>
      <c r="K178" s="77">
        <v>0</v>
      </c>
      <c r="L178" s="77">
        <v>1122.21</v>
      </c>
      <c r="M178" s="77">
        <v>0.15</v>
      </c>
      <c r="N178" s="77">
        <v>2.11</v>
      </c>
      <c r="O178" s="77">
        <v>0.65</v>
      </c>
    </row>
    <row r="179" spans="2:15">
      <c r="B179" t="s">
        <v>1111</v>
      </c>
      <c r="C179" t="s">
        <v>1112</v>
      </c>
      <c r="D179" t="s">
        <v>103</v>
      </c>
      <c r="E179" t="s">
        <v>126</v>
      </c>
      <c r="F179" t="s">
        <v>1113</v>
      </c>
      <c r="G179" t="s">
        <v>368</v>
      </c>
      <c r="H179" t="s">
        <v>105</v>
      </c>
      <c r="I179" s="77">
        <v>5049</v>
      </c>
      <c r="J179" s="77">
        <v>2284</v>
      </c>
      <c r="K179" s="77">
        <v>0</v>
      </c>
      <c r="L179" s="77">
        <v>115.31916</v>
      </c>
      <c r="M179" s="77">
        <v>0.1</v>
      </c>
      <c r="N179" s="77">
        <v>0.22</v>
      </c>
      <c r="O179" s="77">
        <v>7.0000000000000007E-2</v>
      </c>
    </row>
    <row r="180" spans="2:15">
      <c r="B180" t="s">
        <v>1114</v>
      </c>
      <c r="C180" t="s">
        <v>1115</v>
      </c>
      <c r="D180" t="s">
        <v>103</v>
      </c>
      <c r="E180" t="s">
        <v>126</v>
      </c>
      <c r="F180" t="s">
        <v>1116</v>
      </c>
      <c r="G180" t="s">
        <v>368</v>
      </c>
      <c r="H180" t="s">
        <v>105</v>
      </c>
      <c r="I180" s="77">
        <v>5059</v>
      </c>
      <c r="J180" s="77">
        <v>3178</v>
      </c>
      <c r="K180" s="77">
        <v>1.5110699999999999</v>
      </c>
      <c r="L180" s="77">
        <v>162.28609</v>
      </c>
      <c r="M180" s="77">
        <v>0.03</v>
      </c>
      <c r="N180" s="77">
        <v>0.31</v>
      </c>
      <c r="O180" s="77">
        <v>0.09</v>
      </c>
    </row>
    <row r="181" spans="2:15">
      <c r="B181" t="s">
        <v>1117</v>
      </c>
      <c r="C181" t="s">
        <v>1118</v>
      </c>
      <c r="D181" t="s">
        <v>103</v>
      </c>
      <c r="E181" t="s">
        <v>126</v>
      </c>
      <c r="F181" t="s">
        <v>1119</v>
      </c>
      <c r="G181" t="s">
        <v>368</v>
      </c>
      <c r="H181" t="s">
        <v>105</v>
      </c>
      <c r="I181" s="77">
        <v>3874</v>
      </c>
      <c r="J181" s="77">
        <v>1085</v>
      </c>
      <c r="K181" s="77">
        <v>0.89897000000000005</v>
      </c>
      <c r="L181" s="77">
        <v>42.931870000000004</v>
      </c>
      <c r="M181" s="77">
        <v>0.02</v>
      </c>
      <c r="N181" s="77">
        <v>0.08</v>
      </c>
      <c r="O181" s="77">
        <v>0.03</v>
      </c>
    </row>
    <row r="182" spans="2:15">
      <c r="B182" t="s">
        <v>1120</v>
      </c>
      <c r="C182" t="s">
        <v>1121</v>
      </c>
      <c r="D182" t="s">
        <v>103</v>
      </c>
      <c r="E182" t="s">
        <v>126</v>
      </c>
      <c r="F182" t="s">
        <v>566</v>
      </c>
      <c r="G182" t="s">
        <v>368</v>
      </c>
      <c r="H182" t="s">
        <v>105</v>
      </c>
      <c r="I182" s="77">
        <v>26109</v>
      </c>
      <c r="J182" s="77">
        <v>84.7</v>
      </c>
      <c r="K182" s="77">
        <v>0</v>
      </c>
      <c r="L182" s="77">
        <v>22.114322999999999</v>
      </c>
      <c r="M182" s="77">
        <v>0.02</v>
      </c>
      <c r="N182" s="77">
        <v>0.04</v>
      </c>
      <c r="O182" s="77">
        <v>0.01</v>
      </c>
    </row>
    <row r="183" spans="2:15">
      <c r="B183" t="s">
        <v>1122</v>
      </c>
      <c r="C183" t="s">
        <v>1123</v>
      </c>
      <c r="D183" t="s">
        <v>103</v>
      </c>
      <c r="E183" t="s">
        <v>126</v>
      </c>
      <c r="F183" t="s">
        <v>1124</v>
      </c>
      <c r="G183" t="s">
        <v>368</v>
      </c>
      <c r="H183" t="s">
        <v>105</v>
      </c>
      <c r="I183" s="77">
        <v>11651</v>
      </c>
      <c r="J183" s="77">
        <v>195.5</v>
      </c>
      <c r="K183" s="77">
        <v>0.89239999999999997</v>
      </c>
      <c r="L183" s="77">
        <v>23.670105</v>
      </c>
      <c r="M183" s="77">
        <v>0.01</v>
      </c>
      <c r="N183" s="77">
        <v>0.04</v>
      </c>
      <c r="O183" s="77">
        <v>0.01</v>
      </c>
    </row>
    <row r="184" spans="2:15">
      <c r="B184" t="s">
        <v>1125</v>
      </c>
      <c r="C184" t="s">
        <v>1126</v>
      </c>
      <c r="D184" t="s">
        <v>103</v>
      </c>
      <c r="E184" t="s">
        <v>126</v>
      </c>
      <c r="F184" t="s">
        <v>1127</v>
      </c>
      <c r="G184" t="s">
        <v>368</v>
      </c>
      <c r="H184" t="s">
        <v>105</v>
      </c>
      <c r="I184" s="77">
        <v>13157</v>
      </c>
      <c r="J184" s="77">
        <v>719.8</v>
      </c>
      <c r="K184" s="77">
        <v>0</v>
      </c>
      <c r="L184" s="77">
        <v>94.704086000000004</v>
      </c>
      <c r="M184" s="77">
        <v>0.05</v>
      </c>
      <c r="N184" s="77">
        <v>0.18</v>
      </c>
      <c r="O184" s="77">
        <v>0.06</v>
      </c>
    </row>
    <row r="185" spans="2:15">
      <c r="B185" t="s">
        <v>1128</v>
      </c>
      <c r="C185" t="s">
        <v>1129</v>
      </c>
      <c r="D185" t="s">
        <v>103</v>
      </c>
      <c r="E185" t="s">
        <v>126</v>
      </c>
      <c r="F185" t="s">
        <v>1130</v>
      </c>
      <c r="G185" t="s">
        <v>847</v>
      </c>
      <c r="H185" t="s">
        <v>105</v>
      </c>
      <c r="I185" s="77">
        <v>5523</v>
      </c>
      <c r="J185" s="77">
        <v>2751</v>
      </c>
      <c r="K185" s="77">
        <v>0</v>
      </c>
      <c r="L185" s="77">
        <v>151.93772999999999</v>
      </c>
      <c r="M185" s="77">
        <v>0.06</v>
      </c>
      <c r="N185" s="77">
        <v>0.28999999999999998</v>
      </c>
      <c r="O185" s="77">
        <v>0.09</v>
      </c>
    </row>
    <row r="186" spans="2:15">
      <c r="B186" t="s">
        <v>1131</v>
      </c>
      <c r="C186" t="s">
        <v>1132</v>
      </c>
      <c r="D186" t="s">
        <v>103</v>
      </c>
      <c r="E186" t="s">
        <v>126</v>
      </c>
      <c r="F186" t="s">
        <v>1133</v>
      </c>
      <c r="G186" t="s">
        <v>847</v>
      </c>
      <c r="H186" t="s">
        <v>105</v>
      </c>
      <c r="I186" s="77">
        <v>35985</v>
      </c>
      <c r="J186" s="77">
        <v>1249</v>
      </c>
      <c r="K186" s="77">
        <v>0</v>
      </c>
      <c r="L186" s="77">
        <v>449.45265000000001</v>
      </c>
      <c r="M186" s="77">
        <v>0.1</v>
      </c>
      <c r="N186" s="77">
        <v>0.85</v>
      </c>
      <c r="O186" s="77">
        <v>0.26</v>
      </c>
    </row>
    <row r="187" spans="2:15">
      <c r="B187" t="s">
        <v>1134</v>
      </c>
      <c r="C187" t="s">
        <v>1135</v>
      </c>
      <c r="D187" t="s">
        <v>103</v>
      </c>
      <c r="E187" t="s">
        <v>126</v>
      </c>
      <c r="F187" t="s">
        <v>1136</v>
      </c>
      <c r="G187" t="s">
        <v>847</v>
      </c>
      <c r="H187" t="s">
        <v>105</v>
      </c>
      <c r="I187" s="77">
        <v>43003</v>
      </c>
      <c r="J187" s="77">
        <v>334.8</v>
      </c>
      <c r="K187" s="77">
        <v>0</v>
      </c>
      <c r="L187" s="77">
        <v>143.97404399999999</v>
      </c>
      <c r="M187" s="77">
        <v>7.0000000000000007E-2</v>
      </c>
      <c r="N187" s="77">
        <v>0.27</v>
      </c>
      <c r="O187" s="77">
        <v>0.08</v>
      </c>
    </row>
    <row r="188" spans="2:15">
      <c r="B188" t="s">
        <v>1137</v>
      </c>
      <c r="C188" t="s">
        <v>1138</v>
      </c>
      <c r="D188" t="s">
        <v>103</v>
      </c>
      <c r="E188" t="s">
        <v>126</v>
      </c>
      <c r="F188" t="s">
        <v>1139</v>
      </c>
      <c r="G188" t="s">
        <v>851</v>
      </c>
      <c r="H188" t="s">
        <v>105</v>
      </c>
      <c r="I188" s="77">
        <v>10853</v>
      </c>
      <c r="J188" s="77">
        <v>224.4</v>
      </c>
      <c r="K188" s="77">
        <v>0</v>
      </c>
      <c r="L188" s="77">
        <v>24.354132</v>
      </c>
      <c r="M188" s="77">
        <v>0.02</v>
      </c>
      <c r="N188" s="77">
        <v>0.05</v>
      </c>
      <c r="O188" s="77">
        <v>0.01</v>
      </c>
    </row>
    <row r="189" spans="2:15">
      <c r="B189" t="s">
        <v>1140</v>
      </c>
      <c r="C189" t="s">
        <v>1141</v>
      </c>
      <c r="D189" t="s">
        <v>103</v>
      </c>
      <c r="E189" t="s">
        <v>126</v>
      </c>
      <c r="F189" t="s">
        <v>1142</v>
      </c>
      <c r="G189" t="s">
        <v>858</v>
      </c>
      <c r="H189" t="s">
        <v>105</v>
      </c>
      <c r="I189" s="77">
        <v>27390</v>
      </c>
      <c r="J189" s="77">
        <v>1312</v>
      </c>
      <c r="K189" s="77">
        <v>0</v>
      </c>
      <c r="L189" s="77">
        <v>359.35680000000002</v>
      </c>
      <c r="M189" s="77">
        <v>0.05</v>
      </c>
      <c r="N189" s="77">
        <v>0.68</v>
      </c>
      <c r="O189" s="77">
        <v>0.21</v>
      </c>
    </row>
    <row r="190" spans="2:15">
      <c r="B190" t="s">
        <v>1143</v>
      </c>
      <c r="C190" t="s">
        <v>1144</v>
      </c>
      <c r="D190" t="s">
        <v>103</v>
      </c>
      <c r="E190" t="s">
        <v>126</v>
      </c>
      <c r="F190" t="s">
        <v>1145</v>
      </c>
      <c r="G190" t="s">
        <v>858</v>
      </c>
      <c r="H190" t="s">
        <v>105</v>
      </c>
      <c r="I190" s="77">
        <v>476</v>
      </c>
      <c r="J190" s="77">
        <v>264.5</v>
      </c>
      <c r="K190" s="77">
        <v>0</v>
      </c>
      <c r="L190" s="77">
        <v>1.25902</v>
      </c>
      <c r="M190" s="77">
        <v>0.01</v>
      </c>
      <c r="N190" s="77">
        <v>0</v>
      </c>
      <c r="O190" s="77">
        <v>0</v>
      </c>
    </row>
    <row r="191" spans="2:15">
      <c r="B191" t="s">
        <v>1146</v>
      </c>
      <c r="C191" t="s">
        <v>1147</v>
      </c>
      <c r="D191" t="s">
        <v>103</v>
      </c>
      <c r="E191" t="s">
        <v>126</v>
      </c>
      <c r="F191" t="s">
        <v>1148</v>
      </c>
      <c r="G191" t="s">
        <v>858</v>
      </c>
      <c r="H191" t="s">
        <v>105</v>
      </c>
      <c r="I191" s="77">
        <v>14522</v>
      </c>
      <c r="J191" s="77">
        <v>1424</v>
      </c>
      <c r="K191" s="77">
        <v>0</v>
      </c>
      <c r="L191" s="77">
        <v>206.79328000000001</v>
      </c>
      <c r="M191" s="77">
        <v>0.13</v>
      </c>
      <c r="N191" s="77">
        <v>0.39</v>
      </c>
      <c r="O191" s="77">
        <v>0.12</v>
      </c>
    </row>
    <row r="192" spans="2:15">
      <c r="B192" t="s">
        <v>1149</v>
      </c>
      <c r="C192" t="s">
        <v>1150</v>
      </c>
      <c r="D192" t="s">
        <v>103</v>
      </c>
      <c r="E192" t="s">
        <v>126</v>
      </c>
      <c r="F192" t="s">
        <v>1151</v>
      </c>
      <c r="G192" t="s">
        <v>858</v>
      </c>
      <c r="H192" t="s">
        <v>105</v>
      </c>
      <c r="I192" s="77">
        <v>4403</v>
      </c>
      <c r="J192" s="77">
        <v>10610</v>
      </c>
      <c r="K192" s="77">
        <v>0</v>
      </c>
      <c r="L192" s="77">
        <v>467.1583</v>
      </c>
      <c r="M192" s="77">
        <v>0.09</v>
      </c>
      <c r="N192" s="77">
        <v>0.88</v>
      </c>
      <c r="O192" s="77">
        <v>0.27</v>
      </c>
    </row>
    <row r="193" spans="2:15">
      <c r="B193" t="s">
        <v>1152</v>
      </c>
      <c r="C193" t="s">
        <v>1153</v>
      </c>
      <c r="D193" t="s">
        <v>103</v>
      </c>
      <c r="E193" t="s">
        <v>126</v>
      </c>
      <c r="F193" t="s">
        <v>1154</v>
      </c>
      <c r="G193" t="s">
        <v>130</v>
      </c>
      <c r="H193" t="s">
        <v>105</v>
      </c>
      <c r="I193" s="77">
        <v>39350</v>
      </c>
      <c r="J193" s="77">
        <v>480.4</v>
      </c>
      <c r="K193" s="77">
        <v>1.93215</v>
      </c>
      <c r="L193" s="77">
        <v>190.96955</v>
      </c>
      <c r="M193" s="77">
        <v>7.0000000000000007E-2</v>
      </c>
      <c r="N193" s="77">
        <v>0.36</v>
      </c>
      <c r="O193" s="77">
        <v>0.11</v>
      </c>
    </row>
    <row r="194" spans="2:15">
      <c r="B194" t="s">
        <v>1155</v>
      </c>
      <c r="C194" t="s">
        <v>1156</v>
      </c>
      <c r="D194" t="s">
        <v>103</v>
      </c>
      <c r="E194" t="s">
        <v>126</v>
      </c>
      <c r="F194" t="s">
        <v>1157</v>
      </c>
      <c r="G194" t="s">
        <v>130</v>
      </c>
      <c r="H194" t="s">
        <v>105</v>
      </c>
      <c r="I194" s="77">
        <v>13759</v>
      </c>
      <c r="J194" s="77">
        <v>2148</v>
      </c>
      <c r="K194" s="77">
        <v>0</v>
      </c>
      <c r="L194" s="77">
        <v>295.54331999999999</v>
      </c>
      <c r="M194" s="77">
        <v>0.1</v>
      </c>
      <c r="N194" s="77">
        <v>0.56000000000000005</v>
      </c>
      <c r="O194" s="77">
        <v>0.17</v>
      </c>
    </row>
    <row r="195" spans="2:15">
      <c r="B195" t="s">
        <v>1158</v>
      </c>
      <c r="C195" t="s">
        <v>1159</v>
      </c>
      <c r="D195" t="s">
        <v>103</v>
      </c>
      <c r="E195" t="s">
        <v>126</v>
      </c>
      <c r="F195" t="s">
        <v>1160</v>
      </c>
      <c r="G195" t="s">
        <v>130</v>
      </c>
      <c r="H195" t="s">
        <v>105</v>
      </c>
      <c r="I195" s="77">
        <v>100000</v>
      </c>
      <c r="J195" s="77">
        <v>93.7</v>
      </c>
      <c r="K195" s="77">
        <v>0</v>
      </c>
      <c r="L195" s="77">
        <v>93.7</v>
      </c>
      <c r="M195" s="77">
        <v>0.02</v>
      </c>
      <c r="N195" s="77">
        <v>0.18</v>
      </c>
      <c r="O195" s="77">
        <v>0.05</v>
      </c>
    </row>
    <row r="196" spans="2:15">
      <c r="B196" t="s">
        <v>1161</v>
      </c>
      <c r="C196" t="s">
        <v>1162</v>
      </c>
      <c r="D196" t="s">
        <v>103</v>
      </c>
      <c r="E196" t="s">
        <v>126</v>
      </c>
      <c r="F196" t="s">
        <v>1163</v>
      </c>
      <c r="G196" t="s">
        <v>130</v>
      </c>
      <c r="H196" t="s">
        <v>105</v>
      </c>
      <c r="I196" s="77">
        <v>926</v>
      </c>
      <c r="J196" s="77">
        <v>1485</v>
      </c>
      <c r="K196" s="77">
        <v>0</v>
      </c>
      <c r="L196" s="77">
        <v>13.751099999999999</v>
      </c>
      <c r="M196" s="77">
        <v>0.02</v>
      </c>
      <c r="N196" s="77">
        <v>0.03</v>
      </c>
      <c r="O196" s="77">
        <v>0.01</v>
      </c>
    </row>
    <row r="197" spans="2:15">
      <c r="B197" t="s">
        <v>1164</v>
      </c>
      <c r="C197" t="s">
        <v>1165</v>
      </c>
      <c r="D197" t="s">
        <v>103</v>
      </c>
      <c r="E197" t="s">
        <v>126</v>
      </c>
      <c r="F197" t="s">
        <v>1166</v>
      </c>
      <c r="G197" t="s">
        <v>130</v>
      </c>
      <c r="H197" t="s">
        <v>105</v>
      </c>
      <c r="I197" s="77">
        <v>14595</v>
      </c>
      <c r="J197" s="77">
        <v>411.2</v>
      </c>
      <c r="K197" s="77">
        <v>0</v>
      </c>
      <c r="L197" s="77">
        <v>60.01464</v>
      </c>
      <c r="M197" s="77">
        <v>0.02</v>
      </c>
      <c r="N197" s="77">
        <v>0.11</v>
      </c>
      <c r="O197" s="77">
        <v>0.03</v>
      </c>
    </row>
    <row r="198" spans="2:15">
      <c r="B198" t="s">
        <v>1167</v>
      </c>
      <c r="C198" t="s">
        <v>1168</v>
      </c>
      <c r="D198" t="s">
        <v>103</v>
      </c>
      <c r="E198" t="s">
        <v>126</v>
      </c>
      <c r="F198" t="s">
        <v>1169</v>
      </c>
      <c r="G198" t="s">
        <v>130</v>
      </c>
      <c r="H198" t="s">
        <v>105</v>
      </c>
      <c r="I198" s="77">
        <v>999</v>
      </c>
      <c r="J198" s="77">
        <v>1290</v>
      </c>
      <c r="K198" s="77">
        <v>0</v>
      </c>
      <c r="L198" s="77">
        <v>12.8871</v>
      </c>
      <c r="M198" s="77">
        <v>0.01</v>
      </c>
      <c r="N198" s="77">
        <v>0.02</v>
      </c>
      <c r="O198" s="77">
        <v>0.01</v>
      </c>
    </row>
    <row r="199" spans="2:15">
      <c r="B199" t="s">
        <v>1170</v>
      </c>
      <c r="C199" t="s">
        <v>1171</v>
      </c>
      <c r="D199" t="s">
        <v>103</v>
      </c>
      <c r="E199" t="s">
        <v>126</v>
      </c>
      <c r="F199" t="s">
        <v>1172</v>
      </c>
      <c r="G199" t="s">
        <v>130</v>
      </c>
      <c r="H199" t="s">
        <v>105</v>
      </c>
      <c r="I199" s="77">
        <v>12443</v>
      </c>
      <c r="J199" s="77">
        <v>637.79999999999995</v>
      </c>
      <c r="K199" s="77">
        <v>0</v>
      </c>
      <c r="L199" s="77">
        <v>79.361453999999995</v>
      </c>
      <c r="M199" s="77">
        <v>0.11</v>
      </c>
      <c r="N199" s="77">
        <v>0.15</v>
      </c>
      <c r="O199" s="77">
        <v>0.05</v>
      </c>
    </row>
    <row r="200" spans="2:15">
      <c r="B200" t="s">
        <v>1173</v>
      </c>
      <c r="C200" t="s">
        <v>1174</v>
      </c>
      <c r="D200" t="s">
        <v>103</v>
      </c>
      <c r="E200" t="s">
        <v>126</v>
      </c>
      <c r="F200" t="s">
        <v>1175</v>
      </c>
      <c r="G200" t="s">
        <v>130</v>
      </c>
      <c r="H200" t="s">
        <v>105</v>
      </c>
      <c r="I200" s="77">
        <v>235000</v>
      </c>
      <c r="J200" s="77">
        <v>117.5</v>
      </c>
      <c r="K200" s="77">
        <v>8.4732299999999992</v>
      </c>
      <c r="L200" s="77">
        <v>284.59823</v>
      </c>
      <c r="M200" s="77">
        <v>7.0000000000000007E-2</v>
      </c>
      <c r="N200" s="77">
        <v>0.54</v>
      </c>
      <c r="O200" s="77">
        <v>0.17</v>
      </c>
    </row>
    <row r="201" spans="2:15">
      <c r="B201" t="s">
        <v>1176</v>
      </c>
      <c r="C201" t="s">
        <v>1177</v>
      </c>
      <c r="D201" t="s">
        <v>103</v>
      </c>
      <c r="E201" t="s">
        <v>126</v>
      </c>
      <c r="F201" t="s">
        <v>1178</v>
      </c>
      <c r="G201" t="s">
        <v>130</v>
      </c>
      <c r="H201" t="s">
        <v>105</v>
      </c>
      <c r="I201" s="77">
        <v>320</v>
      </c>
      <c r="J201" s="77">
        <v>12360</v>
      </c>
      <c r="K201" s="77">
        <v>0</v>
      </c>
      <c r="L201" s="77">
        <v>39.552</v>
      </c>
      <c r="M201" s="77">
        <v>0.01</v>
      </c>
      <c r="N201" s="77">
        <v>7.0000000000000007E-2</v>
      </c>
      <c r="O201" s="77">
        <v>0.02</v>
      </c>
    </row>
    <row r="202" spans="2:15">
      <c r="B202" t="s">
        <v>1179</v>
      </c>
      <c r="C202" t="s">
        <v>1180</v>
      </c>
      <c r="D202" t="s">
        <v>103</v>
      </c>
      <c r="E202" t="s">
        <v>126</v>
      </c>
      <c r="F202" t="s">
        <v>1181</v>
      </c>
      <c r="G202" t="s">
        <v>130</v>
      </c>
      <c r="H202" t="s">
        <v>105</v>
      </c>
      <c r="I202" s="77">
        <v>6835</v>
      </c>
      <c r="J202" s="77">
        <v>1043</v>
      </c>
      <c r="K202" s="77">
        <v>0</v>
      </c>
      <c r="L202" s="77">
        <v>71.289050000000003</v>
      </c>
      <c r="M202" s="77">
        <v>0.05</v>
      </c>
      <c r="N202" s="77">
        <v>0.13</v>
      </c>
      <c r="O202" s="77">
        <v>0.04</v>
      </c>
    </row>
    <row r="203" spans="2:15">
      <c r="B203" t="s">
        <v>1182</v>
      </c>
      <c r="C203" t="s">
        <v>1183</v>
      </c>
      <c r="D203" t="s">
        <v>103</v>
      </c>
      <c r="E203" t="s">
        <v>126</v>
      </c>
      <c r="F203" t="s">
        <v>1184</v>
      </c>
      <c r="G203" t="s">
        <v>130</v>
      </c>
      <c r="H203" t="s">
        <v>105</v>
      </c>
      <c r="I203" s="77">
        <v>5334</v>
      </c>
      <c r="J203" s="77">
        <v>1369</v>
      </c>
      <c r="K203" s="77">
        <v>0</v>
      </c>
      <c r="L203" s="77">
        <v>73.022459999999995</v>
      </c>
      <c r="M203" s="77">
        <v>0.06</v>
      </c>
      <c r="N203" s="77">
        <v>0.14000000000000001</v>
      </c>
      <c r="O203" s="77">
        <v>0.04</v>
      </c>
    </row>
    <row r="204" spans="2:15">
      <c r="B204" t="s">
        <v>1185</v>
      </c>
      <c r="C204" t="s">
        <v>1186</v>
      </c>
      <c r="D204" t="s">
        <v>103</v>
      </c>
      <c r="E204" t="s">
        <v>126</v>
      </c>
      <c r="F204" t="s">
        <v>1187</v>
      </c>
      <c r="G204" t="s">
        <v>130</v>
      </c>
      <c r="H204" t="s">
        <v>105</v>
      </c>
      <c r="I204" s="77">
        <v>2660</v>
      </c>
      <c r="J204" s="77">
        <v>1100</v>
      </c>
      <c r="K204" s="77">
        <v>0</v>
      </c>
      <c r="L204" s="77">
        <v>29.26</v>
      </c>
      <c r="M204" s="77">
        <v>0.03</v>
      </c>
      <c r="N204" s="77">
        <v>0.06</v>
      </c>
      <c r="O204" s="77">
        <v>0.02</v>
      </c>
    </row>
    <row r="205" spans="2:15">
      <c r="B205" t="s">
        <v>1188</v>
      </c>
      <c r="C205" t="s">
        <v>1189</v>
      </c>
      <c r="D205" t="s">
        <v>103</v>
      </c>
      <c r="E205" t="s">
        <v>126</v>
      </c>
      <c r="F205" t="s">
        <v>1190</v>
      </c>
      <c r="G205" t="s">
        <v>131</v>
      </c>
      <c r="H205" t="s">
        <v>105</v>
      </c>
      <c r="I205" s="77">
        <v>61</v>
      </c>
      <c r="J205" s="77">
        <v>3659</v>
      </c>
      <c r="K205" s="77">
        <v>0</v>
      </c>
      <c r="L205" s="77">
        <v>2.2319900000000001</v>
      </c>
      <c r="M205" s="77">
        <v>0</v>
      </c>
      <c r="N205" s="77">
        <v>0</v>
      </c>
      <c r="O205" s="77">
        <v>0</v>
      </c>
    </row>
    <row r="206" spans="2:15">
      <c r="B206" t="s">
        <v>1191</v>
      </c>
      <c r="C206" t="s">
        <v>1192</v>
      </c>
      <c r="D206" t="s">
        <v>103</v>
      </c>
      <c r="E206" t="s">
        <v>126</v>
      </c>
      <c r="F206" t="s">
        <v>1193</v>
      </c>
      <c r="G206" t="s">
        <v>131</v>
      </c>
      <c r="H206" t="s">
        <v>105</v>
      </c>
      <c r="I206" s="77">
        <v>6386</v>
      </c>
      <c r="J206" s="77">
        <v>2086</v>
      </c>
      <c r="K206" s="77">
        <v>0</v>
      </c>
      <c r="L206" s="77">
        <v>133.21196</v>
      </c>
      <c r="M206" s="77">
        <v>0.05</v>
      </c>
      <c r="N206" s="77">
        <v>0.25</v>
      </c>
      <c r="O206" s="77">
        <v>0.08</v>
      </c>
    </row>
    <row r="207" spans="2:15">
      <c r="B207" t="s">
        <v>1194</v>
      </c>
      <c r="C207" t="s">
        <v>1195</v>
      </c>
      <c r="D207" t="s">
        <v>103</v>
      </c>
      <c r="E207" t="s">
        <v>126</v>
      </c>
      <c r="F207" t="s">
        <v>1196</v>
      </c>
      <c r="G207" t="s">
        <v>131</v>
      </c>
      <c r="H207" t="s">
        <v>105</v>
      </c>
      <c r="I207" s="77">
        <v>19674</v>
      </c>
      <c r="J207" s="77">
        <v>509.2</v>
      </c>
      <c r="K207" s="77">
        <v>0</v>
      </c>
      <c r="L207" s="77">
        <v>100.180008</v>
      </c>
      <c r="M207" s="77">
        <v>0.03</v>
      </c>
      <c r="N207" s="77">
        <v>0.19</v>
      </c>
      <c r="O207" s="77">
        <v>0.06</v>
      </c>
    </row>
    <row r="208" spans="2:15">
      <c r="B208" t="s">
        <v>1197</v>
      </c>
      <c r="C208" t="s">
        <v>1198</v>
      </c>
      <c r="D208" t="s">
        <v>103</v>
      </c>
      <c r="E208" t="s">
        <v>126</v>
      </c>
      <c r="F208" t="s">
        <v>1199</v>
      </c>
      <c r="G208" t="s">
        <v>132</v>
      </c>
      <c r="H208" t="s">
        <v>105</v>
      </c>
      <c r="I208" s="77">
        <v>7749</v>
      </c>
      <c r="J208" s="77">
        <v>772.1</v>
      </c>
      <c r="K208" s="77">
        <v>0</v>
      </c>
      <c r="L208" s="77">
        <v>59.830029000000003</v>
      </c>
      <c r="M208" s="77">
        <v>0.01</v>
      </c>
      <c r="N208" s="77">
        <v>0.11</v>
      </c>
      <c r="O208" s="77">
        <v>0.03</v>
      </c>
    </row>
    <row r="209" spans="2:15">
      <c r="B209" t="s">
        <v>1200</v>
      </c>
      <c r="C209" t="s">
        <v>1201</v>
      </c>
      <c r="D209" t="s">
        <v>103</v>
      </c>
      <c r="E209" t="s">
        <v>126</v>
      </c>
      <c r="F209" t="s">
        <v>1202</v>
      </c>
      <c r="G209" t="s">
        <v>132</v>
      </c>
      <c r="H209" t="s">
        <v>105</v>
      </c>
      <c r="I209" s="77">
        <v>3175</v>
      </c>
      <c r="J209" s="77">
        <v>3441</v>
      </c>
      <c r="K209" s="77">
        <v>0</v>
      </c>
      <c r="L209" s="77">
        <v>109.25175</v>
      </c>
      <c r="M209" s="77">
        <v>0.06</v>
      </c>
      <c r="N209" s="77">
        <v>0.21</v>
      </c>
      <c r="O209" s="77">
        <v>0.06</v>
      </c>
    </row>
    <row r="210" spans="2:15">
      <c r="B210" t="s">
        <v>1203</v>
      </c>
      <c r="C210" t="s">
        <v>1204</v>
      </c>
      <c r="D210" t="s">
        <v>103</v>
      </c>
      <c r="E210" t="s">
        <v>126</v>
      </c>
      <c r="F210" t="s">
        <v>1205</v>
      </c>
      <c r="G210" t="s">
        <v>135</v>
      </c>
      <c r="H210" t="s">
        <v>105</v>
      </c>
      <c r="I210" s="77">
        <v>100</v>
      </c>
      <c r="J210" s="77">
        <v>1442</v>
      </c>
      <c r="K210" s="77">
        <v>0</v>
      </c>
      <c r="L210" s="77">
        <v>1.4419999999999999</v>
      </c>
      <c r="M210" s="77">
        <v>0</v>
      </c>
      <c r="N210" s="77">
        <v>0</v>
      </c>
      <c r="O210" s="77">
        <v>0</v>
      </c>
    </row>
    <row r="211" spans="2:15">
      <c r="B211" s="78" t="s">
        <v>1206</v>
      </c>
      <c r="E211" s="16"/>
      <c r="F211" s="16"/>
      <c r="G211" s="16"/>
      <c r="I211" s="79">
        <v>0</v>
      </c>
      <c r="K211" s="79">
        <v>0</v>
      </c>
      <c r="L211" s="79">
        <v>0</v>
      </c>
      <c r="N211" s="79">
        <v>0</v>
      </c>
      <c r="O211" s="79">
        <v>0</v>
      </c>
    </row>
    <row r="212" spans="2:15">
      <c r="B212" t="s">
        <v>214</v>
      </c>
      <c r="C212" t="s">
        <v>214</v>
      </c>
      <c r="E212" s="16"/>
      <c r="F212" s="16"/>
      <c r="G212" t="s">
        <v>214</v>
      </c>
      <c r="H212" t="s">
        <v>214</v>
      </c>
      <c r="I212" s="77">
        <v>0</v>
      </c>
      <c r="J212" s="77">
        <v>0</v>
      </c>
      <c r="L212" s="77">
        <v>0</v>
      </c>
      <c r="M212" s="77">
        <v>0</v>
      </c>
      <c r="N212" s="77">
        <v>0</v>
      </c>
      <c r="O212" s="77">
        <v>0</v>
      </c>
    </row>
    <row r="213" spans="2:15">
      <c r="B213" s="78" t="s">
        <v>248</v>
      </c>
      <c r="E213" s="16"/>
      <c r="F213" s="16"/>
      <c r="G213" s="16"/>
      <c r="I213" s="79">
        <v>38385</v>
      </c>
      <c r="K213" s="79">
        <v>0</v>
      </c>
      <c r="L213" s="79">
        <v>2233.7032088768001</v>
      </c>
      <c r="N213" s="79">
        <v>4.2</v>
      </c>
      <c r="O213" s="79">
        <v>1.3</v>
      </c>
    </row>
    <row r="214" spans="2:15">
      <c r="B214" s="78" t="s">
        <v>348</v>
      </c>
      <c r="E214" s="16"/>
      <c r="F214" s="16"/>
      <c r="G214" s="16"/>
      <c r="I214" s="79">
        <v>19161</v>
      </c>
      <c r="K214" s="79">
        <v>0</v>
      </c>
      <c r="L214" s="79">
        <v>610.88256927999998</v>
      </c>
      <c r="N214" s="79">
        <v>1.1499999999999999</v>
      </c>
      <c r="O214" s="79">
        <v>0.36</v>
      </c>
    </row>
    <row r="215" spans="2:15">
      <c r="B215" t="s">
        <v>1207</v>
      </c>
      <c r="C215" t="s">
        <v>1208</v>
      </c>
      <c r="D215" t="s">
        <v>1209</v>
      </c>
      <c r="E215" t="s">
        <v>1210</v>
      </c>
      <c r="F215" t="s">
        <v>1211</v>
      </c>
      <c r="G215" t="s">
        <v>1212</v>
      </c>
      <c r="H215" t="s">
        <v>109</v>
      </c>
      <c r="I215" s="77">
        <v>1207</v>
      </c>
      <c r="J215" s="77">
        <v>1561</v>
      </c>
      <c r="K215" s="77">
        <v>0</v>
      </c>
      <c r="L215" s="77">
        <v>68.431492640000002</v>
      </c>
      <c r="M215" s="77">
        <v>0</v>
      </c>
      <c r="N215" s="77">
        <v>0.13</v>
      </c>
      <c r="O215" s="77">
        <v>0.04</v>
      </c>
    </row>
    <row r="216" spans="2:15">
      <c r="B216" t="s">
        <v>1213</v>
      </c>
      <c r="C216" t="s">
        <v>1214</v>
      </c>
      <c r="D216" t="s">
        <v>1209</v>
      </c>
      <c r="E216" t="s">
        <v>1210</v>
      </c>
      <c r="F216" t="s">
        <v>1215</v>
      </c>
      <c r="G216" t="s">
        <v>1216</v>
      </c>
      <c r="H216" t="s">
        <v>109</v>
      </c>
      <c r="I216" s="77">
        <v>3206</v>
      </c>
      <c r="J216" s="77">
        <v>500</v>
      </c>
      <c r="K216" s="77">
        <v>0</v>
      </c>
      <c r="L216" s="77">
        <v>58.220959999999998</v>
      </c>
      <c r="M216" s="77">
        <v>0.01</v>
      </c>
      <c r="N216" s="77">
        <v>0.11</v>
      </c>
      <c r="O216" s="77">
        <v>0.03</v>
      </c>
    </row>
    <row r="217" spans="2:15">
      <c r="B217" t="s">
        <v>1217</v>
      </c>
      <c r="C217" t="s">
        <v>1218</v>
      </c>
      <c r="D217" t="s">
        <v>126</v>
      </c>
      <c r="E217" t="s">
        <v>1210</v>
      </c>
      <c r="F217" t="s">
        <v>1219</v>
      </c>
      <c r="G217" t="s">
        <v>1220</v>
      </c>
      <c r="H217" t="s">
        <v>109</v>
      </c>
      <c r="I217" s="77">
        <v>12</v>
      </c>
      <c r="J217" s="77">
        <v>250</v>
      </c>
      <c r="K217" s="77">
        <v>0</v>
      </c>
      <c r="L217" s="77">
        <v>0.10896</v>
      </c>
      <c r="M217" s="77">
        <v>0</v>
      </c>
      <c r="N217" s="77">
        <v>0</v>
      </c>
      <c r="O217" s="77">
        <v>0</v>
      </c>
    </row>
    <row r="218" spans="2:15">
      <c r="B218" t="s">
        <v>1221</v>
      </c>
      <c r="C218" t="s">
        <v>1222</v>
      </c>
      <c r="D218" t="s">
        <v>1209</v>
      </c>
      <c r="E218" t="s">
        <v>1210</v>
      </c>
      <c r="F218" t="s">
        <v>876</v>
      </c>
      <c r="G218" t="s">
        <v>1220</v>
      </c>
      <c r="H218" t="s">
        <v>109</v>
      </c>
      <c r="I218" s="77">
        <v>8404</v>
      </c>
      <c r="J218" s="77">
        <v>836</v>
      </c>
      <c r="K218" s="77">
        <v>0</v>
      </c>
      <c r="L218" s="77">
        <v>255.17502207999999</v>
      </c>
      <c r="M218" s="77">
        <v>0.02</v>
      </c>
      <c r="N218" s="77">
        <v>0.48</v>
      </c>
      <c r="O218" s="77">
        <v>0.15</v>
      </c>
    </row>
    <row r="219" spans="2:15">
      <c r="B219" t="s">
        <v>1223</v>
      </c>
      <c r="C219" t="s">
        <v>1224</v>
      </c>
      <c r="D219" t="s">
        <v>1209</v>
      </c>
      <c r="E219" t="s">
        <v>1210</v>
      </c>
      <c r="F219" t="s">
        <v>1225</v>
      </c>
      <c r="G219" t="s">
        <v>1220</v>
      </c>
      <c r="H219" t="s">
        <v>109</v>
      </c>
      <c r="I219" s="77">
        <v>507</v>
      </c>
      <c r="J219" s="77">
        <v>2613</v>
      </c>
      <c r="K219" s="77">
        <v>0</v>
      </c>
      <c r="L219" s="77">
        <v>48.11640912</v>
      </c>
      <c r="M219" s="77">
        <v>0</v>
      </c>
      <c r="N219" s="77">
        <v>0.09</v>
      </c>
      <c r="O219" s="77">
        <v>0.03</v>
      </c>
    </row>
    <row r="220" spans="2:15">
      <c r="B220" t="s">
        <v>1226</v>
      </c>
      <c r="C220" t="s">
        <v>1227</v>
      </c>
      <c r="D220" t="s">
        <v>1209</v>
      </c>
      <c r="E220" t="s">
        <v>1210</v>
      </c>
      <c r="F220" t="s">
        <v>1228</v>
      </c>
      <c r="G220" t="s">
        <v>1229</v>
      </c>
      <c r="H220" t="s">
        <v>109</v>
      </c>
      <c r="I220" s="77">
        <v>5608</v>
      </c>
      <c r="J220" s="77">
        <v>742</v>
      </c>
      <c r="K220" s="77">
        <v>0</v>
      </c>
      <c r="L220" s="77">
        <v>151.13245952</v>
      </c>
      <c r="M220" s="77">
        <v>0.09</v>
      </c>
      <c r="N220" s="77">
        <v>0.28000000000000003</v>
      </c>
      <c r="O220" s="77">
        <v>0.09</v>
      </c>
    </row>
    <row r="221" spans="2:15">
      <c r="B221" t="s">
        <v>1230</v>
      </c>
      <c r="C221" t="s">
        <v>1231</v>
      </c>
      <c r="D221" t="s">
        <v>1209</v>
      </c>
      <c r="E221" t="s">
        <v>1210</v>
      </c>
      <c r="F221" t="s">
        <v>1232</v>
      </c>
      <c r="G221" t="s">
        <v>1233</v>
      </c>
      <c r="H221" t="s">
        <v>109</v>
      </c>
      <c r="I221" s="77">
        <v>217</v>
      </c>
      <c r="J221" s="77">
        <v>3768</v>
      </c>
      <c r="K221" s="77">
        <v>0</v>
      </c>
      <c r="L221" s="77">
        <v>29.69726592</v>
      </c>
      <c r="M221" s="77">
        <v>0</v>
      </c>
      <c r="N221" s="77">
        <v>0.06</v>
      </c>
      <c r="O221" s="77">
        <v>0.02</v>
      </c>
    </row>
    <row r="222" spans="2:15">
      <c r="B222" s="78" t="s">
        <v>349</v>
      </c>
      <c r="E222" s="16"/>
      <c r="F222" s="16"/>
      <c r="G222" s="16"/>
      <c r="I222" s="79">
        <v>19224</v>
      </c>
      <c r="K222" s="79">
        <v>0</v>
      </c>
      <c r="L222" s="79">
        <v>1622.8206395968</v>
      </c>
      <c r="N222" s="79">
        <v>3.05</v>
      </c>
      <c r="O222" s="79">
        <v>0.95</v>
      </c>
    </row>
    <row r="223" spans="2:15">
      <c r="B223" t="s">
        <v>1234</v>
      </c>
      <c r="C223" t="s">
        <v>1235</v>
      </c>
      <c r="D223" t="s">
        <v>1209</v>
      </c>
      <c r="E223" t="s">
        <v>1210</v>
      </c>
      <c r="F223" t="s">
        <v>1236</v>
      </c>
      <c r="G223" t="s">
        <v>1237</v>
      </c>
      <c r="H223" t="s">
        <v>109</v>
      </c>
      <c r="I223" s="77">
        <v>969</v>
      </c>
      <c r="J223" s="77">
        <v>819.61</v>
      </c>
      <c r="K223" s="77">
        <v>0</v>
      </c>
      <c r="L223" s="77">
        <v>28.8454199088</v>
      </c>
      <c r="M223" s="77">
        <v>0.01</v>
      </c>
      <c r="N223" s="77">
        <v>0.05</v>
      </c>
      <c r="O223" s="77">
        <v>0.02</v>
      </c>
    </row>
    <row r="224" spans="2:15">
      <c r="B224" t="s">
        <v>1238</v>
      </c>
      <c r="C224" t="s">
        <v>1239</v>
      </c>
      <c r="D224" t="s">
        <v>1209</v>
      </c>
      <c r="E224" t="s">
        <v>1210</v>
      </c>
      <c r="F224" t="s">
        <v>1240</v>
      </c>
      <c r="G224" t="s">
        <v>1216</v>
      </c>
      <c r="H224" t="s">
        <v>109</v>
      </c>
      <c r="I224" s="77">
        <v>10271</v>
      </c>
      <c r="J224" s="77">
        <v>2834</v>
      </c>
      <c r="K224" s="77">
        <v>0</v>
      </c>
      <c r="L224" s="77">
        <v>1057.20306848</v>
      </c>
      <c r="M224" s="77">
        <v>0</v>
      </c>
      <c r="N224" s="77">
        <v>1.99</v>
      </c>
      <c r="O224" s="77">
        <v>0.62</v>
      </c>
    </row>
    <row r="225" spans="2:15">
      <c r="B225" t="s">
        <v>1241</v>
      </c>
      <c r="C225" t="s">
        <v>1242</v>
      </c>
      <c r="D225" t="s">
        <v>1243</v>
      </c>
      <c r="E225" t="s">
        <v>1210</v>
      </c>
      <c r="F225" t="s">
        <v>1244</v>
      </c>
      <c r="G225" t="s">
        <v>1245</v>
      </c>
      <c r="H225" t="s">
        <v>113</v>
      </c>
      <c r="I225" s="77">
        <v>3832</v>
      </c>
      <c r="J225" s="77">
        <v>734.5</v>
      </c>
      <c r="K225" s="77">
        <v>0</v>
      </c>
      <c r="L225" s="77">
        <v>114.785180328</v>
      </c>
      <c r="M225" s="77">
        <v>0</v>
      </c>
      <c r="N225" s="77">
        <v>0.22</v>
      </c>
      <c r="O225" s="77">
        <v>7.0000000000000007E-2</v>
      </c>
    </row>
    <row r="226" spans="2:15">
      <c r="B226" t="s">
        <v>1246</v>
      </c>
      <c r="C226" t="s">
        <v>1247</v>
      </c>
      <c r="D226" t="s">
        <v>1209</v>
      </c>
      <c r="E226" t="s">
        <v>1210</v>
      </c>
      <c r="F226" t="s">
        <v>1110</v>
      </c>
      <c r="G226" t="s">
        <v>1245</v>
      </c>
      <c r="H226" t="s">
        <v>109</v>
      </c>
      <c r="I226" s="77">
        <v>3754</v>
      </c>
      <c r="J226" s="77">
        <v>1829</v>
      </c>
      <c r="K226" s="77">
        <v>0</v>
      </c>
      <c r="L226" s="77">
        <v>249.37551712000001</v>
      </c>
      <c r="M226" s="77">
        <v>0</v>
      </c>
      <c r="N226" s="77">
        <v>0.47</v>
      </c>
      <c r="O226" s="77">
        <v>0.15</v>
      </c>
    </row>
    <row r="227" spans="2:15">
      <c r="B227" t="s">
        <v>1248</v>
      </c>
      <c r="C227" t="s">
        <v>1249</v>
      </c>
      <c r="D227" t="s">
        <v>1209</v>
      </c>
      <c r="E227" t="s">
        <v>1210</v>
      </c>
      <c r="F227" t="s">
        <v>1250</v>
      </c>
      <c r="G227" t="s">
        <v>1251</v>
      </c>
      <c r="H227" t="s">
        <v>109</v>
      </c>
      <c r="I227" s="77">
        <v>398</v>
      </c>
      <c r="J227" s="77">
        <v>11941</v>
      </c>
      <c r="K227" s="77">
        <v>0</v>
      </c>
      <c r="L227" s="77">
        <v>172.61145375999999</v>
      </c>
      <c r="M227" s="77">
        <v>0</v>
      </c>
      <c r="N227" s="77">
        <v>0.32</v>
      </c>
      <c r="O227" s="77">
        <v>0.1</v>
      </c>
    </row>
    <row r="228" spans="2:15">
      <c r="B228" t="s">
        <v>250</v>
      </c>
      <c r="E228" s="16"/>
      <c r="F228" s="16"/>
      <c r="G228" s="16"/>
    </row>
    <row r="229" spans="2:15">
      <c r="B229" t="s">
        <v>342</v>
      </c>
      <c r="E229" s="16"/>
      <c r="F229" s="16"/>
      <c r="G229" s="16"/>
    </row>
    <row r="230" spans="2:15">
      <c r="B230" t="s">
        <v>343</v>
      </c>
      <c r="E230" s="16"/>
      <c r="F230" s="16"/>
      <c r="G230" s="16"/>
    </row>
    <row r="231" spans="2:15">
      <c r="B231" t="s">
        <v>344</v>
      </c>
      <c r="E231" s="16"/>
      <c r="F231" s="16"/>
      <c r="G231" s="16"/>
    </row>
    <row r="232" spans="2:15">
      <c r="B232" t="s">
        <v>345</v>
      </c>
      <c r="E232" s="16"/>
      <c r="F232" s="16"/>
      <c r="G232" s="16"/>
    </row>
    <row r="233" spans="2:15">
      <c r="E233" s="16"/>
      <c r="F233" s="16"/>
      <c r="G233" s="16"/>
    </row>
    <row r="234" spans="2:15">
      <c r="E234" s="16"/>
      <c r="F234" s="16"/>
      <c r="G234" s="16"/>
    </row>
    <row r="235" spans="2:15">
      <c r="E235" s="16"/>
      <c r="F235" s="16"/>
      <c r="G235" s="16"/>
    </row>
    <row r="236" spans="2:15">
      <c r="E236" s="16"/>
      <c r="F236" s="16"/>
      <c r="G236" s="16"/>
    </row>
    <row r="237" spans="2:15">
      <c r="E237" s="16"/>
      <c r="F237" s="16"/>
      <c r="G237" s="16"/>
    </row>
    <row r="238" spans="2:15">
      <c r="E238" s="16"/>
      <c r="F238" s="16"/>
      <c r="G238" s="16"/>
    </row>
    <row r="239" spans="2:15">
      <c r="E239" s="16"/>
      <c r="F239" s="16"/>
      <c r="G239" s="16"/>
    </row>
    <row r="240" spans="2:15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237036</v>
      </c>
      <c r="I11" s="7"/>
      <c r="J11" s="76">
        <v>0</v>
      </c>
      <c r="K11" s="76">
        <v>8057.5469863999997</v>
      </c>
      <c r="L11" s="7"/>
      <c r="M11" s="76">
        <v>100</v>
      </c>
      <c r="N11" s="76">
        <v>4.7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235166</v>
      </c>
      <c r="J12" s="79">
        <v>0</v>
      </c>
      <c r="K12" s="79">
        <v>7865.9491799999996</v>
      </c>
      <c r="M12" s="79">
        <v>97.62</v>
      </c>
      <c r="N12" s="79">
        <v>4.59</v>
      </c>
    </row>
    <row r="13" spans="2:63">
      <c r="B13" s="78" t="s">
        <v>1252</v>
      </c>
      <c r="D13" s="16"/>
      <c r="E13" s="16"/>
      <c r="F13" s="16"/>
      <c r="G13" s="16"/>
      <c r="H13" s="79">
        <v>87932</v>
      </c>
      <c r="J13" s="79">
        <v>0</v>
      </c>
      <c r="K13" s="79">
        <v>1355.0321200000001</v>
      </c>
      <c r="M13" s="79">
        <v>16.82</v>
      </c>
      <c r="N13" s="79">
        <v>0.79</v>
      </c>
    </row>
    <row r="14" spans="2:63">
      <c r="B14" t="s">
        <v>1253</v>
      </c>
      <c r="C14" t="s">
        <v>1254</v>
      </c>
      <c r="D14" t="s">
        <v>103</v>
      </c>
      <c r="E14" t="s">
        <v>1255</v>
      </c>
      <c r="F14" t="s">
        <v>131</v>
      </c>
      <c r="G14" t="s">
        <v>105</v>
      </c>
      <c r="H14" s="77">
        <v>50844</v>
      </c>
      <c r="I14" s="77">
        <v>1541</v>
      </c>
      <c r="J14" s="77">
        <v>0</v>
      </c>
      <c r="K14" s="77">
        <v>783.50603999999998</v>
      </c>
      <c r="L14" s="77">
        <v>0.06</v>
      </c>
      <c r="M14" s="77">
        <v>9.7200000000000006</v>
      </c>
      <c r="N14" s="77">
        <v>0.46</v>
      </c>
    </row>
    <row r="15" spans="2:63">
      <c r="B15" t="s">
        <v>1256</v>
      </c>
      <c r="C15" t="s">
        <v>1257</v>
      </c>
      <c r="D15" t="s">
        <v>103</v>
      </c>
      <c r="E15" t="s">
        <v>1258</v>
      </c>
      <c r="F15" t="s">
        <v>131</v>
      </c>
      <c r="G15" t="s">
        <v>105</v>
      </c>
      <c r="H15" s="77">
        <v>37088</v>
      </c>
      <c r="I15" s="77">
        <v>1541</v>
      </c>
      <c r="J15" s="77">
        <v>0</v>
      </c>
      <c r="K15" s="77">
        <v>571.52607999999998</v>
      </c>
      <c r="L15" s="77">
        <v>0</v>
      </c>
      <c r="M15" s="77">
        <v>7.09</v>
      </c>
      <c r="N15" s="77">
        <v>0.33</v>
      </c>
    </row>
    <row r="16" spans="2:63">
      <c r="B16" s="78" t="s">
        <v>1259</v>
      </c>
      <c r="D16" s="16"/>
      <c r="E16" s="16"/>
      <c r="F16" s="16"/>
      <c r="G16" s="16"/>
      <c r="H16" s="79">
        <v>147234</v>
      </c>
      <c r="J16" s="79">
        <v>0</v>
      </c>
      <c r="K16" s="79">
        <v>6510.9170599999998</v>
      </c>
      <c r="M16" s="79">
        <v>80.81</v>
      </c>
      <c r="N16" s="79">
        <v>3.8</v>
      </c>
    </row>
    <row r="17" spans="2:14">
      <c r="B17" t="s">
        <v>1260</v>
      </c>
      <c r="C17" t="s">
        <v>1261</v>
      </c>
      <c r="D17" t="s">
        <v>103</v>
      </c>
      <c r="E17" t="s">
        <v>1255</v>
      </c>
      <c r="F17" t="s">
        <v>131</v>
      </c>
      <c r="G17" t="s">
        <v>105</v>
      </c>
      <c r="H17" s="77">
        <v>72911</v>
      </c>
      <c r="I17" s="77">
        <v>4516</v>
      </c>
      <c r="J17" s="77">
        <v>0</v>
      </c>
      <c r="K17" s="77">
        <v>3292.6607600000002</v>
      </c>
      <c r="L17" s="77">
        <v>0.5</v>
      </c>
      <c r="M17" s="77">
        <v>40.86</v>
      </c>
      <c r="N17" s="77">
        <v>1.92</v>
      </c>
    </row>
    <row r="18" spans="2:14">
      <c r="B18" t="s">
        <v>1262</v>
      </c>
      <c r="C18" t="s">
        <v>1263</v>
      </c>
      <c r="D18" t="s">
        <v>103</v>
      </c>
      <c r="E18" t="s">
        <v>1264</v>
      </c>
      <c r="F18" t="s">
        <v>131</v>
      </c>
      <c r="G18" t="s">
        <v>105</v>
      </c>
      <c r="H18" s="77">
        <v>74322</v>
      </c>
      <c r="I18" s="77">
        <v>4330</v>
      </c>
      <c r="J18" s="77">
        <v>0</v>
      </c>
      <c r="K18" s="77">
        <v>3218.1426000000001</v>
      </c>
      <c r="L18" s="77">
        <v>0.35</v>
      </c>
      <c r="M18" s="77">
        <v>39.94</v>
      </c>
      <c r="N18" s="77">
        <v>1.88</v>
      </c>
    </row>
    <row r="19" spans="2:14">
      <c r="B19" t="s">
        <v>1265</v>
      </c>
      <c r="C19" t="s">
        <v>1266</v>
      </c>
      <c r="D19" t="s">
        <v>103</v>
      </c>
      <c r="E19" t="s">
        <v>1267</v>
      </c>
      <c r="F19" t="s">
        <v>131</v>
      </c>
      <c r="G19" t="s">
        <v>105</v>
      </c>
      <c r="H19" s="77">
        <v>1</v>
      </c>
      <c r="I19" s="77">
        <v>11370</v>
      </c>
      <c r="J19" s="77">
        <v>0</v>
      </c>
      <c r="K19" s="77">
        <v>0.1137</v>
      </c>
      <c r="L19" s="77">
        <v>0</v>
      </c>
      <c r="M19" s="77">
        <v>0</v>
      </c>
      <c r="N19" s="77">
        <v>0</v>
      </c>
    </row>
    <row r="20" spans="2:14">
      <c r="B20" s="78" t="s">
        <v>1268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214</v>
      </c>
      <c r="C21" t="s">
        <v>214</v>
      </c>
      <c r="D21" s="16"/>
      <c r="E21" s="16"/>
      <c r="F21" t="s">
        <v>214</v>
      </c>
      <c r="G21" t="s">
        <v>214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1269</v>
      </c>
      <c r="D22" s="16"/>
      <c r="E22" s="16"/>
      <c r="F22" s="16"/>
      <c r="G22" s="16"/>
      <c r="H22" s="79">
        <v>0</v>
      </c>
      <c r="J22" s="79">
        <v>0</v>
      </c>
      <c r="K22" s="79">
        <v>0</v>
      </c>
      <c r="M22" s="79">
        <v>0</v>
      </c>
      <c r="N22" s="79">
        <v>0</v>
      </c>
    </row>
    <row r="23" spans="2:14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H23" s="77">
        <v>0</v>
      </c>
      <c r="I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632</v>
      </c>
      <c r="D24" s="16"/>
      <c r="E24" s="16"/>
      <c r="F24" s="16"/>
      <c r="G24" s="16"/>
      <c r="H24" s="79">
        <v>0</v>
      </c>
      <c r="J24" s="79">
        <v>0</v>
      </c>
      <c r="K24" s="79">
        <v>0</v>
      </c>
      <c r="M24" s="79">
        <v>0</v>
      </c>
      <c r="N24" s="79">
        <v>0</v>
      </c>
    </row>
    <row r="25" spans="2:14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H25" s="77">
        <v>0</v>
      </c>
      <c r="I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s="78" t="s">
        <v>1270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214</v>
      </c>
      <c r="C27" t="s">
        <v>214</v>
      </c>
      <c r="D27" s="16"/>
      <c r="E27" s="16"/>
      <c r="F27" t="s">
        <v>214</v>
      </c>
      <c r="G27" t="s">
        <v>214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248</v>
      </c>
      <c r="D28" s="16"/>
      <c r="E28" s="16"/>
      <c r="F28" s="16"/>
      <c r="G28" s="16"/>
      <c r="H28" s="79">
        <v>1870</v>
      </c>
      <c r="J28" s="79">
        <v>0</v>
      </c>
      <c r="K28" s="79">
        <v>191.5978064</v>
      </c>
      <c r="M28" s="79">
        <v>2.38</v>
      </c>
      <c r="N28" s="79">
        <v>0.11</v>
      </c>
    </row>
    <row r="29" spans="2:14">
      <c r="B29" s="78" t="s">
        <v>1271</v>
      </c>
      <c r="D29" s="16"/>
      <c r="E29" s="16"/>
      <c r="F29" s="16"/>
      <c r="G29" s="16"/>
      <c r="H29" s="79">
        <v>1870</v>
      </c>
      <c r="J29" s="79">
        <v>0</v>
      </c>
      <c r="K29" s="79">
        <v>191.5978064</v>
      </c>
      <c r="M29" s="79">
        <v>2.38</v>
      </c>
      <c r="N29" s="79">
        <v>0.11</v>
      </c>
    </row>
    <row r="30" spans="2:14">
      <c r="B30" t="s">
        <v>1272</v>
      </c>
      <c r="C30" t="s">
        <v>1273</v>
      </c>
      <c r="D30" t="s">
        <v>1274</v>
      </c>
      <c r="E30" t="s">
        <v>1275</v>
      </c>
      <c r="F30" t="s">
        <v>1276</v>
      </c>
      <c r="G30" t="s">
        <v>109</v>
      </c>
      <c r="H30" s="77">
        <v>1870</v>
      </c>
      <c r="I30" s="77">
        <v>2821</v>
      </c>
      <c r="J30" s="77">
        <v>0</v>
      </c>
      <c r="K30" s="77">
        <v>191.5978064</v>
      </c>
      <c r="L30" s="77">
        <v>0</v>
      </c>
      <c r="M30" s="77">
        <v>2.38</v>
      </c>
      <c r="N30" s="77">
        <v>0.11</v>
      </c>
    </row>
    <row r="31" spans="2:14">
      <c r="B31" s="78" t="s">
        <v>1277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214</v>
      </c>
      <c r="C32" t="s">
        <v>214</v>
      </c>
      <c r="D32" s="16"/>
      <c r="E32" s="16"/>
      <c r="F32" t="s">
        <v>214</v>
      </c>
      <c r="G32" t="s">
        <v>214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632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214</v>
      </c>
      <c r="C34" t="s">
        <v>214</v>
      </c>
      <c r="D34" s="16"/>
      <c r="E34" s="16"/>
      <c r="F34" t="s">
        <v>214</v>
      </c>
      <c r="G34" t="s">
        <v>214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1270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214</v>
      </c>
      <c r="C36" t="s">
        <v>214</v>
      </c>
      <c r="D36" s="16"/>
      <c r="E36" s="16"/>
      <c r="F36" t="s">
        <v>214</v>
      </c>
      <c r="G36" t="s">
        <v>214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t="s">
        <v>250</v>
      </c>
      <c r="D37" s="16"/>
      <c r="E37" s="16"/>
      <c r="F37" s="16"/>
      <c r="G37" s="16"/>
    </row>
    <row r="38" spans="2:14">
      <c r="B38" t="s">
        <v>342</v>
      </c>
      <c r="D38" s="16"/>
      <c r="E38" s="16"/>
      <c r="F38" s="16"/>
      <c r="G38" s="16"/>
    </row>
    <row r="39" spans="2:14">
      <c r="B39" t="s">
        <v>343</v>
      </c>
      <c r="D39" s="16"/>
      <c r="E39" s="16"/>
      <c r="F39" s="16"/>
      <c r="G39" s="16"/>
    </row>
    <row r="40" spans="2:14">
      <c r="B40" t="s">
        <v>344</v>
      </c>
      <c r="D40" s="16"/>
      <c r="E40" s="16"/>
      <c r="F40" s="16"/>
      <c r="G40" s="16"/>
    </row>
    <row r="41" spans="2:14">
      <c r="B41" t="s">
        <v>345</v>
      </c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1278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1279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632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248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1278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1279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214</v>
      </c>
      <c r="C27" t="s">
        <v>214</v>
      </c>
      <c r="D27" s="16"/>
      <c r="E27" s="16"/>
      <c r="F27" t="s">
        <v>214</v>
      </c>
      <c r="G27" t="s">
        <v>214</v>
      </c>
      <c r="I27" t="s">
        <v>214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632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214</v>
      </c>
      <c r="C29" t="s">
        <v>214</v>
      </c>
      <c r="D29" s="16"/>
      <c r="E29" s="16"/>
      <c r="F29" t="s">
        <v>214</v>
      </c>
      <c r="G29" t="s">
        <v>214</v>
      </c>
      <c r="I29" t="s">
        <v>214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250</v>
      </c>
      <c r="C30" s="16"/>
      <c r="D30" s="16"/>
      <c r="E30" s="16"/>
    </row>
    <row r="31" spans="2:15">
      <c r="B31" t="s">
        <v>342</v>
      </c>
      <c r="C31" s="16"/>
      <c r="D31" s="16"/>
      <c r="E31" s="16"/>
    </row>
    <row r="32" spans="2:15">
      <c r="B32" t="s">
        <v>343</v>
      </c>
      <c r="C32" s="16"/>
      <c r="D32" s="16"/>
      <c r="E32" s="16"/>
    </row>
    <row r="33" spans="2:5">
      <c r="B33" t="s">
        <v>344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2800</v>
      </c>
      <c r="H11" s="7"/>
      <c r="I11" s="76">
        <v>4.3365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2800</v>
      </c>
      <c r="I12" s="79">
        <v>4.3365</v>
      </c>
      <c r="K12" s="79">
        <v>100</v>
      </c>
      <c r="L12" s="79">
        <v>0</v>
      </c>
    </row>
    <row r="13" spans="2:60">
      <c r="B13" s="78" t="s">
        <v>1280</v>
      </c>
      <c r="D13" s="16"/>
      <c r="E13" s="16"/>
      <c r="G13" s="79">
        <v>2800</v>
      </c>
      <c r="I13" s="79">
        <v>4.3365</v>
      </c>
      <c r="K13" s="79">
        <v>100</v>
      </c>
      <c r="L13" s="79">
        <v>0</v>
      </c>
    </row>
    <row r="14" spans="2:60">
      <c r="B14" t="s">
        <v>1281</v>
      </c>
      <c r="C14" t="s">
        <v>1282</v>
      </c>
      <c r="D14" t="s">
        <v>103</v>
      </c>
      <c r="E14" t="s">
        <v>368</v>
      </c>
      <c r="F14" t="s">
        <v>105</v>
      </c>
      <c r="G14" s="77">
        <v>700</v>
      </c>
      <c r="H14" s="77">
        <v>24</v>
      </c>
      <c r="I14" s="77">
        <v>0.16800000000000001</v>
      </c>
      <c r="J14" s="77">
        <v>0.01</v>
      </c>
      <c r="K14" s="77">
        <v>3.87</v>
      </c>
      <c r="L14" s="77">
        <v>0</v>
      </c>
    </row>
    <row r="15" spans="2:60">
      <c r="B15" t="s">
        <v>1283</v>
      </c>
      <c r="C15" t="s">
        <v>1284</v>
      </c>
      <c r="D15" t="s">
        <v>103</v>
      </c>
      <c r="E15" t="s">
        <v>131</v>
      </c>
      <c r="F15" t="s">
        <v>105</v>
      </c>
      <c r="G15" s="77">
        <v>2100</v>
      </c>
      <c r="H15" s="77">
        <v>198.5</v>
      </c>
      <c r="I15" s="77">
        <v>4.1684999999999999</v>
      </c>
      <c r="J15" s="77">
        <v>7.0000000000000007E-2</v>
      </c>
      <c r="K15" s="77">
        <v>96.13</v>
      </c>
      <c r="L15" s="77">
        <v>0</v>
      </c>
    </row>
    <row r="16" spans="2:60">
      <c r="B16" s="78" t="s">
        <v>248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1285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s="16"/>
      <c r="E18" t="s">
        <v>214</v>
      </c>
      <c r="F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250</v>
      </c>
      <c r="D19" s="16"/>
      <c r="E19" s="16"/>
    </row>
    <row r="20" spans="2:12">
      <c r="B20" t="s">
        <v>342</v>
      </c>
      <c r="D20" s="16"/>
      <c r="E20" s="16"/>
    </row>
    <row r="21" spans="2:12">
      <c r="B21" t="s">
        <v>343</v>
      </c>
      <c r="D21" s="16"/>
      <c r="E21" s="16"/>
    </row>
    <row r="22" spans="2:12">
      <c r="B22" t="s">
        <v>344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יעל ברקוביץ'</cp:lastModifiedBy>
  <dcterms:created xsi:type="dcterms:W3CDTF">2015-11-10T09:34:27Z</dcterms:created>
  <dcterms:modified xsi:type="dcterms:W3CDTF">2019-06-03T08:16:21Z</dcterms:modified>
</cp:coreProperties>
</file>