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שיווק דיגיטלי\נגישות\קבצי אקסל נגישים\רשימת נכסים בודדת גמל רבעון 1 2019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52511"/>
</workbook>
</file>

<file path=xl/calcChain.xml><?xml version="1.0" encoding="utf-8"?>
<calcChain xmlns="http://schemas.openxmlformats.org/spreadsheetml/2006/main">
  <c r="C11" i="27" l="1"/>
  <c r="C61" i="27"/>
  <c r="C12" i="27"/>
</calcChain>
</file>

<file path=xl/sharedStrings.xml><?xml version="1.0" encoding="utf-8"?>
<sst xmlns="http://schemas.openxmlformats.org/spreadsheetml/2006/main" count="4568" uniqueCount="1418">
  <si>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</si>
  <si>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</si>
  <si>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</si>
  <si>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</si>
  <si>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</si>
  <si>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</si>
  <si>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</si>
  <si>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</si>
  <si>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</si>
  <si>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</si>
  <si>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</si>
  <si>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</si>
  <si>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</si>
  <si>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</si>
  <si>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</si>
  <si>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</si>
  <si>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</si>
  <si>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</si>
  <si>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</si>
  <si>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</si>
  <si>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</si>
  <si>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</si>
  <si>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</si>
  <si>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</si>
  <si>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</si>
  <si>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</si>
  <si>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</si>
  <si>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</si>
  <si>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</si>
  <si>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</si>
  <si>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</si>
  <si>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</si>
  <si>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</si>
  <si>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</si>
  <si>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</si>
  <si>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</si>
  <si>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</si>
  <si>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</si>
  <si>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</si>
  <si>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</si>
  <si>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</si>
  <si>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</si>
  <si>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</si>
  <si>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</si>
  <si>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</si>
  <si>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</si>
  <si>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</si>
  <si>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</si>
  <si>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</si>
  <si>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</si>
  <si>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</si>
  <si>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</si>
  <si>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</si>
  <si>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</si>
  <si>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</si>
  <si>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</si>
  <si>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</si>
  <si>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</si>
  <si>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</si>
  <si>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</si>
  <si>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</si>
  <si>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</si>
  <si>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</si>
  <si>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</si>
  <si>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</si>
  <si>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</si>
  <si>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</si>
  <si>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</si>
  <si>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</si>
  <si>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</si>
  <si>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</si>
  <si>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</si>
  <si>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</si>
  <si>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</si>
  <si>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</si>
  <si>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</si>
  <si>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</si>
  <si>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</si>
  <si>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</si>
  <si>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</si>
  <si>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</si>
  <si>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</si>
  <si>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</si>
  <si>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</si>
  <si>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</si>
  <si>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</si>
  <si>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</si>
  <si>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</si>
  <si>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</si>
  <si>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</si>
  <si>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</si>
  <si>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</si>
  <si>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</si>
  <si>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</si>
  <si>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</si>
  <si>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</si>
  <si>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</si>
  <si>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</si>
  <si>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</si>
  <si>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</si>
  <si>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</si>
  <si>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</si>
  <si>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</si>
  <si>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</si>
  <si>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</si>
  <si>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</si>
  <si>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</si>
  <si>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</si>
  <si>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</si>
  <si>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</si>
  <si>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</si>
  <si>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</si>
  <si>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</si>
  <si>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</si>
  <si>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</si>
  <si>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</si>
  <si>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</si>
  <si>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</si>
  <si>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</si>
  <si>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</si>
  <si>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</si>
  <si>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</si>
  <si>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</si>
  <si>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</si>
  <si>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</si>
  <si>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</si>
  <si>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</si>
  <si>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</si>
  <si>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</si>
  <si>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</si>
  <si>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</si>
  <si>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</si>
  <si>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</si>
  <si>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</si>
  <si>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</si>
  <si>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</si>
  <si>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</si>
  <si>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</si>
  <si>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</si>
  <si>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</si>
  <si>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</si>
  <si>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</si>
  <si>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</si>
  <si>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</si>
  <si>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</si>
  <si>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</si>
  <si>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</si>
  <si>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</si>
  <si>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</si>
  <si>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</si>
  <si>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</si>
  <si>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</si>
  <si>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</si>
  <si>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</si>
  <si>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</si>
  <si>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</si>
  <si>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</si>
  <si>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</si>
  <si>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</si>
  <si>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</si>
  <si>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</si>
  <si>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</si>
  <si>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</si>
  <si>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</si>
  <si>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</si>
  <si>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</si>
  <si>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</si>
  <si>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</si>
  <si>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</si>
  <si>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</si>
  <si>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</si>
  <si>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</si>
  <si>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</si>
  <si>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</si>
  <si>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</si>
  <si>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</si>
  <si>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</si>
  <si>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</si>
  <si>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</si>
  <si>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</si>
  <si>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</si>
  <si>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</si>
  <si>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</si>
  <si>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</si>
  <si>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</si>
  <si>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</si>
  <si>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</si>
  <si>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</si>
  <si>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</si>
  <si>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</si>
  <si>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</si>
  <si>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</si>
  <si>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</si>
  <si>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</si>
  <si>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</si>
  <si>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</si>
  <si>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31/03/2019</t>
  </si>
  <si>
    <t>1290</t>
  </si>
  <si>
    <t>קוד קופת הגמל</t>
  </si>
  <si>
    <t>513173393-00000000001093-1290-000</t>
  </si>
  <si>
    <t>בהתאם לשיטה שיושמה בדוח הכספי *</t>
  </si>
  <si>
    <t>פרנק שווצרי</t>
  </si>
  <si>
    <t>יין יפני</t>
  </si>
  <si>
    <t>כתר דני</t>
  </si>
  <si>
    <t>דולר הונג קונג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</si>
  <si>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</si>
  <si>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</si>
  <si>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</si>
  <si>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</si>
  <si>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</si>
  <si>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AAA.IL</t>
  </si>
  <si>
    <t>S&amp;P מעלות</t>
  </si>
  <si>
    <t>עו'ש(לקבל)- לאומי</t>
  </si>
  <si>
    <t>עו'ש(לשלם)- לאומי</t>
  </si>
  <si>
    <t>סה"כ יתרת מזומנים ועו"ש נקובים במט"ח</t>
  </si>
  <si>
    <t>דולר הונג קונג- לאומי</t>
  </si>
  <si>
    <t>200040- 10- לאומי</t>
  </si>
  <si>
    <t>דולר- לאומי</t>
  </si>
  <si>
    <t>20001- 10- לאומי</t>
  </si>
  <si>
    <t>דולר(לקבל)- לאומי</t>
  </si>
  <si>
    <t>דולר(לשלם)- לאומי</t>
  </si>
  <si>
    <t>יורו- לאומי</t>
  </si>
  <si>
    <t>20003- 10- לאומי</t>
  </si>
  <si>
    <t>יורו(לקבל)- לאומי</t>
  </si>
  <si>
    <t>יורו(לשלם)- לאומי</t>
  </si>
  <si>
    <t>סה"כ פח"ק/פר"י</t>
  </si>
  <si>
    <t>0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</si>
  <si>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</si>
  <si>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</si>
  <si>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</si>
  <si>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</si>
  <si>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</si>
  <si>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</si>
  <si>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</si>
  <si>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</si>
  <si>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</si>
  <si>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5904- גליל</t>
  </si>
  <si>
    <t>9590431</t>
  </si>
  <si>
    <t>RF</t>
  </si>
  <si>
    <t>27/09/11</t>
  </si>
  <si>
    <t>ממשל צמודה 0527- גליל</t>
  </si>
  <si>
    <t>1140847</t>
  </si>
  <si>
    <t>27/07/17</t>
  </si>
  <si>
    <t>ממשל צמודה 0923- גליל</t>
  </si>
  <si>
    <t>1128081</t>
  </si>
  <si>
    <t>16/10/13</t>
  </si>
  <si>
    <t>ממשל צמודה 1025- גליל</t>
  </si>
  <si>
    <t>1135912</t>
  </si>
  <si>
    <t>26/10/15</t>
  </si>
  <si>
    <t>ממשלתי צמוד 1020- גליל</t>
  </si>
  <si>
    <t>1137181</t>
  </si>
  <si>
    <t>26/04/17</t>
  </si>
  <si>
    <t>סה"כ לא צמודות</t>
  </si>
  <si>
    <t>סה"כ מלווה קצר מועד</t>
  </si>
  <si>
    <t>מלווה קצר מועד 310- בנק ישראל- מק"מ</t>
  </si>
  <si>
    <t>8200313</t>
  </si>
  <si>
    <t>06/03/19</t>
  </si>
  <si>
    <t>סה"כ שחר</t>
  </si>
  <si>
    <t>ממשל שקלית 0121- שחר</t>
  </si>
  <si>
    <t>1142223</t>
  </si>
  <si>
    <t>06/08/18</t>
  </si>
  <si>
    <t>ממשל שקלית 0347- שחר</t>
  </si>
  <si>
    <t>1140193</t>
  </si>
  <si>
    <t>30/10/17</t>
  </si>
  <si>
    <t>ממשלתי שקלי  1026- שחר</t>
  </si>
  <si>
    <t>1099456</t>
  </si>
  <si>
    <t>03/07/12</t>
  </si>
  <si>
    <t>ממשלתי שקלית 0142- שחר</t>
  </si>
  <si>
    <t>1125400</t>
  </si>
  <si>
    <t>16/05/13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</si>
  <si>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</si>
  <si>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</si>
  <si>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</si>
  <si>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</si>
  <si>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</si>
  <si>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</si>
  <si>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</si>
  <si>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</si>
  <si>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</si>
  <si>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</si>
  <si>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</si>
  <si>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</si>
  <si>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 אגח 36- הפועלים הנפקות בע"מ</t>
  </si>
  <si>
    <t>1940659</t>
  </si>
  <si>
    <t>520032640</t>
  </si>
  <si>
    <t>בנקים</t>
  </si>
  <si>
    <t>02/12/18</t>
  </si>
  <si>
    <t>נתיבי גז אגח ד- נתיבי הגז הטבעי לישראל בע"מ</t>
  </si>
  <si>
    <t>1147503</t>
  </si>
  <si>
    <t>513436394</t>
  </si>
  <si>
    <t>AA+.IL</t>
  </si>
  <si>
    <t>07/06/18</t>
  </si>
  <si>
    <t>שופרסל אגח ז- שופר-סל בע"מ</t>
  </si>
  <si>
    <t>7770258</t>
  </si>
  <si>
    <t>520022732</t>
  </si>
  <si>
    <t>מסחר</t>
  </si>
  <si>
    <t>AA.IL</t>
  </si>
  <si>
    <t>20/01/19</t>
  </si>
  <si>
    <t>בי קום אגח ג- בי קומיוניקיישנס בע"מ לשעבר סמייל 012</t>
  </si>
  <si>
    <t>1139203</t>
  </si>
  <si>
    <t>512832742</t>
  </si>
  <si>
    <t>Caa2.IL</t>
  </si>
  <si>
    <t>26/03/19</t>
  </si>
  <si>
    <t>שמוס אגח א- Chamoss International Limited</t>
  </si>
  <si>
    <t>1155951</t>
  </si>
  <si>
    <t>1742</t>
  </si>
  <si>
    <t>נדל"ן ובינוי</t>
  </si>
  <si>
    <t>Aa3.IL</t>
  </si>
  <si>
    <t>09/12/18</t>
  </si>
  <si>
    <t>תמר פטרוליום אגח א- תמר פטרוליום בעמ</t>
  </si>
  <si>
    <t>1141332</t>
  </si>
  <si>
    <t>515334662</t>
  </si>
  <si>
    <t>חיפושי נפט וגז</t>
  </si>
  <si>
    <t>A1.IL</t>
  </si>
  <si>
    <t>19/07/17</t>
  </si>
  <si>
    <t>סה"כ אחר</t>
  </si>
  <si>
    <t>Icl 4.5% 02/12/2024- כימיקלים לישראל בע"מ</t>
  </si>
  <si>
    <t>IL0028102734</t>
  </si>
  <si>
    <t>בלומברג</t>
  </si>
  <si>
    <t>520027830</t>
  </si>
  <si>
    <t>Materials</t>
  </si>
  <si>
    <t>BBB-</t>
  </si>
  <si>
    <t>S&amp;P</t>
  </si>
  <si>
    <t>19/12/18</t>
  </si>
  <si>
    <t>TEVA 4.1 10/01/46- טבע תעשיות פרמצבטיות בע"מ</t>
  </si>
  <si>
    <t>US88167AAF84</t>
  </si>
  <si>
    <t>520013954</t>
  </si>
  <si>
    <t>Pharmaceuticals &amp; Biotechnology</t>
  </si>
  <si>
    <t>BB</t>
  </si>
  <si>
    <t>09/11/17</t>
  </si>
  <si>
    <t>BAC 3.419 12/20/28- Bank of America</t>
  </si>
  <si>
    <t>US06051GHD43</t>
  </si>
  <si>
    <t>10043</t>
  </si>
  <si>
    <t>Banks</t>
  </si>
  <si>
    <t>A-</t>
  </si>
  <si>
    <t>28/05/18</t>
  </si>
  <si>
    <t>BAC 4% 04/01/24- Bank of America</t>
  </si>
  <si>
    <t>US06051GFF19</t>
  </si>
  <si>
    <t>21/01/16</t>
  </si>
  <si>
    <t>Bac 4.125  01/24- Bank of America</t>
  </si>
  <si>
    <t>US06051GFB05</t>
  </si>
  <si>
    <t>A3</t>
  </si>
  <si>
    <t>Moodys</t>
  </si>
  <si>
    <t>25/06/14</t>
  </si>
  <si>
    <t>C 3.7 12/01/2026- CITIGROUP INC</t>
  </si>
  <si>
    <t>US172967KG57</t>
  </si>
  <si>
    <t>10083</t>
  </si>
  <si>
    <t>07/01/16</t>
  </si>
  <si>
    <t>JPM 3.3 04/01/26- JP MORGAN</t>
  </si>
  <si>
    <t>US46625HQW33</t>
  </si>
  <si>
    <t>10232</t>
  </si>
  <si>
    <t>31/01/18</t>
  </si>
  <si>
    <t>JPM 3.9 07/15/25- JP MORGAN</t>
  </si>
  <si>
    <t>US46625HMN79</t>
  </si>
  <si>
    <t>30/07/15</t>
  </si>
  <si>
    <t>MDT 1.625 07/03/31- Medtronic plc</t>
  </si>
  <si>
    <t>XS1960678412</t>
  </si>
  <si>
    <t>27170</t>
  </si>
  <si>
    <t>Health Care Equipment &amp; Services</t>
  </si>
  <si>
    <t>05/03/19</t>
  </si>
  <si>
    <t>WFC 3 02/19/25- WELLS FARGO COMPANY</t>
  </si>
  <si>
    <t>US94974BGH78</t>
  </si>
  <si>
    <t>10486</t>
  </si>
  <si>
    <t>20/08/15</t>
  </si>
  <si>
    <t>WFC 3 04/22/26- WELLS FARGO COMPANY</t>
  </si>
  <si>
    <t>US949746RW34</t>
  </si>
  <si>
    <t>WFC 3.55 09/29/25- WELLS FARGO COMPANY</t>
  </si>
  <si>
    <t>US94974BGP94</t>
  </si>
  <si>
    <t>10/02/16</t>
  </si>
  <si>
    <t>ABIBB 4.75 23/01/29- Anheuser Busch</t>
  </si>
  <si>
    <t>us035240aq30</t>
  </si>
  <si>
    <t>10023</t>
  </si>
  <si>
    <t>Food, Beverage &amp; Tobacco</t>
  </si>
  <si>
    <t>Baa1</t>
  </si>
  <si>
    <t>14/01/19</t>
  </si>
  <si>
    <t>C 3.4 05/01/26- CITIGROUP INC</t>
  </si>
  <si>
    <t>US172967KN09</t>
  </si>
  <si>
    <t>BBB+</t>
  </si>
  <si>
    <t>LRCX 4 03/15/29- Lam Research Corp</t>
  </si>
  <si>
    <t>US512807AU29</t>
  </si>
  <si>
    <t>12992</t>
  </si>
  <si>
    <t>Semiconductors &amp; Semiconductor Equipment</t>
  </si>
  <si>
    <t>27/02/19</t>
  </si>
  <si>
    <t>Verizon 4.125% 16/03/2027- VERIZON COMMUNICATI</t>
  </si>
  <si>
    <t>US92343VDY74</t>
  </si>
  <si>
    <t>10469</t>
  </si>
  <si>
    <t>Telecommunication Services</t>
  </si>
  <si>
    <t>29/03/17</t>
  </si>
  <si>
    <t>Wplau 4.5% 04/03/29- WOODSIDE FINANCE LTD</t>
  </si>
  <si>
    <t>USQ98229AN94</t>
  </si>
  <si>
    <t>Energy</t>
  </si>
  <si>
    <t>Ndaq 1.75 28/03/2029- NASDAQ OMX GROUP</t>
  </si>
  <si>
    <t>XS1843442622</t>
  </si>
  <si>
    <t>11027</t>
  </si>
  <si>
    <t>Diversified Financials</t>
  </si>
  <si>
    <t>BBB</t>
  </si>
  <si>
    <t>Wpp LN 3.75 19/09/24</t>
  </si>
  <si>
    <t>US92936MAF41</t>
  </si>
  <si>
    <t>12987</t>
  </si>
  <si>
    <t>Media</t>
  </si>
  <si>
    <t>01/05/16</t>
  </si>
  <si>
    <t>Arndtn 2.125%  PERP- Aroundtown property</t>
  </si>
  <si>
    <t>XS1752984440</t>
  </si>
  <si>
    <t>12853</t>
  </si>
  <si>
    <t>Real Estate</t>
  </si>
  <si>
    <t>23/12/18</t>
  </si>
  <si>
    <t>Arndtn 5.25% PERP- Aroundtown property</t>
  </si>
  <si>
    <t>XS1634523754</t>
  </si>
  <si>
    <t>16/12/18</t>
  </si>
  <si>
    <t>Grand city properties 2.5- GRAND CITY PROPERTIES</t>
  </si>
  <si>
    <t>XS1811181566</t>
  </si>
  <si>
    <t>11148</t>
  </si>
  <si>
    <t>23/04/18</t>
  </si>
  <si>
    <t>PEMEX 4 7/8 02/21/28- PETROLEOS MEXICANOS</t>
  </si>
  <si>
    <t>XS1568888777</t>
  </si>
  <si>
    <t>12345</t>
  </si>
  <si>
    <t>Baa3</t>
  </si>
  <si>
    <t>03/12/18</t>
  </si>
  <si>
    <t>PEMEX 4.5 01/26- PETROLEOS MEXICANOS</t>
  </si>
  <si>
    <t>US71654QBW15</t>
  </si>
  <si>
    <t>29/03/16</t>
  </si>
  <si>
    <t>PEMEX 4.75% 02/26/29- PETROLEOS MEXICANOS</t>
  </si>
  <si>
    <t>XS1824424706</t>
  </si>
  <si>
    <t>18/12/18</t>
  </si>
  <si>
    <t>Petroleos mexica 3.5% 01/23- PETROLEOS MEXICANOS</t>
  </si>
  <si>
    <t>US71654QBG64</t>
  </si>
  <si>
    <t>08/07/14</t>
  </si>
  <si>
    <t>Vw 2.5% 29/12/49- Volkswagen intl fin</t>
  </si>
  <si>
    <t>XS1206540806</t>
  </si>
  <si>
    <t>16302</t>
  </si>
  <si>
    <t>Automobiles &amp; Components</t>
  </si>
  <si>
    <t>13/02/19</t>
  </si>
  <si>
    <t>VW 3.75% 24/03/49- Volkswagen intl fin</t>
  </si>
  <si>
    <t>XS1048428012</t>
  </si>
  <si>
    <t>30/04/14</t>
  </si>
  <si>
    <t>Bayer 3.75% 01/07/74- Bayer AG</t>
  </si>
  <si>
    <t>DE000A11QR73</t>
  </si>
  <si>
    <t>12075</t>
  </si>
  <si>
    <t>BB+</t>
  </si>
  <si>
    <t>14/07/14</t>
  </si>
  <si>
    <t>Cielbz 3.75% 16/11/22- Cielo sa</t>
  </si>
  <si>
    <t>USP28610AA46</t>
  </si>
  <si>
    <t>12830</t>
  </si>
  <si>
    <t>Commercial &amp; Professional Services</t>
  </si>
  <si>
    <t>Ba1</t>
  </si>
  <si>
    <t>21/01/15</t>
  </si>
  <si>
    <t>PTTEPT 4 7/8 PERP- Ptt explor &amp; product</t>
  </si>
  <si>
    <t>USY7150MAB38</t>
  </si>
  <si>
    <t>12829</t>
  </si>
  <si>
    <t>Other</t>
  </si>
  <si>
    <t>02/08/17</t>
  </si>
  <si>
    <t>Brfsbz 4.75% 22/05/2024- BRF-BRASIL FOODS SA-ADR</t>
  </si>
  <si>
    <t>USP1905CAE05</t>
  </si>
  <si>
    <t>10889</t>
  </si>
  <si>
    <t>Ba2</t>
  </si>
  <si>
    <t>29/05/15</t>
  </si>
  <si>
    <t>Oro negro dril 7.5% 2019- Oro negro dril pte ltd</t>
  </si>
  <si>
    <t>no0010700982</t>
  </si>
  <si>
    <t>12824</t>
  </si>
  <si>
    <t>לא מדורג</t>
  </si>
  <si>
    <t>23/12/14</t>
  </si>
  <si>
    <t>Oro Negro Drilling- Oro negro dril pte ltd</t>
  </si>
  <si>
    <t>NO0010843022</t>
  </si>
  <si>
    <t>31/12/18</t>
  </si>
  <si>
    <t>NO0010838592</t>
  </si>
  <si>
    <t>NO0010838550</t>
  </si>
  <si>
    <t>NO0010838584</t>
  </si>
  <si>
    <t>סה"כ תל אביב 35</t>
  </si>
  <si>
    <t>הראל השקעות- הראל השקעות בביטוח ושרותים פיננסים בע"מ</t>
  </si>
  <si>
    <t>585018</t>
  </si>
  <si>
    <t>520033986</t>
  </si>
  <si>
    <t>ביטוח</t>
  </si>
  <si>
    <t>אלביט מערכות- אלביט מערכות בע"מ</t>
  </si>
  <si>
    <t>1081124</t>
  </si>
  <si>
    <t>520043027</t>
  </si>
  <si>
    <t>ביטחוניות</t>
  </si>
  <si>
    <t>דיסקונט א- בנק דיסקונט לישראל בע"מ</t>
  </si>
  <si>
    <t>691212</t>
  </si>
  <si>
    <t>520007030</t>
  </si>
  <si>
    <t>פועלים- בנק הפועלים בע"מ</t>
  </si>
  <si>
    <t>662577</t>
  </si>
  <si>
    <t>520000118</t>
  </si>
  <si>
    <t>לאומי- בנק לאומי לישראל בע"מ</t>
  </si>
  <si>
    <t>604611</t>
  </si>
  <si>
    <t>520018078</t>
  </si>
  <si>
    <t>בינלאומי 5- הבנק הבינלאומי הראשון לישראל בע"מ</t>
  </si>
  <si>
    <t>593038</t>
  </si>
  <si>
    <t>520029083</t>
  </si>
  <si>
    <t>ישראמקו יהש- ישראמקו נגב 2 שותפות מוגבלת</t>
  </si>
  <si>
    <t>232017</t>
  </si>
  <si>
    <t>550010003</t>
  </si>
  <si>
    <t>שטראוס- שטראוס גרופ בע"מ</t>
  </si>
  <si>
    <t>746016</t>
  </si>
  <si>
    <t>520003781</t>
  </si>
  <si>
    <t>מזון</t>
  </si>
  <si>
    <t>פתאל החזקות- פתאל החזקות 1998 בע"מ</t>
  </si>
  <si>
    <t>1143429</t>
  </si>
  <si>
    <t>512607888</t>
  </si>
  <si>
    <t>מלונאות ותיירות</t>
  </si>
  <si>
    <t>שופרסל- שופר-סל בע"מ</t>
  </si>
  <si>
    <t>777037</t>
  </si>
  <si>
    <t>שפיר- שפיר הנדסה ותעשיה בע"מ</t>
  </si>
  <si>
    <t>1133875</t>
  </si>
  <si>
    <t>514892801</t>
  </si>
  <si>
    <t>מתכת ומוצרי בניה</t>
  </si>
  <si>
    <t>אלוני חץ- אלוני-חץ נכסים והשקעות בע"מ</t>
  </si>
  <si>
    <t>390013</t>
  </si>
  <si>
    <t>520038506</t>
  </si>
  <si>
    <t>אמות- אמות השקעות בע"מ</t>
  </si>
  <si>
    <t>1097278</t>
  </si>
  <si>
    <t>520026683</t>
  </si>
  <si>
    <t>גזית גלוב- גזית-גלוב בע"מ</t>
  </si>
  <si>
    <t>126011</t>
  </si>
  <si>
    <t>520033234</t>
  </si>
  <si>
    <t>מליסרון- מליסרון בע"מ</t>
  </si>
  <si>
    <t>323014</t>
  </si>
  <si>
    <t>520037789</t>
  </si>
  <si>
    <t>עזריאלי קבוצה- קבוצת עזריאלי בע"מ (לשעבר קנית מימון)</t>
  </si>
  <si>
    <t>1119478</t>
  </si>
  <si>
    <t>510960719</t>
  </si>
  <si>
    <t>סה"כ תל אביב 90</t>
  </si>
  <si>
    <t>תמר פטרוליום- תמר פטרוליום בעמ</t>
  </si>
  <si>
    <t>1141357</t>
  </si>
  <si>
    <t>אינרום- אינרום תעשיות בנייה בע"מ</t>
  </si>
  <si>
    <t>1132356</t>
  </si>
  <si>
    <t>515001659</t>
  </si>
  <si>
    <t>אשטרום נכסים- אשטרום נכסים בע"מ</t>
  </si>
  <si>
    <t>251017</t>
  </si>
  <si>
    <t>520036617</t>
  </si>
  <si>
    <t>גב ים- חברת גב-ים לקרקעות בע"מ</t>
  </si>
  <si>
    <t>759019</t>
  </si>
  <si>
    <t>520001736</t>
  </si>
  <si>
    <t>לוינשטיין נכסים- לוינשטיין נכסים</t>
  </si>
  <si>
    <t>1119080</t>
  </si>
  <si>
    <t>511134298</t>
  </si>
  <si>
    <t>מגדלי תיכון- מגדלי הים התיכון</t>
  </si>
  <si>
    <t>1131523</t>
  </si>
  <si>
    <t>512719485</t>
  </si>
  <si>
    <t>ריט 1- ריט 1 בע"מ</t>
  </si>
  <si>
    <t>1098920</t>
  </si>
  <si>
    <t>513821488</t>
  </si>
  <si>
    <t>חילן טק- חילן טק בע"מ</t>
  </si>
  <si>
    <t>1084698</t>
  </si>
  <si>
    <t>520039942</t>
  </si>
  <si>
    <t>שירותי מידע</t>
  </si>
  <si>
    <t>דנאל כא- דנאל (אדיר יהושע) בע"מ</t>
  </si>
  <si>
    <t>314013</t>
  </si>
  <si>
    <t>520037565</t>
  </si>
  <si>
    <t>מיטב דש- מיטב דש השקעות בע"מ</t>
  </si>
  <si>
    <t>1081843</t>
  </si>
  <si>
    <t>520043795</t>
  </si>
  <si>
    <t>נאוי- קבוצת האחים נאוי בע"מ לשעבר גולדן אקוויטי</t>
  </si>
  <si>
    <t>208017</t>
  </si>
  <si>
    <t>520036070</t>
  </si>
  <si>
    <t>בי קומיונקיישנס- בי קומיוניקיישנס בע"מ לשעבר סמייל 012</t>
  </si>
  <si>
    <t>1107663</t>
  </si>
  <si>
    <t>סה"כ מניות היתר</t>
  </si>
  <si>
    <t>קדימהסטם חסום 04042019- קדימהסטם בע"מ</t>
  </si>
  <si>
    <t>11284610</t>
  </si>
  <si>
    <t>514192558</t>
  </si>
  <si>
    <t>ביוטכנולוגיה</t>
  </si>
  <si>
    <t>קדימהסטם- קדימהסטם בע"מ</t>
  </si>
  <si>
    <t>1128461</t>
  </si>
  <si>
    <t>סנו- סנו-מפעלי ברונוס בע"מ</t>
  </si>
  <si>
    <t>813014</t>
  </si>
  <si>
    <t>520032988</t>
  </si>
  <si>
    <t>כימיה, גומי ופלסטיק</t>
  </si>
  <si>
    <t>כלל משקאות- כלל תעשיות ומשקאות בע"מ</t>
  </si>
  <si>
    <t>1147685</t>
  </si>
  <si>
    <t>515818524</t>
  </si>
  <si>
    <t>ויליפוד- וילי פוד השקעות בע"מ</t>
  </si>
  <si>
    <t>371013</t>
  </si>
  <si>
    <t>520038225</t>
  </si>
  <si>
    <t>וילאר- וילאר אינטרנשיונל בע"מ</t>
  </si>
  <si>
    <t>416016</t>
  </si>
  <si>
    <t>520038910</t>
  </si>
  <si>
    <t>יעקובי קבוצה- קבוצת אחים יעקובי</t>
  </si>
  <si>
    <t>1142421</t>
  </si>
  <si>
    <t>514010081</t>
  </si>
  <si>
    <t>גלובל כנפיים- גלובל כנפיים ליסינג בע"מ</t>
  </si>
  <si>
    <t>1141316</t>
  </si>
  <si>
    <t>513342444</t>
  </si>
  <si>
    <t>הולמס פלייס- הולמס פלייס אינטרנשיונל בע"מ</t>
  </si>
  <si>
    <t>1142587</t>
  </si>
  <si>
    <t>512466723</t>
  </si>
  <si>
    <t>אטראו שוקי הון- אטראו שוקי הון בע"מ לשעבר לידר</t>
  </si>
  <si>
    <t>1096106</t>
  </si>
  <si>
    <t>513773564</t>
  </si>
  <si>
    <t>איביאי בית השקעות- אי.בי.אי. בית השקעות בע"מ</t>
  </si>
  <si>
    <t>175018</t>
  </si>
  <si>
    <t>520034356</t>
  </si>
  <si>
    <t>פננטפארק- פננטפארק פלוטינג רייט קפיטל לימיטד</t>
  </si>
  <si>
    <t>1142405</t>
  </si>
  <si>
    <t>1504619</t>
  </si>
  <si>
    <t>אינטרנט זהב- אינטרנט גולד - קווי זהב בע"מ</t>
  </si>
  <si>
    <t>1083443</t>
  </si>
  <si>
    <t>520044264</t>
  </si>
  <si>
    <t>סה"כ call 001 אופציות</t>
  </si>
  <si>
    <t>Check Point Software- צ'ק פוינט</t>
  </si>
  <si>
    <t>IL0010824113</t>
  </si>
  <si>
    <t>NASDAQ</t>
  </si>
  <si>
    <t>520042821</t>
  </si>
  <si>
    <t>Software &amp; Services</t>
  </si>
  <si>
    <t>Airbus Group NV- AIRBUS GROUP</t>
  </si>
  <si>
    <t>NL0000235190</t>
  </si>
  <si>
    <t>11195</t>
  </si>
  <si>
    <t>Capital Goods</t>
  </si>
  <si>
    <t>Builders Firstsource Inc- Builders Firstsource</t>
  </si>
  <si>
    <t>US12008R1077</t>
  </si>
  <si>
    <t>Carnival Corp- Carnival Corp</t>
  </si>
  <si>
    <t>PA1436583006</t>
  </si>
  <si>
    <t>NYSE</t>
  </si>
  <si>
    <t>Consumer Durables &amp; Apparel</t>
  </si>
  <si>
    <t>Lgi homes- Lgi Homes inc</t>
  </si>
  <si>
    <t>US50187T1060</t>
  </si>
  <si>
    <t>13044</t>
  </si>
  <si>
    <t>Ryal Caribbean Cruises Ltd- Royal Caribbean  Cruses Ltd</t>
  </si>
  <si>
    <t>LR0008862868</t>
  </si>
  <si>
    <t>Mowi ASA- MOWI AS</t>
  </si>
  <si>
    <t>NO0003054108</t>
  </si>
  <si>
    <t>Holdings plc 888- 888 Holdings plc</t>
  </si>
  <si>
    <t>GI000A0F6407</t>
  </si>
  <si>
    <t>LSE</t>
  </si>
  <si>
    <t>12083</t>
  </si>
  <si>
    <t>Hotels Restaurants &amp; Leisure</t>
  </si>
  <si>
    <t>Tencent holdings- Tencent holdings</t>
  </si>
  <si>
    <t>KYG875721634</t>
  </si>
  <si>
    <t>HKSE</t>
  </si>
  <si>
    <t>11074</t>
  </si>
  <si>
    <t>Elxx PHARMA INC- Eloxx Pharmaceuticals Inc</t>
  </si>
  <si>
    <t>US29014R1032</t>
  </si>
  <si>
    <t>VBI VACCINES INC- VBI Vaccines Inc</t>
  </si>
  <si>
    <t>CA91822J1030</t>
  </si>
  <si>
    <t>AFI Development Plc B- AFI Development PLC</t>
  </si>
  <si>
    <t>CY0101380612</t>
  </si>
  <si>
    <t>10603</t>
  </si>
  <si>
    <t>AROUNDTOWN SA- Aroundtown property</t>
  </si>
  <si>
    <t>LU1673108939</t>
  </si>
  <si>
    <t>Atrium european real estaste- Atrium european real estaste</t>
  </si>
  <si>
    <t>JE00B3DCF752</t>
  </si>
  <si>
    <t>10702</t>
  </si>
  <si>
    <t>Globalworth Real estate- Global worth real estate invest</t>
  </si>
  <si>
    <t>GG00B979FD04</t>
  </si>
  <si>
    <t>12682</t>
  </si>
  <si>
    <t>UNIBAIL GROUP ST- UNIBAIL-RODAMCO SE</t>
  </si>
  <si>
    <t>FR0013326246</t>
  </si>
  <si>
    <t>10842</t>
  </si>
  <si>
    <t>Alibaba Group ho- ALIBABA COM LTD</t>
  </si>
  <si>
    <t>US01609W1027</t>
  </si>
  <si>
    <t>10825</t>
  </si>
  <si>
    <t>Retailing</t>
  </si>
  <si>
    <t>Fortinet Inc- Fortinet Inc</t>
  </si>
  <si>
    <t>US34959E1091</t>
  </si>
  <si>
    <t>Cisco  sys inc- CISCO SYS</t>
  </si>
  <si>
    <t>US17275R1023</t>
  </si>
  <si>
    <t>10082</t>
  </si>
  <si>
    <t>Technology Hardware &amp; Equipment</t>
  </si>
  <si>
    <t>Palo alto networks- Palo alto networks inc</t>
  </si>
  <si>
    <t>us6974351057</t>
  </si>
  <si>
    <t>12997</t>
  </si>
  <si>
    <t>Samsung electronics- Samsung Electronics co ltd</t>
  </si>
  <si>
    <t>US7960508882</t>
  </si>
  <si>
    <t>11111</t>
  </si>
  <si>
    <t>Delta Airlines inc- Delta Air Lines, Inc</t>
  </si>
  <si>
    <t>US2473617023</t>
  </si>
  <si>
    <t>27175</t>
  </si>
  <si>
    <t>Transportation</t>
  </si>
  <si>
    <t>Deut Lufthansa Reg- DEUT LUFTHANSA REG</t>
  </si>
  <si>
    <t>DE0008232125</t>
  </si>
  <si>
    <t>FWB</t>
  </si>
  <si>
    <t>Southwest Airlines- SOUTHWEST AIRLINES CO</t>
  </si>
  <si>
    <t>US8447411088</t>
  </si>
  <si>
    <t>10793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</si>
  <si>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</si>
  <si>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</si>
  <si>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</si>
  <si>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</si>
  <si>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</si>
  <si>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</si>
  <si>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Ishares ftse xinhua a50 china- ISHARES A50 CHINA T</t>
  </si>
  <si>
    <t>HK2823028546</t>
  </si>
  <si>
    <t>20004</t>
  </si>
  <si>
    <t>מניות</t>
  </si>
  <si>
    <t>Ishares m. South ko- ISHARES M. SOUTH KO EWY</t>
  </si>
  <si>
    <t>US4642867729</t>
  </si>
  <si>
    <t>20058</t>
  </si>
  <si>
    <t>Ishares m .hong kong- ISHARES M.HONG KONG</t>
  </si>
  <si>
    <t>US4642868719</t>
  </si>
  <si>
    <t>20056</t>
  </si>
  <si>
    <t>Ishares mcsi australia- ISHARES MSCI AUSTRALIA</t>
  </si>
  <si>
    <t>us4642861037</t>
  </si>
  <si>
    <t>20064</t>
  </si>
  <si>
    <t>FIN sel sector spdr- SPDR - State Street Global Advisors</t>
  </si>
  <si>
    <t>US81369Y6059</t>
  </si>
  <si>
    <t>22040</t>
  </si>
  <si>
    <t>Invesco QQQ  trust NAS1- Invesco</t>
  </si>
  <si>
    <t>US46090E1038</t>
  </si>
  <si>
    <t>21100</t>
  </si>
  <si>
    <t>Spdr s&amp;p 500 etf trust- SPY</t>
  </si>
  <si>
    <t>US78462F1030</t>
  </si>
  <si>
    <t>10681</t>
  </si>
  <si>
    <t>סה"כ שמחקות מדדים אחרים</t>
  </si>
  <si>
    <t>Ishares iboxx bond- Ishares iboxx bond</t>
  </si>
  <si>
    <t>US4642872422</t>
  </si>
  <si>
    <t>20007</t>
  </si>
  <si>
    <t>אג"ח</t>
  </si>
  <si>
    <t>סה"כ אג"ח ממשלתי</t>
  </si>
  <si>
    <t>סה"כ אגח קונצרני</t>
  </si>
  <si>
    <t>*אלטשולר הקרן הירוקה קרן נאמנות- אלטשולר שחם בית השקעות בע"מ</t>
  </si>
  <si>
    <t>5105218</t>
  </si>
  <si>
    <t>513862581</t>
  </si>
  <si>
    <t>Angsana Bond Fund- Nutrimenta Singapore pte ltd</t>
  </si>
  <si>
    <t>IE00BNN82M77</t>
  </si>
  <si>
    <t>12789</t>
  </si>
  <si>
    <t>EDR fund emerging bonds- Edmond De Rothschild</t>
  </si>
  <si>
    <t>lu1160351620</t>
  </si>
  <si>
    <t>513872440</t>
  </si>
  <si>
    <t>$Gemway -Gemequity-S- Gemequity</t>
  </si>
  <si>
    <t>FR0013246444</t>
  </si>
  <si>
    <t>12715</t>
  </si>
  <si>
    <t>Aberdeen-CN A SE-IA- Aberdeen Standard SICAV I</t>
  </si>
  <si>
    <t>LU1130125799</t>
  </si>
  <si>
    <t>Comgest Growth euro- Comgest</t>
  </si>
  <si>
    <t>ie00bhwqnn83</t>
  </si>
  <si>
    <t>12656</t>
  </si>
  <si>
    <t>EDG-US L G-I$D- Edgewood L select</t>
  </si>
  <si>
    <t>LU0952587862</t>
  </si>
  <si>
    <t>13050</t>
  </si>
  <si>
    <t>Hbm Healthcare- HBM Healthcare Investment ag</t>
  </si>
  <si>
    <t>CH0012627250</t>
  </si>
  <si>
    <t>13052</t>
  </si>
  <si>
    <t>Invesco-GR CH E-SA- Invesco Greater China Equity Fund</t>
  </si>
  <si>
    <t>LU1549405709</t>
  </si>
  <si>
    <t>KOT-IND MID-J- Kotak</t>
  </si>
  <si>
    <t>LU0675383409</t>
  </si>
  <si>
    <t>12688</t>
  </si>
  <si>
    <t>סה"כ כתבי אופציות בישראל</t>
  </si>
  <si>
    <t>קדימהסטם   אפ 2- קדימהסטם בע"מ</t>
  </si>
  <si>
    <t>1128487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</si>
  <si>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</si>
  <si>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</si>
  <si>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</si>
  <si>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</si>
  <si>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</si>
  <si>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</si>
  <si>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USM9C146- חוזים עתידיים בחול</t>
  </si>
  <si>
    <t>29993313</t>
  </si>
  <si>
    <t>USM9C150- חוזים עתידיים בחול</t>
  </si>
  <si>
    <t>29993314</t>
  </si>
  <si>
    <t>USM9C152       - חוזים עתידיים בחול</t>
  </si>
  <si>
    <t>29993362</t>
  </si>
  <si>
    <t>USM9C154- חוזים עתידיים בחול</t>
  </si>
  <si>
    <t>29993361</t>
  </si>
  <si>
    <t>USM9P146- חוזים עתידיים בחול</t>
  </si>
  <si>
    <t>29993316</t>
  </si>
  <si>
    <t>USM9P150- חוזים עתידיים בחול</t>
  </si>
  <si>
    <t>29993363</t>
  </si>
  <si>
    <t>ESM9_S&amp;P500 mini JUN19- חוזים עתידיים בחול</t>
  </si>
  <si>
    <t>70217674</t>
  </si>
  <si>
    <t>HIJ9- חוזים עתידיים בחול</t>
  </si>
  <si>
    <t>70424874</t>
  </si>
  <si>
    <t>NQM9_nasdaq100 mini fut Jun19- חוזים עתידיים בחול</t>
  </si>
  <si>
    <t>70802038</t>
  </si>
  <si>
    <t>TYM9_US 10YR Note jun19- חוזים עתידיים בחול</t>
  </si>
  <si>
    <t>70351010</t>
  </si>
  <si>
    <t>USM9_Us long Bond fut jun19- חוזים עתידיים בחול</t>
  </si>
  <si>
    <t>70284484</t>
  </si>
  <si>
    <t>XPM9_spi 200 fut Jun2019- חוזים עתידיים בחול</t>
  </si>
  <si>
    <t>70520523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</si>
  <si>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</si>
  <si>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</si>
  <si>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</si>
  <si>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</si>
  <si>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</si>
  <si>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</si>
  <si>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</si>
  <si>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</si>
  <si>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</si>
  <si>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</si>
  <si>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</si>
  <si>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</si>
  <si>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</si>
  <si>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</si>
  <si>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</si>
  <si>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</si>
  <si>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</si>
  <si>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</si>
  <si>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520010869</t>
  </si>
  <si>
    <t>22/02/09</t>
  </si>
  <si>
    <t>מקורות אגח 8 רמ- מקורות חברת מים בע"מ</t>
  </si>
  <si>
    <t>1124346</t>
  </si>
  <si>
    <t>20/06/12</t>
  </si>
  <si>
    <t>יהוד אגח לס- החברה למימון יהוד מונסון 2006 בע"מ</t>
  </si>
  <si>
    <t>1099084</t>
  </si>
  <si>
    <t>500294004</t>
  </si>
  <si>
    <t>05/10/09</t>
  </si>
  <si>
    <t>נתיבי גז אג"ח א - רמ- נתיבי הגז הטבעי לישראל בע"מ</t>
  </si>
  <si>
    <t>1103084</t>
  </si>
  <si>
    <t>30/12/10</t>
  </si>
  <si>
    <t>חשמל צמוד 2022 רמ- חברת החשמל לישראל בע"מ</t>
  </si>
  <si>
    <t>6000129</t>
  </si>
  <si>
    <t>520000472</t>
  </si>
  <si>
    <t>אנרגיה</t>
  </si>
  <si>
    <t>Aa2.IL</t>
  </si>
  <si>
    <t>02/08/11</t>
  </si>
  <si>
    <t>מקס איט אגח א רמ- מקס איט פיננסים בע"מ לשעבר לאומי קארד</t>
  </si>
  <si>
    <t>1155506</t>
  </si>
  <si>
    <t>512905423</t>
  </si>
  <si>
    <t>AA-.IL</t>
  </si>
  <si>
    <t>29/10/18</t>
  </si>
  <si>
    <t>מתם מרכז תעשיות מדע חיפה אגח א לס- מת"ם - מרכז תעשיות מדע חיפה בע"מ</t>
  </si>
  <si>
    <t>1138999</t>
  </si>
  <si>
    <t>510687403</t>
  </si>
  <si>
    <t>16/08/16</t>
  </si>
  <si>
    <t>אליהו הנפ אגח א לס- אליהו הנפקות בע"מ</t>
  </si>
  <si>
    <t>1142009</t>
  </si>
  <si>
    <t>515703528</t>
  </si>
  <si>
    <t>19/09/17</t>
  </si>
  <si>
    <t>גב-ים נגב אגח א רמ- חברת גב-ים לקרקעות בע"מ</t>
  </si>
  <si>
    <t>1151141</t>
  </si>
  <si>
    <t>A+.IL</t>
  </si>
  <si>
    <t>30/07/18</t>
  </si>
  <si>
    <t>ביטוח ישיר אגח יא- ביטוח ישיר - השקעות פיננסיות בע"מ</t>
  </si>
  <si>
    <t>1138825</t>
  </si>
  <si>
    <t>520044439</t>
  </si>
  <si>
    <t>השקעה ואחזקות</t>
  </si>
  <si>
    <t>A2.IL</t>
  </si>
  <si>
    <t>21/07/16</t>
  </si>
  <si>
    <t>Israel electric 4% 19/06/28- חברת החשמל לישראל בע"מ</t>
  </si>
  <si>
    <t>xs0085848421</t>
  </si>
  <si>
    <t>Utilities</t>
  </si>
  <si>
    <t>04/08/15</t>
  </si>
  <si>
    <t>נארה מדיקל סנטר בע"מ- נארה מדיקל סנטר בע"מ</t>
  </si>
  <si>
    <t>29992737</t>
  </si>
  <si>
    <t>515138584</t>
  </si>
  <si>
    <t>Surgix ltd- Surgix ltd</t>
  </si>
  <si>
    <t>29991579</t>
  </si>
  <si>
    <t>11084</t>
  </si>
  <si>
    <t>אקווה שילד מדיקל- אקווה שילד מדיקל</t>
  </si>
  <si>
    <t>29992170</t>
  </si>
  <si>
    <t>514262021</t>
  </si>
  <si>
    <t>פלסטמד- פלסטמד</t>
  </si>
  <si>
    <t>400402101</t>
  </si>
  <si>
    <t>513527937</t>
  </si>
  <si>
    <t>קרן מור מניות בכורה A- קבוצת מור נדלן בינלאומי בע"מ</t>
  </si>
  <si>
    <t>29991735</t>
  </si>
  <si>
    <t>513842690</t>
  </si>
  <si>
    <t>קרן מור מניות בכורה B- קבוצת מור נדלן בינלאומי בע"מ</t>
  </si>
  <si>
    <t>29991736</t>
  </si>
  <si>
    <t>קרן מור מניות בכורה B1- קבוצת מור נדלן בינלאומי בע"מ</t>
  </si>
  <si>
    <t>29993111</t>
  </si>
  <si>
    <t>קרן מור מניות רגילות- קבוצת מור נדלן בינלאומי בע"מ</t>
  </si>
  <si>
    <t>100225820</t>
  </si>
  <si>
    <t>מימון ישיר- מימון ישיר סידרה 1</t>
  </si>
  <si>
    <t>29993128</t>
  </si>
  <si>
    <t>514722537</t>
  </si>
  <si>
    <t>Kougar B Shares- Feldsrasse Die Erste GmBH</t>
  </si>
  <si>
    <t>29991613</t>
  </si>
  <si>
    <t>דן בוש FL  Randy BV- FL RANDY BV</t>
  </si>
  <si>
    <t>299926600</t>
  </si>
  <si>
    <t>12947</t>
  </si>
  <si>
    <t>Project Home Hema Retail- HDR AS 1 s.a.r.l</t>
  </si>
  <si>
    <t>29992735</t>
  </si>
  <si>
    <t>13034</t>
  </si>
  <si>
    <t>Hema אמסטרדם- MMZ Properties Den Bosch Adam One BV</t>
  </si>
  <si>
    <t>299930161</t>
  </si>
  <si>
    <t>12891</t>
  </si>
  <si>
    <t>preferred A marlborough softwa- Marlborough  Software development</t>
  </si>
  <si>
    <t>us5710381089</t>
  </si>
  <si>
    <t>12409</t>
  </si>
  <si>
    <t>pageflex מניה לא סחירה- pageflex</t>
  </si>
  <si>
    <t>29992350</t>
  </si>
  <si>
    <t>12870</t>
  </si>
  <si>
    <t>Energy Vision Limited- Energy Vision</t>
  </si>
  <si>
    <t>29992742</t>
  </si>
  <si>
    <t>13038</t>
  </si>
  <si>
    <t>סה"כ קרנות הון סיכון</t>
  </si>
  <si>
    <t>AP Partners- Ap Partners</t>
  </si>
  <si>
    <t>29992997</t>
  </si>
  <si>
    <t>02/05/18</t>
  </si>
  <si>
    <t>Aviv ventures II L.P- Aviv Ventures II l.p</t>
  </si>
  <si>
    <t>100242577</t>
  </si>
  <si>
    <t>Glilot Capital Investments- Glilot Capital investments</t>
  </si>
  <si>
    <t>29991904</t>
  </si>
  <si>
    <t>20/11/12</t>
  </si>
  <si>
    <t>Glilot Capital Partners II- Glilot Capital investments</t>
  </si>
  <si>
    <t>29992332</t>
  </si>
  <si>
    <t>13/04/15</t>
  </si>
  <si>
    <t>Lool ventures L.P- Lool ventures L.P</t>
  </si>
  <si>
    <t>29991903</t>
  </si>
  <si>
    <t>19/11/12</t>
  </si>
  <si>
    <t>Magma Venture Capital iv lp- Magma Venture Capital</t>
  </si>
  <si>
    <t>29992287</t>
  </si>
  <si>
    <t>12/01/15</t>
  </si>
  <si>
    <t>Stage one 3- stage one1</t>
  </si>
  <si>
    <t>29992953</t>
  </si>
  <si>
    <t>16/01/18</t>
  </si>
  <si>
    <t>Stage One II- stage one1</t>
  </si>
  <si>
    <t>29993017</t>
  </si>
  <si>
    <t>25/06/15</t>
  </si>
  <si>
    <t>State of mind ventures limited partnership- STATE OF MIND VENTURES LIMITED PARTNERSHIP</t>
  </si>
  <si>
    <t>29992699</t>
  </si>
  <si>
    <t>25/05/16</t>
  </si>
  <si>
    <t>Vintage Investment Partners VII- Vintage Venture</t>
  </si>
  <si>
    <t>29992231</t>
  </si>
  <si>
    <t>27/08/14</t>
  </si>
  <si>
    <t>Pontifax II  l p- פונטיפקס 2 שירותי ניהול הקרן (2007) בע"מ</t>
  </si>
  <si>
    <t>100232263</t>
  </si>
  <si>
    <t>Pontifax IV- פונטיפקס 2 שירותי ניהול הקרן (2007) בע"מ</t>
  </si>
  <si>
    <t>29992637</t>
  </si>
  <si>
    <t>14/10/15</t>
  </si>
  <si>
    <t>פונטיפקס V- פונטיפקס 2 שירותי ניהול הקרן (2007) בע"מ</t>
  </si>
  <si>
    <t>29992982</t>
  </si>
  <si>
    <t>22/03/18</t>
  </si>
  <si>
    <t>סה"כ קרנות גידור</t>
  </si>
  <si>
    <t>סה"כ קרנות נדל"ן</t>
  </si>
  <si>
    <t>קרן ריאלטי 2- ריאליטי קרן השקעות</t>
  </si>
  <si>
    <t>9840800</t>
  </si>
  <si>
    <t>14/03/12</t>
  </si>
  <si>
    <t>ריאלטי פאנד- ריאליטי קרן השקעות</t>
  </si>
  <si>
    <t>9840686</t>
  </si>
  <si>
    <t>סה"כ קרנות השקעה אחרות</t>
  </si>
  <si>
    <t>Glilot 1 co-invest fund- Glilot Capital investments</t>
  </si>
  <si>
    <t>29992687</t>
  </si>
  <si>
    <t>13/04/16</t>
  </si>
  <si>
    <t>Israel secondary fund isf- Israel secondary fund</t>
  </si>
  <si>
    <t>29992679</t>
  </si>
  <si>
    <t>25/02/16</t>
  </si>
  <si>
    <t>Kedma Capital Partners II Lp- Kedma Capital</t>
  </si>
  <si>
    <t>29992344</t>
  </si>
  <si>
    <t>27/05/15</t>
  </si>
  <si>
    <t>Klirmark Opportunity fund II- Klirmark Opportunity L.P</t>
  </si>
  <si>
    <t>29992297</t>
  </si>
  <si>
    <t>01/02/15</t>
  </si>
  <si>
    <t>Reality Real Estate Investment Fund 3 L.P- Reality Real Estate Investment Fund 3 L.P</t>
  </si>
  <si>
    <t>29992353</t>
  </si>
  <si>
    <t>30/06/15</t>
  </si>
  <si>
    <t>Viola private equity I LP- Viola Private Equity I L.P</t>
  </si>
  <si>
    <t>9840557</t>
  </si>
  <si>
    <t>יסודות א נדלן ופיתוח אנקס 1 שותפות מוגבלת- יסודות א נדלן שותפות מוגבלת</t>
  </si>
  <si>
    <t>29992728</t>
  </si>
  <si>
    <t>09/11/16</t>
  </si>
  <si>
    <t>קרן יסודות נדלן  ב- יסודות א נדלן שותפות מוגבלת</t>
  </si>
  <si>
    <t>29992954</t>
  </si>
  <si>
    <t>25/01/18</t>
  </si>
  <si>
    <t>Fimi Israel Opportunity 5- פימי מזנין(1) קרן הון סיכון</t>
  </si>
  <si>
    <t>29992015</t>
  </si>
  <si>
    <t>27/08/12</t>
  </si>
  <si>
    <t>פנינסולה קרן צמיחה לעסקים בינונים שותפות מוגבלת- פנינסולה ניהול קרנות בע"מ</t>
  </si>
  <si>
    <t>29992713</t>
  </si>
  <si>
    <t>25/08/16</t>
  </si>
  <si>
    <t>קוגיטו קפיטל אס.אם.אי שותפות מוגבלת- קוגיטו קפיטל</t>
  </si>
  <si>
    <t>29992707</t>
  </si>
  <si>
    <t>18/07/16</t>
  </si>
  <si>
    <t>קוגיטו קפיטל בי.אמ.אי משלימה- קוגיטו קפיטל</t>
  </si>
  <si>
    <t>29992793</t>
  </si>
  <si>
    <t>03/09/17</t>
  </si>
  <si>
    <t>קרן יסודות 1- קרן יסודות 1</t>
  </si>
  <si>
    <t>29992351</t>
  </si>
  <si>
    <t>09/06/15</t>
  </si>
  <si>
    <t>Mustang mezzanine fund lp- קרן מוסטנג</t>
  </si>
  <si>
    <t>100256502</t>
  </si>
  <si>
    <t>קרן מנוף II KCPS השקעות ש.מ- קרן מנוף 2 KCPS</t>
  </si>
  <si>
    <t>40240809</t>
  </si>
  <si>
    <t>קרן מנוף אוריגו 1- קרן מנוף אוריגו 1</t>
  </si>
  <si>
    <t>29992010</t>
  </si>
  <si>
    <t>24/08/09</t>
  </si>
  <si>
    <t>Noy 2 Infrastructure and Energy Investments Fund- קרן נוי 1 להשקעה בתשתיות אנרגיה ש.מ</t>
  </si>
  <si>
    <t>29992358</t>
  </si>
  <si>
    <t>02/07/15</t>
  </si>
  <si>
    <t>Noy negev energy limited partnership- קרן נוי 1 להשקעה בתשתיות אנרגיה ש.מ</t>
  </si>
  <si>
    <t>29992710</t>
  </si>
  <si>
    <t>04/08/16</t>
  </si>
  <si>
    <t>נוי כוכב הירדן- קרן נוי 1 להשקעה בתשתיות אנרגיה ש.מ</t>
  </si>
  <si>
    <t>29992808</t>
  </si>
  <si>
    <t>30/11/17</t>
  </si>
  <si>
    <t>קרן נוי 1 להשקעה בתשתיות אנרג- קרן נוי 1 להשקעה בתשתיות אנרגיה ש.מ</t>
  </si>
  <si>
    <t>29991682</t>
  </si>
  <si>
    <t>18/05/11</t>
  </si>
  <si>
    <t>קרן תשתיות לישראל II ש.מ- קרן תשתיות ישראל</t>
  </si>
  <si>
    <t>29991728</t>
  </si>
  <si>
    <t>06/09/11</t>
  </si>
  <si>
    <t>סה"כ קרנות הון סיכון בחו"ל</t>
  </si>
  <si>
    <t>Qumra Capital 1- Qumra Capital1</t>
  </si>
  <si>
    <t>29992316</t>
  </si>
  <si>
    <t>10/03/15</t>
  </si>
  <si>
    <t>סה"כ קרנות גידור בחו"ל</t>
  </si>
  <si>
    <t>Aurum Isis fund institutional Iti dollar- Aurum Isis Fund</t>
  </si>
  <si>
    <t>299927080</t>
  </si>
  <si>
    <t>18/09/16</t>
  </si>
  <si>
    <t>BK opportunity 3- BK Opportunities fund</t>
  </si>
  <si>
    <t>299923780</t>
  </si>
  <si>
    <t>29/02/16</t>
  </si>
  <si>
    <t>BK opportunity 4- BK Opportunities fund</t>
  </si>
  <si>
    <t>29992769</t>
  </si>
  <si>
    <t>24/04/17</t>
  </si>
  <si>
    <t>Blackrock european hedge fund limitited- class I- Blackrock european hedge fund</t>
  </si>
  <si>
    <t>299927230</t>
  </si>
  <si>
    <t>10/11/16</t>
  </si>
  <si>
    <t>BSP Absolute Return Fund of Funds Ltd. (Class GL)- BSP ABSOLUTE RETURN FOF AI</t>
  </si>
  <si>
    <t>KYG166512114</t>
  </si>
  <si>
    <t>24/03/14</t>
  </si>
  <si>
    <t>Perceptive Life Sciences Offshore fund ltd- Perceptive</t>
  </si>
  <si>
    <t>299927210</t>
  </si>
  <si>
    <t>30/11/16</t>
  </si>
  <si>
    <t>קרן גידורPI- PI</t>
  </si>
  <si>
    <t>299927040</t>
  </si>
  <si>
    <t>11/09/16</t>
  </si>
  <si>
    <t>סה"כ קרנות נדל"ן בחו"ל</t>
  </si>
  <si>
    <t>Alto fund 2</t>
  </si>
  <si>
    <t>29992377</t>
  </si>
  <si>
    <t>17/09/15</t>
  </si>
  <si>
    <t>נדלן מנהטן 529- נדלן מנהטן 529</t>
  </si>
  <si>
    <t>29992268</t>
  </si>
  <si>
    <t>03/12/14</t>
  </si>
  <si>
    <t>1 MBP REAL ESTATE FUND- MBP REAL ESTATE FUND 1</t>
  </si>
  <si>
    <t>29992977</t>
  </si>
  <si>
    <t>06/03/18</t>
  </si>
  <si>
    <t>Brack capital real estate- בי.סי.אר.אי-בראק קפיטל ריל אסטייט איווסטמנט בי.וי</t>
  </si>
  <si>
    <t>9840634</t>
  </si>
  <si>
    <t>דנמרק IPDS P/S- דנמרק IPDS P/S</t>
  </si>
  <si>
    <t>29992180</t>
  </si>
  <si>
    <t>02/04/14</t>
  </si>
  <si>
    <t>סה"כ קרנות השקעה אחרות בחו"ל</t>
  </si>
  <si>
    <t>Investcorp Special Opportunities Italian- Investcorp Investment Advisers Limited</t>
  </si>
  <si>
    <t>29992801</t>
  </si>
  <si>
    <t>Anacap credit opportunities III- AnaCap Credit Opportunities GP III, L.P</t>
  </si>
  <si>
    <t>29992706</t>
  </si>
  <si>
    <t>11/07/16</t>
  </si>
  <si>
    <t>Ares special situations fund IV- Ares special situation fund IB</t>
  </si>
  <si>
    <t>29992320</t>
  </si>
  <si>
    <t>19/03/15</t>
  </si>
  <si>
    <t>Avenue Europe fund 3- Avenue Cpital Group</t>
  </si>
  <si>
    <t>29992670</t>
  </si>
  <si>
    <t>27/01/16</t>
  </si>
  <si>
    <t>Crescent mezzanine parners VII- Crescent mezzanine partners</t>
  </si>
  <si>
    <t>29992743</t>
  </si>
  <si>
    <t>08/02/17</t>
  </si>
  <si>
    <t>Forma Fund I l.p- Forma Fund</t>
  </si>
  <si>
    <t>29992780</t>
  </si>
  <si>
    <t>14/06/17</t>
  </si>
  <si>
    <t>Gatewood Capital Opportunity Fund (Cayman) LP- Gatewood Capital Opportunity Fund</t>
  </si>
  <si>
    <t>29992724</t>
  </si>
  <si>
    <t>13/10/16</t>
  </si>
  <si>
    <t>ICG Asia Pacific Fund III- ICG Fund</t>
  </si>
  <si>
    <t>29993018</t>
  </si>
  <si>
    <t>11/01/16</t>
  </si>
  <si>
    <t>ICG FUND L.P- ICG Fund</t>
  </si>
  <si>
    <t>29992232</t>
  </si>
  <si>
    <t>28/08/14</t>
  </si>
  <si>
    <t>ICG Strategic Secondaries Fund II- ICG Fund</t>
  </si>
  <si>
    <t>29992777</t>
  </si>
  <si>
    <t>07/06/17</t>
  </si>
  <si>
    <t>Kreos capital V (expert fund) LP- Kreos capital V</t>
  </si>
  <si>
    <t>29992663</t>
  </si>
  <si>
    <t>04/01/16</t>
  </si>
  <si>
    <t>Mideal Partnership LP- Mideal Partnership Lp</t>
  </si>
  <si>
    <t>29992746</t>
  </si>
  <si>
    <t>16/02/17</t>
  </si>
  <si>
    <t>Netz real estate fund 1- Netz real estate fund I</t>
  </si>
  <si>
    <t>29993015</t>
  </si>
  <si>
    <t>26/03/15</t>
  </si>
  <si>
    <t>Precepetive Credit Opportunities Fund ltd- Perceptive</t>
  </si>
  <si>
    <t>29992730</t>
  </si>
  <si>
    <t>21/11/16</t>
  </si>
  <si>
    <t>Signal Real Estate Opporyunities Fund- Signal Real Estate Opportunities Fund</t>
  </si>
  <si>
    <t>29992791</t>
  </si>
  <si>
    <t>09/08/17</t>
  </si>
  <si>
    <t>Noy Waste to energy 2 limited partnership- קרן נוי 1 להשקעה בתשתיות אנרגיה ש.מ</t>
  </si>
  <si>
    <t>29992664</t>
  </si>
  <si>
    <t>13/01/16</t>
  </si>
  <si>
    <t>Noy waste to energy lp- קרן נוי 1 להשקעה בתשתיות אנרגיה ש.מ</t>
  </si>
  <si>
    <t>29992357</t>
  </si>
  <si>
    <t>סה"כ כתבי אופציה בישראל</t>
  </si>
  <si>
    <t>אליהו כתב אופ 1- אליהו חברה לביטוח</t>
  </si>
  <si>
    <t>299927950</t>
  </si>
  <si>
    <t>28/09/17</t>
  </si>
  <si>
    <t>אליהו כתב אופ 2- אליהו חברה לביטוח</t>
  </si>
  <si>
    <t>299927960</t>
  </si>
  <si>
    <t>אליהו כתב אופ 3- אליהו חברה לביטוח</t>
  </si>
  <si>
    <t>299927970</t>
  </si>
  <si>
    <t>אינטרנט זהב כתב אופציה לס- אינטרנט גולד - קווי זהב בע"מ</t>
  </si>
  <si>
    <t>29993141</t>
  </si>
  <si>
    <t>12/06/18</t>
  </si>
  <si>
    <t>אופציה סדרה A על GDR AFID- AFI Development PLC</t>
  </si>
  <si>
    <t>29992719</t>
  </si>
  <si>
    <t>25/09/16</t>
  </si>
  <si>
    <t>אופציה סדרה B על AFRB- AFI Development PLC</t>
  </si>
  <si>
    <t>29992720</t>
  </si>
  <si>
    <t>כתב אופציה Kougar- Feldsrasse Die Erste GmBH</t>
  </si>
  <si>
    <t>29991612</t>
  </si>
  <si>
    <t>marlborough software- Marlborough  Software development</t>
  </si>
  <si>
    <t>29991897</t>
  </si>
  <si>
    <t>11/10/12</t>
  </si>
  <si>
    <t>אופציה לס דולר שקל C3575 13.08.19- חוזים סחירים ואופציות בישראל</t>
  </si>
  <si>
    <t>29993310</t>
  </si>
  <si>
    <t>05/02/19</t>
  </si>
  <si>
    <t>אופציה לס דולר שקל C360 24/9/19- חוזים סחירים ואופציות בישראל</t>
  </si>
  <si>
    <t>29993356</t>
  </si>
  <si>
    <t>אופציה לס דולר שקל C360 7/19- חוזים סחירים ואופציות בישראל</t>
  </si>
  <si>
    <t>29993307</t>
  </si>
  <si>
    <t>04/02/19</t>
  </si>
  <si>
    <t>אופציה לס דולר שקל C3625 16.04.19- חוזים סחירים ואופציות בישראל</t>
  </si>
  <si>
    <t>29993312</t>
  </si>
  <si>
    <t>12/02/19</t>
  </si>
  <si>
    <t>אופציה לס דולר שקל C370 25/06/- חוזים סחירים ואופציות בישראל</t>
  </si>
  <si>
    <t>29993282</t>
  </si>
  <si>
    <t>20/12/18</t>
  </si>
  <si>
    <t>אופציה לס דולר שקל P350 13/08/19- חוזים סחירים ואופציות בישראל</t>
  </si>
  <si>
    <t>29993309</t>
  </si>
  <si>
    <t>אופציה לס דולר שקל P350 24/9/19- חוזים סחירים ואופציות בישראל</t>
  </si>
  <si>
    <t>29993358</t>
  </si>
  <si>
    <t>אופציה לס דולר שקל P350 7/19- חוזים סחירים ואופציות בישראל</t>
  </si>
  <si>
    <t>29993308</t>
  </si>
  <si>
    <t>אופציה לס דולר שקל P355 24/9/19- חוזים סחירים ואופציות בישראל</t>
  </si>
  <si>
    <t>29993357</t>
  </si>
  <si>
    <t>אופציה לס דולר שקל P355 25/06/- חוזים סחירים ואופציות בישראל</t>
  </si>
  <si>
    <t>29993283</t>
  </si>
  <si>
    <t>אופציה לס דולר שקל P355 28/05/- חוזים סחירים ואופציות בישראל</t>
  </si>
  <si>
    <t>29993277</t>
  </si>
  <si>
    <t>13/12/18</t>
  </si>
  <si>
    <t>אופציה לס דולר שקל P360 16/04/- חוזים סחירים ואופציות בישראל</t>
  </si>
  <si>
    <t>29993281</t>
  </si>
  <si>
    <t>אופציה לס דולר שקל P360 28/05/- חוזים סחירים ואופציות בישראל</t>
  </si>
  <si>
    <t>29993276</t>
  </si>
  <si>
    <t>אופציה לס יורו שקל C410 17/09- חוזים סחירים ואופציות בישראל</t>
  </si>
  <si>
    <t>29993326</t>
  </si>
  <si>
    <t>04/03/19</t>
  </si>
  <si>
    <t>אופציה לס יורו שקל C410 20/08/19- חוזים סחירים ואופציות בישראל</t>
  </si>
  <si>
    <t>29993330</t>
  </si>
  <si>
    <t>11/03/19</t>
  </si>
  <si>
    <t>אופציה לס יורו שקל C410 24/09- חוזים סחירים ואופציות בישראל</t>
  </si>
  <si>
    <t>29993320</t>
  </si>
  <si>
    <t>25/02/19</t>
  </si>
  <si>
    <t>אופציה לס יורו שקל P390 17/09- חוזים סחירים ואופציות בישראל</t>
  </si>
  <si>
    <t>29993327</t>
  </si>
  <si>
    <t>אופציה לס יורו שקל P390 20/08/19- חוזים סחירים ואופציות בישראל</t>
  </si>
  <si>
    <t>29993339</t>
  </si>
  <si>
    <t>אופציה לס יורו שקל P390 24/09- חוזים סחירים ואופציות בישראל</t>
  </si>
  <si>
    <t>29993321</t>
  </si>
  <si>
    <t>אופציה לס יורו שקל P400 17/09- חוזים סחירים ואופציות בישראל</t>
  </si>
  <si>
    <t>29993328</t>
  </si>
  <si>
    <t>אופציה לס יורו שקל P400 20/08/19- חוזים סחירים ואופציות בישראל</t>
  </si>
  <si>
    <t>29993340</t>
  </si>
  <si>
    <t>אופציה לס יורו שקל P400 24/09/19- חוזים סחירים ואופציות בישראל</t>
  </si>
  <si>
    <t>29993322</t>
  </si>
  <si>
    <t>סה"כ מט"ח/מט"ח</t>
  </si>
  <si>
    <t>Energy ev1  option- Energy Vision</t>
  </si>
  <si>
    <t>29992820</t>
  </si>
  <si>
    <t>20/12/17</t>
  </si>
  <si>
    <t>FWD CCY\ILS 20180409 DKK\ILS 0.5855000 20190410- בנק לאומי לישראל בע"מ</t>
  </si>
  <si>
    <t>90006411</t>
  </si>
  <si>
    <t>09/04/18</t>
  </si>
  <si>
    <t>FWD CCY\ILS 20180409 EUR\ILS 4.3558000 20190410- בנק לאומי לישראל בע"מ</t>
  </si>
  <si>
    <t>90006408</t>
  </si>
  <si>
    <t>FWD CCY\ILS 20180605 GBP\ILS 4.7317300 20190605- בנק לאומי לישראל בע"מ</t>
  </si>
  <si>
    <t>90006702</t>
  </si>
  <si>
    <t>05/06/18</t>
  </si>
  <si>
    <t>FWD CCY\ILS 20181120 DKK\ILS 0.5698000 20190410- בנק לאומי לישראל בע"מ</t>
  </si>
  <si>
    <t>90007408</t>
  </si>
  <si>
    <t>20/11/18</t>
  </si>
  <si>
    <t>FWD CCY\ILS 20190109 USD\ILS 3.6399000 20190618- בנק לאומי לישראל בע"מ</t>
  </si>
  <si>
    <t>90007729</t>
  </si>
  <si>
    <t>09/01/19</t>
  </si>
  <si>
    <t>FWD CCY\ILS 20190211 EUR\ILS 4.1301000 20190807- בנק לאומי לישראל בע"מ</t>
  </si>
  <si>
    <t>90007923</t>
  </si>
  <si>
    <t>11/02/19</t>
  </si>
  <si>
    <t>FWD CCY\ILS 20190211 EUR\ILS 4.1321000 20190807- בנק לאומי לישראל בע"מ</t>
  </si>
  <si>
    <t>90007925</t>
  </si>
  <si>
    <t>FWD CCY\ILS 20190307 EUR\ILS 4.0851000 20190410- בנק לאומי לישראל בע"מ</t>
  </si>
  <si>
    <t>90008092</t>
  </si>
  <si>
    <t>07/03/19</t>
  </si>
  <si>
    <t>FWD CCY\ILS 20190307 EUR\ILS 4.0855000 20190410- בנק לאומי לישראל בע"מ</t>
  </si>
  <si>
    <t>90008090</t>
  </si>
  <si>
    <t>FWD CCY\ILS 20190311 DKK\ILS 0.5453500 20190410- בנק לאומי לישראל בע"מ</t>
  </si>
  <si>
    <t>90008096</t>
  </si>
  <si>
    <t>FWD CCY\ILS 20190313 EUR\ILS 4.0951000 20190807- בנק לאומי לישראל בע"מ</t>
  </si>
  <si>
    <t>90008124</t>
  </si>
  <si>
    <t>13/03/19</t>
  </si>
  <si>
    <t>007 20280619 USD JPY FIXED FIXED 6.76 4- בנק לאומי לישראל בע"מ</t>
  </si>
  <si>
    <t>90002825</t>
  </si>
  <si>
    <t>16/11/16</t>
  </si>
  <si>
    <t>005 20191220 USD USD HYG UP LIBOR FLOAT FLOAT 0 0- בנק לאומי לישראל בע"מ</t>
  </si>
  <si>
    <t>90007622</t>
  </si>
  <si>
    <t>10/02/19</t>
  </si>
  <si>
    <t>005 20191220 USD USD IBOXHY LIBOR FLOAT FLOAT 0 0- בנק לאומי לישראל בע"מ</t>
  </si>
  <si>
    <t>90007621</t>
  </si>
  <si>
    <t>מימון ישיר 1 לס- מימון ישיר סידרה 1</t>
  </si>
  <si>
    <t>1133743</t>
  </si>
  <si>
    <t>אשראי</t>
  </si>
  <si>
    <t>19/11/14</t>
  </si>
  <si>
    <t>מימון ישיר אגח 7 רמ- מימון ישיר סידרה 4 רמ</t>
  </si>
  <si>
    <t>1153071</t>
  </si>
  <si>
    <t>15/08/18</t>
  </si>
  <si>
    <t>מימון ישיר סידרה 8- מימון ישיר סדרה 7</t>
  </si>
  <si>
    <t>1154798</t>
  </si>
  <si>
    <t>26/09/18</t>
  </si>
  <si>
    <t>AESOP 2016-2X A- Avis Budget Rental Car Funding</t>
  </si>
  <si>
    <t>usu05376cg81</t>
  </si>
  <si>
    <t>AAA</t>
  </si>
  <si>
    <t>26/05/16</t>
  </si>
  <si>
    <t>BAMLL 2015-200X A- Bank of America</t>
  </si>
  <si>
    <t>USU0602UAA08</t>
  </si>
  <si>
    <t>19/04/15</t>
  </si>
  <si>
    <t>Jtwn 2019-1X A1 MTG- Investcorp CLO -Jamestown CLO XII Ltd</t>
  </si>
  <si>
    <t>USG8231JAA37</t>
  </si>
  <si>
    <t>19/02/19</t>
  </si>
  <si>
    <t>OCT40 2019-1X A1 MT- Octagon Credit Investors</t>
  </si>
  <si>
    <t>USG6715GAA88</t>
  </si>
  <si>
    <t>18/02/19</t>
  </si>
  <si>
    <t>Voya 2018 3x A1A- VOYA CLO LTD</t>
  </si>
  <si>
    <t>US92917KAA25</t>
  </si>
  <si>
    <t>08/11/18</t>
  </si>
  <si>
    <t>Mad 2015-11/144A/D- Madison Avenue Trust</t>
  </si>
  <si>
    <t>US556227AJ56</t>
  </si>
  <si>
    <t>21/09/15</t>
  </si>
  <si>
    <t>TAURS 2018-DE3- Taurus 2018-3 DEU DAC</t>
  </si>
  <si>
    <t>XS1922108284</t>
  </si>
  <si>
    <t>BHMS 2018 ATLS-C- BHMS</t>
  </si>
  <si>
    <t>US05549GAJ04</t>
  </si>
  <si>
    <t>18/07/18</t>
  </si>
  <si>
    <t>BHMS 2018-ATLS D- BHMS</t>
  </si>
  <si>
    <t>US05549GAL59</t>
  </si>
  <si>
    <t>סה"כ כנגד חסכון עמיתים/מבוטחים</t>
  </si>
  <si>
    <t>הל לעמיתים אלט השתל כללי ב</t>
  </si>
  <si>
    <t>לא</t>
  </si>
  <si>
    <t>110000909</t>
  </si>
  <si>
    <t>AA+</t>
  </si>
  <si>
    <t>24/11/11</t>
  </si>
  <si>
    <t>דירוג פנימי</t>
  </si>
  <si>
    <t>סה"כ מבוטחות במשכנתא או תיקי משכנתאות</t>
  </si>
  <si>
    <t>הלוואה 54 08/2018</t>
  </si>
  <si>
    <t>90552312</t>
  </si>
  <si>
    <t>09/08/18</t>
  </si>
  <si>
    <t>סה"כ מובטחות בערבות בנקאית</t>
  </si>
  <si>
    <t>סה"כ מובטחות בבטחונות אחרים</t>
  </si>
  <si>
    <t>הלוואה 6 2012-2013</t>
  </si>
  <si>
    <t>כן</t>
  </si>
  <si>
    <t>29992016</t>
  </si>
  <si>
    <t>28/08/12</t>
  </si>
  <si>
    <t>הלוואה 24 12/2015</t>
  </si>
  <si>
    <t>1127091</t>
  </si>
  <si>
    <t>31/12/15</t>
  </si>
  <si>
    <t>הלוואה 32 12/2016</t>
  </si>
  <si>
    <t>29992732</t>
  </si>
  <si>
    <t>07/12/16</t>
  </si>
  <si>
    <t>הלוואה 47 12/2014</t>
  </si>
  <si>
    <t>1127090</t>
  </si>
  <si>
    <t>30/12/14</t>
  </si>
  <si>
    <t>הלוואה 14 04/2014</t>
  </si>
  <si>
    <t>29993113</t>
  </si>
  <si>
    <t>Baa1.IL</t>
  </si>
  <si>
    <t>28/04/14</t>
  </si>
  <si>
    <t>הלוואה 15 07/2014</t>
  </si>
  <si>
    <t>29992219</t>
  </si>
  <si>
    <t>Baa3.IL</t>
  </si>
  <si>
    <t>30/07/14</t>
  </si>
  <si>
    <t>הלוואה 17 10/2014</t>
  </si>
  <si>
    <t>29992247</t>
  </si>
  <si>
    <t>20/10/14</t>
  </si>
  <si>
    <t>הלוואה 19 05/2015</t>
  </si>
  <si>
    <t>90146006</t>
  </si>
  <si>
    <t>06/05/15</t>
  </si>
  <si>
    <t>הלוואה 28 05/2016</t>
  </si>
  <si>
    <t>299926970</t>
  </si>
  <si>
    <t>31/12/17</t>
  </si>
  <si>
    <t>הלוואה 36 08/2017</t>
  </si>
  <si>
    <t>29992786</t>
  </si>
  <si>
    <t>03/08/17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</si>
  <si>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</si>
  <si>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</si>
  <si>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</si>
  <si>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</si>
  <si>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</si>
  <si>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</si>
  <si>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הלוואה 7 02/2013</t>
  </si>
  <si>
    <t>29991948</t>
  </si>
  <si>
    <t>21/02/13</t>
  </si>
  <si>
    <t>הלוואה 55 08/2018</t>
  </si>
  <si>
    <t>29993171</t>
  </si>
  <si>
    <t>13/08/18</t>
  </si>
  <si>
    <t>סה"כ מובטחות במשכנתא או תיקי משכנתאות</t>
  </si>
  <si>
    <t>הלוואה 31 10/2016</t>
  </si>
  <si>
    <t>29992726</t>
  </si>
  <si>
    <t>28/10/16</t>
  </si>
  <si>
    <t>הלוואה 43 02/2018</t>
  </si>
  <si>
    <t>29992975</t>
  </si>
  <si>
    <t>Baa2</t>
  </si>
  <si>
    <t>22/02/18</t>
  </si>
  <si>
    <t>הלוואה 33 02/2017</t>
  </si>
  <si>
    <t>29992749</t>
  </si>
  <si>
    <t>B</t>
  </si>
  <si>
    <t>23/02/17</t>
  </si>
  <si>
    <t>הלוואה 37 08/2017</t>
  </si>
  <si>
    <t>29992787</t>
  </si>
  <si>
    <t>הלוואה 40 01/2018</t>
  </si>
  <si>
    <t>29992955</t>
  </si>
  <si>
    <t>29/01/18</t>
  </si>
  <si>
    <t>הלוואה 3 08/2010</t>
  </si>
  <si>
    <t>29991603</t>
  </si>
  <si>
    <t>הלוואה 28 05/2016 פקדון</t>
  </si>
  <si>
    <t>299926971</t>
  </si>
  <si>
    <t>סה"כ נקוב במט"ח</t>
  </si>
  <si>
    <t>ביטחונות CSA במטבע 20001 (OTC)- בנק לאומי לישראל בע"מ</t>
  </si>
  <si>
    <t>77720001</t>
  </si>
  <si>
    <t>ביטחונות חוזים עתידיים במטבע 20001</t>
  </si>
  <si>
    <t>88820001</t>
  </si>
  <si>
    <t>סה"כ צמודי מט"ח</t>
  </si>
  <si>
    <t>סה"כ מניב</t>
  </si>
  <si>
    <t>נדל"ן בזק חיפה- נדלן בזק חיפה</t>
  </si>
  <si>
    <t>03/05/18</t>
  </si>
  <si>
    <t>משרדים</t>
  </si>
  <si>
    <t>דרך בר יהודה 31 מפרץ חיפה</t>
  </si>
  <si>
    <t>סה"כ לא מניב</t>
  </si>
  <si>
    <t>Dortmund- Lander Sarl</t>
  </si>
  <si>
    <t>Kammerstuck 15, 44357 Dortmund</t>
  </si>
  <si>
    <t>Ludwigshafen Real Estate- Ludwigshafen Real Estate</t>
  </si>
  <si>
    <t>Rheinallee 11, 67061 Ludwigshafen am Rhein</t>
  </si>
  <si>
    <t>זכאים</t>
  </si>
  <si>
    <t>28080000</t>
  </si>
  <si>
    <t>זכאים מס עמיתים</t>
  </si>
  <si>
    <t>28200000</t>
  </si>
  <si>
    <t>חייבים</t>
  </si>
  <si>
    <t>27960000</t>
  </si>
  <si>
    <t>NO0010838634</t>
  </si>
  <si>
    <t>אלטשולר שחם גמל ופנסיה בע''מ</t>
  </si>
  <si>
    <t>אלטשולר השתלמות כללי ב</t>
  </si>
  <si>
    <t>AP Partners</t>
  </si>
  <si>
    <t>FIMI 2</t>
  </si>
  <si>
    <t>FIMI5</t>
  </si>
  <si>
    <t>ISF</t>
  </si>
  <si>
    <t>KCPS</t>
  </si>
  <si>
    <t>KEDMA</t>
  </si>
  <si>
    <t>Klirmark1</t>
  </si>
  <si>
    <t>Klirmark2</t>
  </si>
  <si>
    <t>LOOL</t>
  </si>
  <si>
    <t>MAGMA</t>
  </si>
  <si>
    <t>PONTIFAX2</t>
  </si>
  <si>
    <t>PONTIFAX3</t>
  </si>
  <si>
    <t>PONTIFAX4</t>
  </si>
  <si>
    <t>PONTIFAX5</t>
  </si>
  <si>
    <t>QUMRA</t>
  </si>
  <si>
    <t>SOMV</t>
  </si>
  <si>
    <t>STAGEONE2</t>
  </si>
  <si>
    <t>Stageone3</t>
  </si>
  <si>
    <t>אביב 2</t>
  </si>
  <si>
    <t>אוריגו</t>
  </si>
  <si>
    <t>אלוני חץ</t>
  </si>
  <si>
    <t>בנק דקסיה</t>
  </si>
  <si>
    <t>גלילות ANNEX</t>
  </si>
  <si>
    <t>גלילות1</t>
  </si>
  <si>
    <t>גלילות2</t>
  </si>
  <si>
    <t>יסודות1</t>
  </si>
  <si>
    <t>יסודות2</t>
  </si>
  <si>
    <t>יסודותאנקס</t>
  </si>
  <si>
    <t>נווה אילן</t>
  </si>
  <si>
    <t>נוי 3</t>
  </si>
  <si>
    <t>נוי כוכב הירדן</t>
  </si>
  <si>
    <t>נוי נגב אנרגיה</t>
  </si>
  <si>
    <t>נוי1</t>
  </si>
  <si>
    <t>נוי1 פש"ה</t>
  </si>
  <si>
    <t>נוי2</t>
  </si>
  <si>
    <t>נוי2 פש"ה</t>
  </si>
  <si>
    <t>עסקים קטנים</t>
  </si>
  <si>
    <t>פנינסולה</t>
  </si>
  <si>
    <t>קוגיטו אס.אמ.אי</t>
  </si>
  <si>
    <t>קוגיטו משלימה</t>
  </si>
  <si>
    <t>ריאליטי 1</t>
  </si>
  <si>
    <t>ריאליטי 2</t>
  </si>
  <si>
    <t>ריאליטי 3</t>
  </si>
  <si>
    <t>תשתיות לישראל</t>
  </si>
  <si>
    <t>TPY 2</t>
  </si>
  <si>
    <t>COPIA</t>
  </si>
  <si>
    <t>KI</t>
  </si>
  <si>
    <t>גלילות 3</t>
  </si>
  <si>
    <t>ALTO2</t>
  </si>
  <si>
    <t>ANACAP</t>
  </si>
  <si>
    <t>ARES4</t>
  </si>
  <si>
    <t>AVENUE3</t>
  </si>
  <si>
    <t>Brack Capital</t>
  </si>
  <si>
    <t>CRESCENT</t>
  </si>
  <si>
    <t>FORMA</t>
  </si>
  <si>
    <t>GATEWOOD</t>
  </si>
  <si>
    <t>ICG ASIA</t>
  </si>
  <si>
    <t>ICG NA</t>
  </si>
  <si>
    <t>ICG SECONDARY</t>
  </si>
  <si>
    <t>INVESTCORP</t>
  </si>
  <si>
    <t>IPDS סיני</t>
  </si>
  <si>
    <t>KREOS</t>
  </si>
  <si>
    <t>MBP</t>
  </si>
  <si>
    <t>MIDEAL</t>
  </si>
  <si>
    <t>NETZ</t>
  </si>
  <si>
    <t>PERCEPTIVE CREDIT</t>
  </si>
  <si>
    <t>SIGNAL</t>
  </si>
  <si>
    <t>VINTAGE</t>
  </si>
  <si>
    <t>אנרגיאן</t>
  </si>
  <si>
    <t>האדסון</t>
  </si>
  <si>
    <t>לונגאילנד</t>
  </si>
  <si>
    <t>נוי פסולת לאנרגיה- שותפות 1</t>
  </si>
  <si>
    <t>נוי פסולת לאנרגיה- שותפות 2</t>
  </si>
  <si>
    <t>Glendower</t>
  </si>
  <si>
    <t>סידני</t>
  </si>
  <si>
    <t>TIMES SQUARE</t>
  </si>
  <si>
    <t>CITIC</t>
  </si>
  <si>
    <t>ICG NA II</t>
  </si>
  <si>
    <t>עד למועד פירוק שותפות</t>
  </si>
  <si>
    <t>עד למועד פירוק השותפות</t>
  </si>
  <si>
    <t>01/05/2022</t>
  </si>
  <si>
    <t>30/09/2022</t>
  </si>
  <si>
    <t>09/05/2024</t>
  </si>
  <si>
    <t>31/12/2020</t>
  </si>
  <si>
    <t xml:space="preserve"> דצמבר 2019</t>
  </si>
  <si>
    <t>01/03/2023</t>
  </si>
  <si>
    <t>01/09/2021</t>
  </si>
  <si>
    <t>סה''כ בחו''ל</t>
  </si>
  <si>
    <t>סוף מידע</t>
  </si>
  <si>
    <t>סוף טבלה</t>
  </si>
  <si>
    <t>סוף קובץ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</si>
</sst>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  <numFmt numFmtId="167" formatCode="[$-1010000]d/m/yyyy;@"/>
  </numFmts>
  <fonts count="22">
    <font>
      <sz val="10"/>
      <name val="Arial"/>
      <charset val="177"/>
    </font>
    <font>
      <sz val="11"/>
      <color theme="1"/>
      <name val="Arial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  <font>
      <b/>
      <sz val="10"/>
      <color theme="1"/>
      <name val="Arial"/>
      <family val="2"/>
      <charset val="177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1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164" fontId="20" fillId="0" borderId="0" applyFont="0" applyFill="0" applyBorder="0" applyAlignment="0" applyProtection="0"/>
  </cellStyleXfs>
  <cellXfs count="108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8" fillId="3" borderId="26" xfId="0" applyFont="1" applyFill="1" applyBorder="1" applyAlignment="1">
      <alignment horizontal="center" vertical="center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2" fillId="0" borderId="0" xfId="1" applyFont="1" applyAlignment="1">
      <alignment horizontal="center"/>
    </xf>
    <xf numFmtId="0" fontId="19" fillId="0" borderId="0" xfId="1" applyFont="1" applyAlignment="1">
      <alignment horizontal="right"/>
    </xf>
    <xf numFmtId="0" fontId="0" fillId="0" borderId="30" xfId="0" applyBorder="1"/>
    <xf numFmtId="0" fontId="0" fillId="0" borderId="0" xfId="0" applyBorder="1"/>
    <xf numFmtId="167" fontId="0" fillId="0" borderId="30" xfId="11" applyNumberFormat="1" applyFont="1" applyBorder="1"/>
    <xf numFmtId="167" fontId="0" fillId="0" borderId="30" xfId="11" applyNumberFormat="1" applyFont="1" applyFill="1" applyBorder="1"/>
    <xf numFmtId="167" fontId="1" fillId="0" borderId="30" xfId="11" applyNumberFormat="1" applyFont="1" applyBorder="1"/>
    <xf numFmtId="164" fontId="0" fillId="0" borderId="30" xfId="11" applyFont="1" applyBorder="1"/>
    <xf numFmtId="164" fontId="21" fillId="0" borderId="30" xfId="11" applyFont="1" applyBorder="1"/>
    <xf numFmtId="0" fontId="19" fillId="0" borderId="30" xfId="0" applyFont="1" applyBorder="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  <xf numFmtId="0" fontId="3" fillId="0" borderId="0" xfId="1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7"/>
  <sheetViews>
    <sheetView rightToLeft="1" tabSelected="1" workbookViewId="0">
      <selection activeCell="H7" sqref="H7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33.42578125" style="1" bestFit="1" customWidth="1"/>
    <col min="4" max="4" width="16.42578125" style="1" bestFit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196</v>
      </c>
      <c r="E1" s="106" t="s">
        <v>1415</v>
      </c>
    </row>
    <row r="2" spans="1:36">
      <c r="B2" s="2" t="s">
        <v>1</v>
      </c>
      <c r="C2" s="80" t="s">
        <v>1325</v>
      </c>
      <c r="E2" s="106"/>
    </row>
    <row r="3" spans="1:36">
      <c r="B3" s="2" t="s">
        <v>2</v>
      </c>
      <c r="C3" t="s">
        <v>1326</v>
      </c>
      <c r="E3" s="106"/>
    </row>
    <row r="4" spans="1:36">
      <c r="B4" s="2" t="s">
        <v>3</v>
      </c>
      <c r="C4" t="s">
        <v>197</v>
      </c>
      <c r="E4" s="106"/>
    </row>
    <row r="5" spans="1:36">
      <c r="B5" s="75" t="s">
        <v>198</v>
      </c>
      <c r="C5" t="s">
        <v>199</v>
      </c>
      <c r="E5" s="106"/>
    </row>
    <row r="6" spans="1:36" ht="26.25" customHeight="1">
      <c r="B6" s="90" t="s">
        <v>4</v>
      </c>
      <c r="C6" s="91"/>
      <c r="D6" s="92"/>
      <c r="E6" s="106"/>
    </row>
    <row r="7" spans="1:36" s="3" customFormat="1" ht="31.5">
      <c r="B7" s="4"/>
      <c r="C7" s="61" t="s">
        <v>5</v>
      </c>
      <c r="D7" s="62" t="s">
        <v>194</v>
      </c>
      <c r="E7" s="106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E8" s="106"/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E9" s="106"/>
      <c r="AJ9" s="5" t="s">
        <v>11</v>
      </c>
    </row>
    <row r="10" spans="1:36" s="6" customFormat="1" ht="18" customHeight="1">
      <c r="B10" s="68" t="s">
        <v>12</v>
      </c>
      <c r="C10" s="58"/>
      <c r="D10" s="59"/>
      <c r="E10" s="106"/>
      <c r="AJ10" s="8"/>
    </row>
    <row r="11" spans="1:36">
      <c r="A11" s="9" t="s">
        <v>13</v>
      </c>
      <c r="B11" s="69" t="s">
        <v>14</v>
      </c>
      <c r="C11" s="76">
        <v>126516.77785880399</v>
      </c>
      <c r="D11" s="76">
        <v>7.46</v>
      </c>
      <c r="E11" s="106"/>
    </row>
    <row r="12" spans="1:36">
      <c r="B12" s="69" t="s">
        <v>15</v>
      </c>
      <c r="C12" s="60"/>
      <c r="D12" s="60"/>
      <c r="E12" s="106"/>
    </row>
    <row r="13" spans="1:36">
      <c r="A13" s="10" t="s">
        <v>13</v>
      </c>
      <c r="B13" s="70" t="s">
        <v>16</v>
      </c>
      <c r="C13" s="77">
        <v>493350.78819390002</v>
      </c>
      <c r="D13" s="77">
        <v>29.1</v>
      </c>
      <c r="E13" s="106"/>
    </row>
    <row r="14" spans="1:36">
      <c r="A14" s="10" t="s">
        <v>13</v>
      </c>
      <c r="B14" s="70" t="s">
        <v>17</v>
      </c>
      <c r="C14" s="77">
        <v>0</v>
      </c>
      <c r="D14" s="77">
        <v>0</v>
      </c>
      <c r="E14" s="106"/>
    </row>
    <row r="15" spans="1:36">
      <c r="A15" s="10" t="s">
        <v>13</v>
      </c>
      <c r="B15" s="70" t="s">
        <v>18</v>
      </c>
      <c r="C15" s="77">
        <v>104976.33428633174</v>
      </c>
      <c r="D15" s="77">
        <v>6.19</v>
      </c>
      <c r="E15" s="106"/>
    </row>
    <row r="16" spans="1:36">
      <c r="A16" s="10" t="s">
        <v>13</v>
      </c>
      <c r="B16" s="70" t="s">
        <v>19</v>
      </c>
      <c r="C16" s="77">
        <v>443842.27355786401</v>
      </c>
      <c r="D16" s="77">
        <v>26.18</v>
      </c>
      <c r="E16" s="106"/>
    </row>
    <row r="17" spans="1:5">
      <c r="A17" s="10" t="s">
        <v>13</v>
      </c>
      <c r="B17" s="70" t="s">
        <v>20</v>
      </c>
      <c r="C17" s="77">
        <v>94871.965452685996</v>
      </c>
      <c r="D17" s="77">
        <v>5.6</v>
      </c>
      <c r="E17" s="106"/>
    </row>
    <row r="18" spans="1:5">
      <c r="A18" s="10" t="s">
        <v>13</v>
      </c>
      <c r="B18" s="70" t="s">
        <v>21</v>
      </c>
      <c r="C18" s="77">
        <v>52571.5560220716</v>
      </c>
      <c r="D18" s="77">
        <v>3.1</v>
      </c>
      <c r="E18" s="106"/>
    </row>
    <row r="19" spans="1:5">
      <c r="A19" s="10" t="s">
        <v>13</v>
      </c>
      <c r="B19" s="70" t="s">
        <v>22</v>
      </c>
      <c r="C19" s="77">
        <v>5.37</v>
      </c>
      <c r="D19" s="77">
        <v>0</v>
      </c>
      <c r="E19" s="106"/>
    </row>
    <row r="20" spans="1:5">
      <c r="A20" s="10" t="s">
        <v>13</v>
      </c>
      <c r="B20" s="70" t="s">
        <v>23</v>
      </c>
      <c r="C20" s="77">
        <v>-162.70224999999999</v>
      </c>
      <c r="D20" s="77">
        <v>-0.01</v>
      </c>
      <c r="E20" s="106"/>
    </row>
    <row r="21" spans="1:5">
      <c r="A21" s="10" t="s">
        <v>13</v>
      </c>
      <c r="B21" s="70" t="s">
        <v>24</v>
      </c>
      <c r="C21" s="77">
        <v>8202.3613226647849</v>
      </c>
      <c r="D21" s="77">
        <v>0.48</v>
      </c>
      <c r="E21" s="106"/>
    </row>
    <row r="22" spans="1:5">
      <c r="A22" s="10" t="s">
        <v>13</v>
      </c>
      <c r="B22" s="70" t="s">
        <v>25</v>
      </c>
      <c r="C22" s="77">
        <v>0</v>
      </c>
      <c r="D22" s="77">
        <v>0</v>
      </c>
      <c r="E22" s="106"/>
    </row>
    <row r="23" spans="1:5">
      <c r="B23" s="69" t="s">
        <v>26</v>
      </c>
      <c r="C23" s="60"/>
      <c r="D23" s="60"/>
      <c r="E23" s="106"/>
    </row>
    <row r="24" spans="1:5">
      <c r="A24" s="10" t="s">
        <v>13</v>
      </c>
      <c r="B24" s="70" t="s">
        <v>27</v>
      </c>
      <c r="C24" s="77">
        <v>0</v>
      </c>
      <c r="D24" s="77">
        <v>0</v>
      </c>
      <c r="E24" s="106"/>
    </row>
    <row r="25" spans="1:5">
      <c r="A25" s="10" t="s">
        <v>13</v>
      </c>
      <c r="B25" s="70" t="s">
        <v>28</v>
      </c>
      <c r="C25" s="77">
        <v>0</v>
      </c>
      <c r="D25" s="77">
        <v>0</v>
      </c>
      <c r="E25" s="106"/>
    </row>
    <row r="26" spans="1:5">
      <c r="A26" s="10" t="s">
        <v>13</v>
      </c>
      <c r="B26" s="70" t="s">
        <v>18</v>
      </c>
      <c r="C26" s="77">
        <v>72337.894199114002</v>
      </c>
      <c r="D26" s="77">
        <v>4.2699999999999996</v>
      </c>
      <c r="E26" s="106"/>
    </row>
    <row r="27" spans="1:5">
      <c r="A27" s="10" t="s">
        <v>13</v>
      </c>
      <c r="B27" s="70" t="s">
        <v>29</v>
      </c>
      <c r="C27" s="77">
        <v>26611.780566441113</v>
      </c>
      <c r="D27" s="77">
        <v>1.57</v>
      </c>
      <c r="E27" s="106"/>
    </row>
    <row r="28" spans="1:5">
      <c r="A28" s="10" t="s">
        <v>13</v>
      </c>
      <c r="B28" s="70" t="s">
        <v>30</v>
      </c>
      <c r="C28" s="77">
        <v>112955.85927047645</v>
      </c>
      <c r="D28" s="77">
        <v>6.66</v>
      </c>
      <c r="E28" s="106"/>
    </row>
    <row r="29" spans="1:5">
      <c r="A29" s="10" t="s">
        <v>13</v>
      </c>
      <c r="B29" s="70" t="s">
        <v>31</v>
      </c>
      <c r="C29" s="77">
        <v>238.07124504913375</v>
      </c>
      <c r="D29" s="77">
        <v>0.01</v>
      </c>
      <c r="E29" s="106"/>
    </row>
    <row r="30" spans="1:5">
      <c r="A30" s="10" t="s">
        <v>13</v>
      </c>
      <c r="B30" s="70" t="s">
        <v>32</v>
      </c>
      <c r="C30" s="77">
        <v>1050.4914335680689</v>
      </c>
      <c r="D30" s="77">
        <v>0.06</v>
      </c>
      <c r="E30" s="106"/>
    </row>
    <row r="31" spans="1:5">
      <c r="A31" s="10" t="s">
        <v>13</v>
      </c>
      <c r="B31" s="70" t="s">
        <v>33</v>
      </c>
      <c r="C31" s="77">
        <v>117.36917983067751</v>
      </c>
      <c r="D31" s="77">
        <v>0.01</v>
      </c>
      <c r="E31" s="106"/>
    </row>
    <row r="32" spans="1:5">
      <c r="A32" s="10" t="s">
        <v>13</v>
      </c>
      <c r="B32" s="70" t="s">
        <v>34</v>
      </c>
      <c r="C32" s="77">
        <v>17665.634781060518</v>
      </c>
      <c r="D32" s="77">
        <v>1.04</v>
      </c>
      <c r="E32" s="106"/>
    </row>
    <row r="33" spans="1:5">
      <c r="A33" s="10" t="s">
        <v>13</v>
      </c>
      <c r="B33" s="69" t="s">
        <v>35</v>
      </c>
      <c r="C33" s="77">
        <v>126225.36482087916</v>
      </c>
      <c r="D33" s="77">
        <v>7.45</v>
      </c>
      <c r="E33" s="106"/>
    </row>
    <row r="34" spans="1:5">
      <c r="A34" s="10" t="s">
        <v>13</v>
      </c>
      <c r="B34" s="69" t="s">
        <v>36</v>
      </c>
      <c r="C34" s="77">
        <v>9506.8001002006404</v>
      </c>
      <c r="D34" s="77">
        <v>0.56000000000000005</v>
      </c>
      <c r="E34" s="106"/>
    </row>
    <row r="35" spans="1:5">
      <c r="A35" s="10" t="s">
        <v>13</v>
      </c>
      <c r="B35" s="69" t="s">
        <v>37</v>
      </c>
      <c r="C35" s="77">
        <v>4360.3943852029506</v>
      </c>
      <c r="D35" s="77">
        <v>0.26</v>
      </c>
      <c r="E35" s="106"/>
    </row>
    <row r="36" spans="1:5">
      <c r="A36" s="10" t="s">
        <v>13</v>
      </c>
      <c r="B36" s="69" t="s">
        <v>38</v>
      </c>
      <c r="C36" s="77">
        <v>0</v>
      </c>
      <c r="D36" s="77">
        <v>0</v>
      </c>
      <c r="E36" s="106"/>
    </row>
    <row r="37" spans="1:5">
      <c r="A37" s="10" t="s">
        <v>13</v>
      </c>
      <c r="B37" s="69" t="s">
        <v>39</v>
      </c>
      <c r="C37" s="77">
        <v>52.674900000000001</v>
      </c>
      <c r="D37" s="77">
        <v>0</v>
      </c>
      <c r="E37" s="106"/>
    </row>
    <row r="38" spans="1:5">
      <c r="A38" s="10"/>
      <c r="B38" s="71" t="s">
        <v>40</v>
      </c>
      <c r="C38" s="60"/>
      <c r="D38" s="60"/>
      <c r="E38" s="106"/>
    </row>
    <row r="39" spans="1:5">
      <c r="A39" s="10" t="s">
        <v>13</v>
      </c>
      <c r="B39" s="72" t="s">
        <v>41</v>
      </c>
      <c r="C39" s="77">
        <v>0</v>
      </c>
      <c r="D39" s="77">
        <v>0</v>
      </c>
      <c r="E39" s="106"/>
    </row>
    <row r="40" spans="1:5">
      <c r="A40" s="10" t="s">
        <v>13</v>
      </c>
      <c r="B40" s="72" t="s">
        <v>42</v>
      </c>
      <c r="C40" s="77">
        <v>0</v>
      </c>
      <c r="D40" s="77">
        <v>0</v>
      </c>
      <c r="E40" s="106"/>
    </row>
    <row r="41" spans="1:5">
      <c r="A41" s="10" t="s">
        <v>13</v>
      </c>
      <c r="B41" s="72" t="s">
        <v>43</v>
      </c>
      <c r="C41" s="77">
        <v>0</v>
      </c>
      <c r="D41" s="77">
        <v>0</v>
      </c>
      <c r="E41" s="106"/>
    </row>
    <row r="42" spans="1:5">
      <c r="B42" s="72" t="s">
        <v>44</v>
      </c>
      <c r="C42" s="77">
        <v>1695297.0593261449</v>
      </c>
      <c r="D42" s="77">
        <v>100</v>
      </c>
      <c r="E42" s="106"/>
    </row>
    <row r="43" spans="1:5">
      <c r="A43" s="10" t="s">
        <v>13</v>
      </c>
      <c r="B43" s="73" t="s">
        <v>45</v>
      </c>
      <c r="C43" s="77">
        <v>80352.006705750493</v>
      </c>
      <c r="D43" s="77">
        <v>0</v>
      </c>
      <c r="E43" s="106"/>
    </row>
    <row r="44" spans="1:5">
      <c r="B44" s="11" t="s">
        <v>200</v>
      </c>
      <c r="E44" s="106"/>
    </row>
    <row r="45" spans="1:5">
      <c r="C45" s="13" t="s">
        <v>46</v>
      </c>
      <c r="D45" s="14" t="s">
        <v>47</v>
      </c>
      <c r="E45" s="106"/>
    </row>
    <row r="46" spans="1:5">
      <c r="C46" s="13" t="s">
        <v>9</v>
      </c>
      <c r="D46" s="13" t="s">
        <v>10</v>
      </c>
      <c r="E46" s="106"/>
    </row>
    <row r="47" spans="1:5">
      <c r="C47" t="s">
        <v>109</v>
      </c>
      <c r="D47">
        <v>3.6320000000000001</v>
      </c>
      <c r="E47" s="106"/>
    </row>
    <row r="48" spans="1:5">
      <c r="C48" t="s">
        <v>113</v>
      </c>
      <c r="D48">
        <v>4.0781999999999998</v>
      </c>
      <c r="E48" s="106"/>
    </row>
    <row r="49" spans="1:5">
      <c r="C49" t="s">
        <v>201</v>
      </c>
      <c r="D49">
        <v>3.6494</v>
      </c>
      <c r="E49" s="106"/>
    </row>
    <row r="50" spans="1:5">
      <c r="C50" t="s">
        <v>116</v>
      </c>
      <c r="D50">
        <v>4.7325999999999997</v>
      </c>
      <c r="E50" s="106"/>
    </row>
    <row r="51" spans="1:5">
      <c r="C51" t="s">
        <v>202</v>
      </c>
      <c r="D51">
        <v>3.2778000000000002E-2</v>
      </c>
      <c r="E51" s="106"/>
    </row>
    <row r="52" spans="1:5">
      <c r="C52" t="s">
        <v>123</v>
      </c>
      <c r="D52">
        <v>2.5729000000000002</v>
      </c>
      <c r="E52" s="106"/>
    </row>
    <row r="53" spans="1:5">
      <c r="C53" t="s">
        <v>203</v>
      </c>
      <c r="D53">
        <v>0.54620000000000002</v>
      </c>
      <c r="E53" s="106"/>
    </row>
    <row r="54" spans="1:5">
      <c r="C54" t="s">
        <v>204</v>
      </c>
      <c r="D54">
        <v>0.4627</v>
      </c>
      <c r="E54" s="106"/>
    </row>
    <row r="55" spans="1:5">
      <c r="C55" t="s">
        <v>126</v>
      </c>
      <c r="D55">
        <v>0.42030000000000001</v>
      </c>
      <c r="E55" s="106"/>
    </row>
    <row r="56" spans="1:5">
      <c r="A56" s="106" t="s">
        <v>1416</v>
      </c>
      <c r="B56" s="106"/>
      <c r="C56" s="106"/>
      <c r="D56" s="106"/>
    </row>
    <row r="57" spans="1:5">
      <c r="A57" s="106" t="s">
        <v>1417</v>
      </c>
      <c r="B57" s="106"/>
      <c r="C57" s="106"/>
      <c r="D57" s="106"/>
    </row>
  </sheetData>
  <mergeCells count="4">
    <mergeCell ref="B6:D6"/>
    <mergeCell ref="E1:E55"/>
    <mergeCell ref="A56:D56"/>
    <mergeCell ref="A57:D57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196</v>
      </c>
    </row>
    <row r="2" spans="2:61">
      <c r="B2" s="2" t="s">
        <v>1</v>
      </c>
      <c r="C2" s="26" t="s">
        <v>1325</v>
      </c>
    </row>
    <row r="3" spans="2:61">
      <c r="B3" s="2" t="s">
        <v>2</v>
      </c>
      <c r="C3" t="s">
        <v>1326</v>
      </c>
    </row>
    <row r="4" spans="2:61">
      <c r="B4" s="2" t="s">
        <v>3</v>
      </c>
      <c r="C4" t="s">
        <v>197</v>
      </c>
    </row>
    <row r="5" spans="2:61">
      <c r="B5" s="75" t="s">
        <v>198</v>
      </c>
      <c r="C5" t="s">
        <v>199</v>
      </c>
    </row>
    <row r="6" spans="2:6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1" ht="26.25" customHeight="1">
      <c r="B7" s="103" t="s">
        <v>101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-162.70224999999999</v>
      </c>
      <c r="J11" s="25"/>
      <c r="K11" s="76">
        <v>100</v>
      </c>
      <c r="L11" s="76">
        <v>-0.01</v>
      </c>
      <c r="BD11" s="16"/>
      <c r="BE11" s="19"/>
      <c r="BF11" s="16"/>
      <c r="BH11" s="16"/>
    </row>
    <row r="12" spans="2:61">
      <c r="B12" s="78" t="s">
        <v>205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740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226</v>
      </c>
      <c r="C14" t="s">
        <v>226</v>
      </c>
      <c r="D14" s="16"/>
      <c r="E14" t="s">
        <v>226</v>
      </c>
      <c r="F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741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226</v>
      </c>
      <c r="C16" t="s">
        <v>226</v>
      </c>
      <c r="D16" s="16"/>
      <c r="E16" t="s">
        <v>226</v>
      </c>
      <c r="F16" t="s">
        <v>226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742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226</v>
      </c>
      <c r="C18" t="s">
        <v>226</v>
      </c>
      <c r="D18" s="16"/>
      <c r="E18" t="s">
        <v>226</v>
      </c>
      <c r="F18" t="s">
        <v>226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315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226</v>
      </c>
      <c r="C20" t="s">
        <v>226</v>
      </c>
      <c r="D20" s="16"/>
      <c r="E20" t="s">
        <v>226</v>
      </c>
      <c r="F20" t="s">
        <v>226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231</v>
      </c>
      <c r="C21" s="16"/>
      <c r="D21" s="16"/>
      <c r="E21" s="16"/>
      <c r="G21" s="79">
        <v>0</v>
      </c>
      <c r="I21" s="79">
        <v>-162.70224999999999</v>
      </c>
      <c r="K21" s="79">
        <v>100</v>
      </c>
      <c r="L21" s="79">
        <v>-0.01</v>
      </c>
    </row>
    <row r="22" spans="2:12">
      <c r="B22" s="78" t="s">
        <v>740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226</v>
      </c>
      <c r="C23" t="s">
        <v>226</v>
      </c>
      <c r="D23" s="16"/>
      <c r="E23" t="s">
        <v>226</v>
      </c>
      <c r="F23" t="s">
        <v>226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743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226</v>
      </c>
      <c r="C25" t="s">
        <v>226</v>
      </c>
      <c r="D25" s="16"/>
      <c r="E25" t="s">
        <v>226</v>
      </c>
      <c r="F25" t="s">
        <v>226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742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226</v>
      </c>
      <c r="C27" t="s">
        <v>226</v>
      </c>
      <c r="D27" s="16"/>
      <c r="E27" t="s">
        <v>226</v>
      </c>
      <c r="F27" t="s">
        <v>226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744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226</v>
      </c>
      <c r="C29" t="s">
        <v>226</v>
      </c>
      <c r="D29" s="16"/>
      <c r="E29" t="s">
        <v>226</v>
      </c>
      <c r="F29" t="s">
        <v>226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315</v>
      </c>
      <c r="C30" s="16"/>
      <c r="D30" s="16"/>
      <c r="E30" s="16"/>
      <c r="G30" s="79">
        <v>0</v>
      </c>
      <c r="I30" s="79">
        <v>-162.70224999999999</v>
      </c>
      <c r="K30" s="79">
        <v>100</v>
      </c>
      <c r="L30" s="79">
        <v>-0.01</v>
      </c>
    </row>
    <row r="31" spans="2:12">
      <c r="B31" t="s">
        <v>745</v>
      </c>
      <c r="C31" t="s">
        <v>746</v>
      </c>
      <c r="D31" t="s">
        <v>126</v>
      </c>
      <c r="E31" t="s">
        <v>449</v>
      </c>
      <c r="F31" t="s">
        <v>109</v>
      </c>
      <c r="G31" s="77">
        <v>-19</v>
      </c>
      <c r="H31" s="77">
        <v>400000</v>
      </c>
      <c r="I31" s="77">
        <v>-276.03199999999998</v>
      </c>
      <c r="J31" s="77">
        <v>0</v>
      </c>
      <c r="K31" s="77">
        <v>169.65</v>
      </c>
      <c r="L31" s="77">
        <v>-0.02</v>
      </c>
    </row>
    <row r="32" spans="2:12">
      <c r="B32" t="s">
        <v>747</v>
      </c>
      <c r="C32" t="s">
        <v>748</v>
      </c>
      <c r="D32" t="s">
        <v>126</v>
      </c>
      <c r="E32" t="s">
        <v>449</v>
      </c>
      <c r="F32" t="s">
        <v>109</v>
      </c>
      <c r="G32" s="77">
        <v>19</v>
      </c>
      <c r="H32" s="77">
        <v>145312.5</v>
      </c>
      <c r="I32" s="77">
        <v>100.27725</v>
      </c>
      <c r="J32" s="77">
        <v>0</v>
      </c>
      <c r="K32" s="77">
        <v>-61.63</v>
      </c>
      <c r="L32" s="77">
        <v>0.01</v>
      </c>
    </row>
    <row r="33" spans="2:12">
      <c r="B33" t="s">
        <v>749</v>
      </c>
      <c r="C33" t="s">
        <v>750</v>
      </c>
      <c r="D33" t="s">
        <v>126</v>
      </c>
      <c r="E33" t="s">
        <v>449</v>
      </c>
      <c r="F33" t="s">
        <v>109</v>
      </c>
      <c r="G33" s="77">
        <v>86</v>
      </c>
      <c r="H33" s="77">
        <v>79687.5</v>
      </c>
      <c r="I33" s="77">
        <v>248.90549999999999</v>
      </c>
      <c r="J33" s="77">
        <v>0</v>
      </c>
      <c r="K33" s="77">
        <v>-152.97999999999999</v>
      </c>
      <c r="L33" s="77">
        <v>0.01</v>
      </c>
    </row>
    <row r="34" spans="2:12">
      <c r="B34" t="s">
        <v>751</v>
      </c>
      <c r="C34" t="s">
        <v>752</v>
      </c>
      <c r="D34" t="s">
        <v>126</v>
      </c>
      <c r="E34" t="s">
        <v>449</v>
      </c>
      <c r="F34" t="s">
        <v>109</v>
      </c>
      <c r="G34" s="77">
        <v>-86</v>
      </c>
      <c r="H34" s="77">
        <v>43750</v>
      </c>
      <c r="I34" s="77">
        <v>-136.654</v>
      </c>
      <c r="J34" s="77">
        <v>0</v>
      </c>
      <c r="K34" s="77">
        <v>83.99</v>
      </c>
      <c r="L34" s="77">
        <v>-0.01</v>
      </c>
    </row>
    <row r="35" spans="2:12">
      <c r="B35" t="s">
        <v>753</v>
      </c>
      <c r="C35" t="s">
        <v>754</v>
      </c>
      <c r="D35" t="s">
        <v>126</v>
      </c>
      <c r="E35" t="s">
        <v>449</v>
      </c>
      <c r="F35" t="s">
        <v>109</v>
      </c>
      <c r="G35" s="77">
        <v>19</v>
      </c>
      <c r="H35" s="77">
        <v>35937.5</v>
      </c>
      <c r="I35" s="77">
        <v>24.79975</v>
      </c>
      <c r="J35" s="77">
        <v>0</v>
      </c>
      <c r="K35" s="77">
        <v>-15.24</v>
      </c>
      <c r="L35" s="77">
        <v>0</v>
      </c>
    </row>
    <row r="36" spans="2:12">
      <c r="B36" t="s">
        <v>755</v>
      </c>
      <c r="C36" t="s">
        <v>756</v>
      </c>
      <c r="D36" t="s">
        <v>126</v>
      </c>
      <c r="E36" t="s">
        <v>449</v>
      </c>
      <c r="F36" t="s">
        <v>109</v>
      </c>
      <c r="G36" s="77">
        <v>-19</v>
      </c>
      <c r="H36" s="77">
        <v>179687.5</v>
      </c>
      <c r="I36" s="77">
        <v>-123.99875</v>
      </c>
      <c r="J36" s="77">
        <v>0</v>
      </c>
      <c r="K36" s="77">
        <v>76.209999999999994</v>
      </c>
      <c r="L36" s="77">
        <v>-0.01</v>
      </c>
    </row>
    <row r="37" spans="2:12">
      <c r="B37" t="s">
        <v>233</v>
      </c>
      <c r="C37" s="16"/>
      <c r="D37" s="16"/>
      <c r="E37" s="16"/>
    </row>
    <row r="38" spans="2:12">
      <c r="B38" t="s">
        <v>274</v>
      </c>
      <c r="C38" s="16"/>
      <c r="D38" s="16"/>
      <c r="E38" s="16"/>
    </row>
    <row r="39" spans="2:12">
      <c r="B39" t="s">
        <v>275</v>
      </c>
      <c r="C39" s="16"/>
      <c r="D39" s="16"/>
      <c r="E39" s="16"/>
    </row>
    <row r="40" spans="2:12">
      <c r="B40" t="s">
        <v>276</v>
      </c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196</v>
      </c>
    </row>
    <row r="2" spans="1:60">
      <c r="B2" s="2" t="s">
        <v>1</v>
      </c>
      <c r="C2" s="26" t="s">
        <v>1325</v>
      </c>
    </row>
    <row r="3" spans="1:60">
      <c r="B3" s="2" t="s">
        <v>2</v>
      </c>
      <c r="C3" t="s">
        <v>1326</v>
      </c>
    </row>
    <row r="4" spans="1:60">
      <c r="B4" s="2" t="s">
        <v>3</v>
      </c>
      <c r="C4" t="s">
        <v>197</v>
      </c>
    </row>
    <row r="5" spans="1:60">
      <c r="B5" s="75" t="s">
        <v>198</v>
      </c>
      <c r="C5" t="s">
        <v>199</v>
      </c>
    </row>
    <row r="6" spans="1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5"/>
      <c r="BD6" s="16" t="s">
        <v>103</v>
      </c>
      <c r="BF6" s="16" t="s">
        <v>104</v>
      </c>
      <c r="BH6" s="19" t="s">
        <v>105</v>
      </c>
    </row>
    <row r="7" spans="1:60" ht="26.25" customHeight="1">
      <c r="B7" s="103" t="s">
        <v>106</v>
      </c>
      <c r="C7" s="104"/>
      <c r="D7" s="104"/>
      <c r="E7" s="104"/>
      <c r="F7" s="104"/>
      <c r="G7" s="104"/>
      <c r="H7" s="104"/>
      <c r="I7" s="104"/>
      <c r="J7" s="104"/>
      <c r="K7" s="10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504</v>
      </c>
      <c r="H11" s="25"/>
      <c r="I11" s="76">
        <v>8202.3613226647849</v>
      </c>
      <c r="J11" s="76">
        <v>100</v>
      </c>
      <c r="K11" s="76">
        <v>0.48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205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226</v>
      </c>
      <c r="C13" t="s">
        <v>226</v>
      </c>
      <c r="D13" s="19"/>
      <c r="E13" t="s">
        <v>226</v>
      </c>
      <c r="F13" t="s">
        <v>226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231</v>
      </c>
      <c r="C14" s="19"/>
      <c r="D14" s="19"/>
      <c r="E14" s="19"/>
      <c r="F14" s="19"/>
      <c r="G14" s="79">
        <v>504</v>
      </c>
      <c r="H14" s="19"/>
      <c r="I14" s="79">
        <v>8202.3613226647849</v>
      </c>
      <c r="J14" s="79">
        <v>100</v>
      </c>
      <c r="K14" s="79">
        <v>0.48</v>
      </c>
      <c r="BF14" s="16" t="s">
        <v>129</v>
      </c>
    </row>
    <row r="15" spans="1:60">
      <c r="B15" t="s">
        <v>757</v>
      </c>
      <c r="C15" t="s">
        <v>758</v>
      </c>
      <c r="D15" t="s">
        <v>126</v>
      </c>
      <c r="E15" t="s">
        <v>449</v>
      </c>
      <c r="F15" t="s">
        <v>109</v>
      </c>
      <c r="G15" s="77">
        <v>368</v>
      </c>
      <c r="H15" s="77">
        <v>428340.83608695579</v>
      </c>
      <c r="I15" s="77">
        <v>5725.1008133375899</v>
      </c>
      <c r="J15" s="77">
        <v>69.8</v>
      </c>
      <c r="K15" s="77">
        <v>0.34</v>
      </c>
      <c r="BF15" s="16" t="s">
        <v>130</v>
      </c>
    </row>
    <row r="16" spans="1:60">
      <c r="B16" t="s">
        <v>759</v>
      </c>
      <c r="C16" t="s">
        <v>760</v>
      </c>
      <c r="D16" t="s">
        <v>126</v>
      </c>
      <c r="E16" t="s">
        <v>449</v>
      </c>
      <c r="F16" t="s">
        <v>204</v>
      </c>
      <c r="G16" s="77">
        <v>33</v>
      </c>
      <c r="H16" s="77">
        <v>2694631.2</v>
      </c>
      <c r="I16" s="77">
        <v>411.4459325592</v>
      </c>
      <c r="J16" s="77">
        <v>5.0199999999999996</v>
      </c>
      <c r="K16" s="77">
        <v>0.02</v>
      </c>
      <c r="BF16" s="16" t="s">
        <v>131</v>
      </c>
    </row>
    <row r="17" spans="2:58">
      <c r="B17" t="s">
        <v>761</v>
      </c>
      <c r="C17" t="s">
        <v>762</v>
      </c>
      <c r="D17" t="s">
        <v>126</v>
      </c>
      <c r="E17" t="s">
        <v>449</v>
      </c>
      <c r="F17" t="s">
        <v>109</v>
      </c>
      <c r="G17" s="77">
        <v>125</v>
      </c>
      <c r="H17" s="77">
        <v>693019.38800000004</v>
      </c>
      <c r="I17" s="77">
        <v>3146.3080215199998</v>
      </c>
      <c r="J17" s="77">
        <v>38.36</v>
      </c>
      <c r="K17" s="77">
        <v>0.19</v>
      </c>
      <c r="BF17" s="16" t="s">
        <v>132</v>
      </c>
    </row>
    <row r="18" spans="2:58">
      <c r="B18" t="s">
        <v>763</v>
      </c>
      <c r="C18" t="s">
        <v>764</v>
      </c>
      <c r="D18" t="s">
        <v>126</v>
      </c>
      <c r="E18" t="s">
        <v>449</v>
      </c>
      <c r="F18" t="s">
        <v>109</v>
      </c>
      <c r="G18" s="77">
        <v>-20</v>
      </c>
      <c r="H18" s="77">
        <v>188281.19999999861</v>
      </c>
      <c r="I18" s="77">
        <v>-136.767463679999</v>
      </c>
      <c r="J18" s="77">
        <v>-1.67</v>
      </c>
      <c r="K18" s="77">
        <v>-0.01</v>
      </c>
      <c r="BF18" s="16" t="s">
        <v>133</v>
      </c>
    </row>
    <row r="19" spans="2:58">
      <c r="B19" t="s">
        <v>765</v>
      </c>
      <c r="C19" t="s">
        <v>766</v>
      </c>
      <c r="D19" t="s">
        <v>126</v>
      </c>
      <c r="E19" t="s">
        <v>449</v>
      </c>
      <c r="F19" t="s">
        <v>109</v>
      </c>
      <c r="G19" s="77">
        <v>-57</v>
      </c>
      <c r="H19" s="77">
        <v>425094.05000000144</v>
      </c>
      <c r="I19" s="77">
        <v>-880.04670607200296</v>
      </c>
      <c r="J19" s="77">
        <v>-10.73</v>
      </c>
      <c r="K19" s="77">
        <v>-0.05</v>
      </c>
      <c r="BF19" s="16" t="s">
        <v>134</v>
      </c>
    </row>
    <row r="20" spans="2:58">
      <c r="B20" t="s">
        <v>767</v>
      </c>
      <c r="C20" t="s">
        <v>768</v>
      </c>
      <c r="D20" t="s">
        <v>126</v>
      </c>
      <c r="E20" t="s">
        <v>449</v>
      </c>
      <c r="F20" t="s">
        <v>123</v>
      </c>
      <c r="G20" s="77">
        <v>55</v>
      </c>
      <c r="H20" s="77">
        <v>-45000.000000001557</v>
      </c>
      <c r="I20" s="77">
        <v>-63.6792750000022</v>
      </c>
      <c r="J20" s="77">
        <v>-0.78</v>
      </c>
      <c r="K20" s="77">
        <v>0</v>
      </c>
      <c r="BF20" s="16" t="s">
        <v>135</v>
      </c>
    </row>
    <row r="21" spans="2:58">
      <c r="B21" t="s">
        <v>233</v>
      </c>
      <c r="C21" s="19"/>
      <c r="D21" s="19"/>
      <c r="E21" s="19"/>
      <c r="F21" s="19"/>
      <c r="G21" s="19"/>
      <c r="H21" s="19"/>
      <c r="BF21" s="16" t="s">
        <v>126</v>
      </c>
    </row>
    <row r="22" spans="2:58">
      <c r="B22" t="s">
        <v>274</v>
      </c>
      <c r="C22" s="19"/>
      <c r="D22" s="19"/>
      <c r="E22" s="19"/>
      <c r="F22" s="19"/>
      <c r="G22" s="19"/>
      <c r="H22" s="19"/>
    </row>
    <row r="23" spans="2:58">
      <c r="B23" t="s">
        <v>275</v>
      </c>
      <c r="C23" s="19"/>
      <c r="D23" s="19"/>
      <c r="E23" s="19"/>
      <c r="F23" s="19"/>
      <c r="G23" s="19"/>
      <c r="H23" s="19"/>
    </row>
    <row r="24" spans="2:58">
      <c r="B24" t="s">
        <v>276</v>
      </c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1325</v>
      </c>
    </row>
    <row r="3" spans="2:81">
      <c r="B3" s="2" t="s">
        <v>2</v>
      </c>
      <c r="C3" t="s">
        <v>1326</v>
      </c>
      <c r="E3" s="15"/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81" ht="26.25" customHeight="1">
      <c r="B7" s="103" t="s">
        <v>136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205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769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226</v>
      </c>
      <c r="C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770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226</v>
      </c>
      <c r="C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771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772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226</v>
      </c>
      <c r="C19" t="s">
        <v>226</v>
      </c>
      <c r="E19" t="s">
        <v>226</v>
      </c>
      <c r="H19" s="77">
        <v>0</v>
      </c>
      <c r="I19" t="s">
        <v>226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773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226</v>
      </c>
      <c r="C21" t="s">
        <v>226</v>
      </c>
      <c r="E21" t="s">
        <v>226</v>
      </c>
      <c r="H21" s="77">
        <v>0</v>
      </c>
      <c r="I21" t="s">
        <v>226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774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775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231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769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226</v>
      </c>
      <c r="C28" t="s">
        <v>226</v>
      </c>
      <c r="E28" t="s">
        <v>226</v>
      </c>
      <c r="H28" s="77">
        <v>0</v>
      </c>
      <c r="I28" t="s">
        <v>226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770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771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772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226</v>
      </c>
      <c r="C33" t="s">
        <v>226</v>
      </c>
      <c r="E33" t="s">
        <v>226</v>
      </c>
      <c r="H33" s="77">
        <v>0</v>
      </c>
      <c r="I33" t="s">
        <v>226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773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226</v>
      </c>
      <c r="C35" t="s">
        <v>226</v>
      </c>
      <c r="E35" t="s">
        <v>226</v>
      </c>
      <c r="H35" s="77">
        <v>0</v>
      </c>
      <c r="I35" t="s">
        <v>226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774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226</v>
      </c>
      <c r="C37" t="s">
        <v>226</v>
      </c>
      <c r="E37" t="s">
        <v>226</v>
      </c>
      <c r="H37" s="77">
        <v>0</v>
      </c>
      <c r="I37" t="s">
        <v>226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775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226</v>
      </c>
      <c r="C39" t="s">
        <v>226</v>
      </c>
      <c r="E39" t="s">
        <v>226</v>
      </c>
      <c r="H39" s="77">
        <v>0</v>
      </c>
      <c r="I39" t="s">
        <v>226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233</v>
      </c>
    </row>
    <row r="41" spans="2:17">
      <c r="B41" t="s">
        <v>274</v>
      </c>
    </row>
    <row r="42" spans="2:17">
      <c r="B42" t="s">
        <v>275</v>
      </c>
    </row>
    <row r="43" spans="2:17">
      <c r="B43" t="s">
        <v>276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196</v>
      </c>
    </row>
    <row r="2" spans="2:72">
      <c r="B2" s="2" t="s">
        <v>1</v>
      </c>
      <c r="C2" s="26" t="s">
        <v>1325</v>
      </c>
    </row>
    <row r="3" spans="2:72">
      <c r="B3" s="2" t="s">
        <v>2</v>
      </c>
      <c r="C3" t="s">
        <v>1326</v>
      </c>
    </row>
    <row r="4" spans="2:72">
      <c r="B4" s="2" t="s">
        <v>3</v>
      </c>
      <c r="C4" t="s">
        <v>197</v>
      </c>
    </row>
    <row r="5" spans="2:72">
      <c r="B5" s="75" t="s">
        <v>198</v>
      </c>
      <c r="C5" t="s">
        <v>199</v>
      </c>
    </row>
    <row r="6" spans="2:7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5"/>
    </row>
    <row r="7" spans="2:72" ht="26.25" customHeight="1">
      <c r="B7" s="103" t="s">
        <v>70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205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776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226</v>
      </c>
      <c r="C14" t="s">
        <v>226</v>
      </c>
      <c r="D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777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226</v>
      </c>
      <c r="C16" t="s">
        <v>226</v>
      </c>
      <c r="D16" t="s">
        <v>226</v>
      </c>
      <c r="G16" s="77">
        <v>0</v>
      </c>
      <c r="H16" t="s">
        <v>226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778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G18" s="77">
        <v>0</v>
      </c>
      <c r="H18" t="s">
        <v>226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779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G20" s="77">
        <v>0</v>
      </c>
      <c r="H20" t="s">
        <v>226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315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226</v>
      </c>
      <c r="C22" t="s">
        <v>226</v>
      </c>
      <c r="D22" t="s">
        <v>226</v>
      </c>
      <c r="G22" s="77">
        <v>0</v>
      </c>
      <c r="H22" t="s">
        <v>226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231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272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780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226</v>
      </c>
      <c r="C27" t="s">
        <v>226</v>
      </c>
      <c r="D27" t="s">
        <v>226</v>
      </c>
      <c r="G27" s="77">
        <v>0</v>
      </c>
      <c r="H27" t="s">
        <v>226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274</v>
      </c>
    </row>
    <row r="29" spans="2:16">
      <c r="B29" t="s">
        <v>275</v>
      </c>
    </row>
    <row r="30" spans="2:16">
      <c r="B30" t="s">
        <v>276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1325</v>
      </c>
    </row>
    <row r="3" spans="2:65">
      <c r="B3" s="2" t="s">
        <v>2</v>
      </c>
      <c r="C3" t="s">
        <v>1326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65" ht="26.25" customHeight="1">
      <c r="B7" s="103" t="s">
        <v>83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205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781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J14" s="77">
        <v>0</v>
      </c>
      <c r="K14" t="s">
        <v>226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782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J16" s="77">
        <v>0</v>
      </c>
      <c r="K16" t="s">
        <v>226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279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J18" s="77">
        <v>0</v>
      </c>
      <c r="K18" t="s">
        <v>226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315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J20" s="77">
        <v>0</v>
      </c>
      <c r="K20" t="s">
        <v>226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231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783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J23" s="77">
        <v>0</v>
      </c>
      <c r="K23" t="s">
        <v>226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784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226</v>
      </c>
      <c r="C25" t="s">
        <v>226</v>
      </c>
      <c r="D25" s="16"/>
      <c r="E25" s="16"/>
      <c r="F25" t="s">
        <v>226</v>
      </c>
      <c r="G25" t="s">
        <v>226</v>
      </c>
      <c r="J25" s="77">
        <v>0</v>
      </c>
      <c r="K25" t="s">
        <v>226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233</v>
      </c>
      <c r="D26" s="16"/>
      <c r="E26" s="16"/>
      <c r="F26" s="16"/>
    </row>
    <row r="27" spans="2:19">
      <c r="B27" t="s">
        <v>274</v>
      </c>
      <c r="D27" s="16"/>
      <c r="E27" s="16"/>
      <c r="F27" s="16"/>
    </row>
    <row r="28" spans="2:19">
      <c r="B28" t="s">
        <v>275</v>
      </c>
      <c r="D28" s="16"/>
      <c r="E28" s="16"/>
      <c r="F28" s="16"/>
    </row>
    <row r="29" spans="2:19">
      <c r="B29" t="s">
        <v>276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196</v>
      </c>
    </row>
    <row r="2" spans="2:81">
      <c r="B2" s="2" t="s">
        <v>1</v>
      </c>
      <c r="C2" s="26" t="s">
        <v>1325</v>
      </c>
    </row>
    <row r="3" spans="2:81">
      <c r="B3" s="2" t="s">
        <v>2</v>
      </c>
      <c r="C3" t="s">
        <v>1326</v>
      </c>
    </row>
    <row r="4" spans="2:81">
      <c r="B4" s="2" t="s">
        <v>3</v>
      </c>
      <c r="C4" t="s">
        <v>197</v>
      </c>
    </row>
    <row r="5" spans="2:81">
      <c r="B5" s="75" t="s">
        <v>198</v>
      </c>
      <c r="C5" t="s">
        <v>199</v>
      </c>
    </row>
    <row r="6" spans="2:81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5"/>
    </row>
    <row r="7" spans="2:81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6.47</v>
      </c>
      <c r="K11" s="7"/>
      <c r="L11" s="7"/>
      <c r="M11" s="76">
        <v>2.4</v>
      </c>
      <c r="N11" s="76">
        <v>654407652.65999997</v>
      </c>
      <c r="O11" s="7"/>
      <c r="P11" s="76">
        <v>72337.894199114002</v>
      </c>
      <c r="Q11" s="7"/>
      <c r="R11" s="76">
        <v>100</v>
      </c>
      <c r="S11" s="76">
        <v>4.2699999999999996</v>
      </c>
      <c r="T11" s="35"/>
      <c r="BZ11" s="16"/>
      <c r="CC11" s="16"/>
    </row>
    <row r="12" spans="2:81">
      <c r="B12" s="78" t="s">
        <v>205</v>
      </c>
      <c r="C12" s="16"/>
      <c r="D12" s="16"/>
      <c r="E12" s="16"/>
      <c r="J12" s="79">
        <v>5.95</v>
      </c>
      <c r="M12" s="79">
        <v>1.93</v>
      </c>
      <c r="N12" s="79">
        <v>44407652.659999996</v>
      </c>
      <c r="P12" s="79">
        <v>51463.552679114</v>
      </c>
      <c r="R12" s="79">
        <v>71.14</v>
      </c>
      <c r="S12" s="79">
        <v>3.04</v>
      </c>
    </row>
    <row r="13" spans="2:81">
      <c r="B13" s="78" t="s">
        <v>781</v>
      </c>
      <c r="C13" s="16"/>
      <c r="D13" s="16"/>
      <c r="E13" s="16"/>
      <c r="J13" s="79">
        <v>6.81</v>
      </c>
      <c r="M13" s="79">
        <v>1.06</v>
      </c>
      <c r="N13" s="79">
        <v>23344552.789999999</v>
      </c>
      <c r="P13" s="79">
        <v>29760.190284740998</v>
      </c>
      <c r="R13" s="79">
        <v>41.14</v>
      </c>
      <c r="S13" s="79">
        <v>1.76</v>
      </c>
    </row>
    <row r="14" spans="2:81">
      <c r="B14" t="s">
        <v>785</v>
      </c>
      <c r="C14" t="s">
        <v>786</v>
      </c>
      <c r="D14" t="s">
        <v>126</v>
      </c>
      <c r="E14" t="s">
        <v>787</v>
      </c>
      <c r="F14" t="s">
        <v>130</v>
      </c>
      <c r="G14" t="s">
        <v>210</v>
      </c>
      <c r="H14" t="s">
        <v>211</v>
      </c>
      <c r="I14" t="s">
        <v>788</v>
      </c>
      <c r="J14" s="77">
        <v>8.31</v>
      </c>
      <c r="K14" t="s">
        <v>105</v>
      </c>
      <c r="L14" s="77">
        <v>4.9000000000000004</v>
      </c>
      <c r="M14" s="77">
        <v>1.42</v>
      </c>
      <c r="N14" s="77">
        <v>275000</v>
      </c>
      <c r="O14" s="77">
        <v>159.69</v>
      </c>
      <c r="P14" s="77">
        <v>439.14749999999998</v>
      </c>
      <c r="Q14" s="77">
        <v>0.01</v>
      </c>
      <c r="R14" s="77">
        <v>0.61</v>
      </c>
      <c r="S14" s="77">
        <v>0.03</v>
      </c>
    </row>
    <row r="15" spans="2:81">
      <c r="B15" t="s">
        <v>789</v>
      </c>
      <c r="C15" t="s">
        <v>790</v>
      </c>
      <c r="D15" t="s">
        <v>126</v>
      </c>
      <c r="E15" t="s">
        <v>787</v>
      </c>
      <c r="F15" t="s">
        <v>130</v>
      </c>
      <c r="G15" t="s">
        <v>210</v>
      </c>
      <c r="H15" t="s">
        <v>211</v>
      </c>
      <c r="I15" t="s">
        <v>791</v>
      </c>
      <c r="J15" s="77">
        <v>11.49</v>
      </c>
      <c r="K15" t="s">
        <v>105</v>
      </c>
      <c r="L15" s="77">
        <v>4.0999999999999996</v>
      </c>
      <c r="M15" s="77">
        <v>2.0699999999999998</v>
      </c>
      <c r="N15" s="77">
        <v>10397273.279999999</v>
      </c>
      <c r="O15" s="77">
        <v>132.04</v>
      </c>
      <c r="P15" s="77">
        <v>13728.559638912</v>
      </c>
      <c r="Q15" s="77">
        <v>0.24</v>
      </c>
      <c r="R15" s="77">
        <v>18.98</v>
      </c>
      <c r="S15" s="77">
        <v>0.81</v>
      </c>
    </row>
    <row r="16" spans="2:81">
      <c r="B16" t="s">
        <v>792</v>
      </c>
      <c r="C16" t="s">
        <v>793</v>
      </c>
      <c r="D16" t="s">
        <v>126</v>
      </c>
      <c r="E16" t="s">
        <v>794</v>
      </c>
      <c r="F16" t="s">
        <v>130</v>
      </c>
      <c r="G16" t="s">
        <v>290</v>
      </c>
      <c r="H16" t="s">
        <v>211</v>
      </c>
      <c r="I16" t="s">
        <v>795</v>
      </c>
      <c r="J16" s="77">
        <v>1.27</v>
      </c>
      <c r="K16" t="s">
        <v>105</v>
      </c>
      <c r="L16" s="77">
        <v>5.8</v>
      </c>
      <c r="M16" s="77">
        <v>-0.75</v>
      </c>
      <c r="N16" s="77">
        <v>85476.36</v>
      </c>
      <c r="O16" s="77">
        <v>129.63999999999999</v>
      </c>
      <c r="P16" s="77">
        <v>110.811553104</v>
      </c>
      <c r="Q16" s="77">
        <v>0.1</v>
      </c>
      <c r="R16" s="77">
        <v>0.15</v>
      </c>
      <c r="S16" s="77">
        <v>0.01</v>
      </c>
    </row>
    <row r="17" spans="2:19">
      <c r="B17" t="s">
        <v>796</v>
      </c>
      <c r="C17" t="s">
        <v>797</v>
      </c>
      <c r="D17" t="s">
        <v>126</v>
      </c>
      <c r="E17" t="s">
        <v>289</v>
      </c>
      <c r="F17" t="s">
        <v>130</v>
      </c>
      <c r="G17" t="s">
        <v>290</v>
      </c>
      <c r="H17" t="s">
        <v>211</v>
      </c>
      <c r="I17" t="s">
        <v>798</v>
      </c>
      <c r="J17" s="77">
        <v>4.0999999999999996</v>
      </c>
      <c r="K17" t="s">
        <v>105</v>
      </c>
      <c r="L17" s="77">
        <v>5.6</v>
      </c>
      <c r="M17" s="77">
        <v>0.04</v>
      </c>
      <c r="N17" s="77">
        <v>1297803.1499999999</v>
      </c>
      <c r="O17" s="77">
        <v>152.15</v>
      </c>
      <c r="P17" s="77">
        <v>1974.6074927249999</v>
      </c>
      <c r="Q17" s="77">
        <v>0.16</v>
      </c>
      <c r="R17" s="77">
        <v>2.73</v>
      </c>
      <c r="S17" s="77">
        <v>0.12</v>
      </c>
    </row>
    <row r="18" spans="2:19">
      <c r="B18" t="s">
        <v>799</v>
      </c>
      <c r="C18" t="s">
        <v>800</v>
      </c>
      <c r="D18" t="s">
        <v>126</v>
      </c>
      <c r="E18" t="s">
        <v>801</v>
      </c>
      <c r="F18" t="s">
        <v>802</v>
      </c>
      <c r="G18" t="s">
        <v>803</v>
      </c>
      <c r="H18" t="s">
        <v>153</v>
      </c>
      <c r="I18" t="s">
        <v>804</v>
      </c>
      <c r="J18" s="77">
        <v>2.41</v>
      </c>
      <c r="K18" t="s">
        <v>105</v>
      </c>
      <c r="L18" s="77">
        <v>6</v>
      </c>
      <c r="M18" s="77">
        <v>-0.12</v>
      </c>
      <c r="N18" s="77">
        <v>9437000</v>
      </c>
      <c r="O18" s="77">
        <v>123.29</v>
      </c>
      <c r="P18" s="77">
        <v>11634.8773</v>
      </c>
      <c r="Q18" s="77">
        <v>0.26</v>
      </c>
      <c r="R18" s="77">
        <v>16.079999999999998</v>
      </c>
      <c r="S18" s="77">
        <v>0.69</v>
      </c>
    </row>
    <row r="19" spans="2:19">
      <c r="B19" t="s">
        <v>805</v>
      </c>
      <c r="C19" t="s">
        <v>806</v>
      </c>
      <c r="D19" t="s">
        <v>126</v>
      </c>
      <c r="E19" t="s">
        <v>807</v>
      </c>
      <c r="F19" t="s">
        <v>131</v>
      </c>
      <c r="G19" t="s">
        <v>808</v>
      </c>
      <c r="H19" t="s">
        <v>211</v>
      </c>
      <c r="I19" t="s">
        <v>809</v>
      </c>
      <c r="J19" s="77">
        <v>2.65</v>
      </c>
      <c r="K19" t="s">
        <v>105</v>
      </c>
      <c r="L19" s="77">
        <v>2.19</v>
      </c>
      <c r="M19" s="77">
        <v>2.13</v>
      </c>
      <c r="N19" s="77">
        <v>1852000</v>
      </c>
      <c r="O19" s="77">
        <v>101.09</v>
      </c>
      <c r="P19" s="77">
        <v>1872.1867999999999</v>
      </c>
      <c r="Q19" s="77">
        <v>0.16</v>
      </c>
      <c r="R19" s="77">
        <v>2.59</v>
      </c>
      <c r="S19" s="77">
        <v>0.11</v>
      </c>
    </row>
    <row r="20" spans="2:19">
      <c r="B20" s="78" t="s">
        <v>782</v>
      </c>
      <c r="C20" s="16"/>
      <c r="D20" s="16"/>
      <c r="E20" s="16"/>
      <c r="J20" s="79">
        <v>4.78</v>
      </c>
      <c r="M20" s="79">
        <v>3.11</v>
      </c>
      <c r="N20" s="79">
        <v>21063099.870000001</v>
      </c>
      <c r="P20" s="79">
        <v>21703.362394373002</v>
      </c>
      <c r="R20" s="79">
        <v>30</v>
      </c>
      <c r="S20" s="79">
        <v>1.28</v>
      </c>
    </row>
    <row r="21" spans="2:19">
      <c r="B21" t="s">
        <v>810</v>
      </c>
      <c r="C21" t="s">
        <v>811</v>
      </c>
      <c r="D21" t="s">
        <v>126</v>
      </c>
      <c r="E21" t="s">
        <v>812</v>
      </c>
      <c r="F21" t="s">
        <v>306</v>
      </c>
      <c r="G21" t="s">
        <v>803</v>
      </c>
      <c r="H21" t="s">
        <v>153</v>
      </c>
      <c r="I21" t="s">
        <v>813</v>
      </c>
      <c r="J21" s="77">
        <v>5.25</v>
      </c>
      <c r="K21" t="s">
        <v>105</v>
      </c>
      <c r="L21" s="77">
        <v>3.1</v>
      </c>
      <c r="M21" s="77">
        <v>2.62</v>
      </c>
      <c r="N21" s="77">
        <v>7174699.9100000001</v>
      </c>
      <c r="O21" s="77">
        <v>102.67</v>
      </c>
      <c r="P21" s="77">
        <v>7366.2643975970004</v>
      </c>
      <c r="Q21" s="77">
        <v>1.01</v>
      </c>
      <c r="R21" s="77">
        <v>10.18</v>
      </c>
      <c r="S21" s="77">
        <v>0.43</v>
      </c>
    </row>
    <row r="22" spans="2:19">
      <c r="B22" t="s">
        <v>814</v>
      </c>
      <c r="C22" t="s">
        <v>815</v>
      </c>
      <c r="D22" t="s">
        <v>126</v>
      </c>
      <c r="E22" t="s">
        <v>816</v>
      </c>
      <c r="F22" t="s">
        <v>471</v>
      </c>
      <c r="G22" t="s">
        <v>313</v>
      </c>
      <c r="H22" t="s">
        <v>153</v>
      </c>
      <c r="I22" t="s">
        <v>817</v>
      </c>
      <c r="J22" s="77">
        <v>4.28</v>
      </c>
      <c r="K22" t="s">
        <v>105</v>
      </c>
      <c r="L22" s="77">
        <v>3.85</v>
      </c>
      <c r="M22" s="77">
        <v>3.53</v>
      </c>
      <c r="N22" s="77">
        <v>7479000</v>
      </c>
      <c r="O22" s="77">
        <v>101.57</v>
      </c>
      <c r="P22" s="77">
        <v>7596.4202999999998</v>
      </c>
      <c r="Q22" s="77">
        <v>0.57999999999999996</v>
      </c>
      <c r="R22" s="77">
        <v>10.5</v>
      </c>
      <c r="S22" s="77">
        <v>0.45</v>
      </c>
    </row>
    <row r="23" spans="2:19">
      <c r="B23" t="s">
        <v>818</v>
      </c>
      <c r="C23" t="s">
        <v>819</v>
      </c>
      <c r="D23" t="s">
        <v>126</v>
      </c>
      <c r="E23" t="s">
        <v>531</v>
      </c>
      <c r="F23" t="s">
        <v>306</v>
      </c>
      <c r="G23" t="s">
        <v>820</v>
      </c>
      <c r="H23" t="s">
        <v>211</v>
      </c>
      <c r="I23" t="s">
        <v>821</v>
      </c>
      <c r="J23" s="77">
        <v>4.7</v>
      </c>
      <c r="K23" t="s">
        <v>105</v>
      </c>
      <c r="L23" s="77">
        <v>3.55</v>
      </c>
      <c r="M23" s="77">
        <v>3.11</v>
      </c>
      <c r="N23" s="77">
        <v>3699000</v>
      </c>
      <c r="O23" s="77">
        <v>103.05</v>
      </c>
      <c r="P23" s="77">
        <v>3811.8195000000001</v>
      </c>
      <c r="Q23" s="77">
        <v>1.1599999999999999</v>
      </c>
      <c r="R23" s="77">
        <v>5.27</v>
      </c>
      <c r="S23" s="77">
        <v>0.22</v>
      </c>
    </row>
    <row r="24" spans="2:19">
      <c r="B24" t="s">
        <v>822</v>
      </c>
      <c r="C24" t="s">
        <v>823</v>
      </c>
      <c r="D24" t="s">
        <v>126</v>
      </c>
      <c r="E24" t="s">
        <v>824</v>
      </c>
      <c r="F24" t="s">
        <v>825</v>
      </c>
      <c r="G24" t="s">
        <v>826</v>
      </c>
      <c r="H24" t="s">
        <v>153</v>
      </c>
      <c r="I24" t="s">
        <v>827</v>
      </c>
      <c r="J24" s="77">
        <v>4.99</v>
      </c>
      <c r="K24" t="s">
        <v>105</v>
      </c>
      <c r="L24" s="77">
        <v>4.5999999999999996</v>
      </c>
      <c r="M24" s="77">
        <v>3.26</v>
      </c>
      <c r="N24" s="77">
        <v>2710399.96</v>
      </c>
      <c r="O24" s="77">
        <v>108.06</v>
      </c>
      <c r="P24" s="77">
        <v>2928.8581967760001</v>
      </c>
      <c r="Q24" s="77">
        <v>0.44</v>
      </c>
      <c r="R24" s="77">
        <v>4.05</v>
      </c>
      <c r="S24" s="77">
        <v>0.17</v>
      </c>
    </row>
    <row r="25" spans="2:19">
      <c r="B25" s="78" t="s">
        <v>279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t="s">
        <v>226</v>
      </c>
      <c r="C26" t="s">
        <v>226</v>
      </c>
      <c r="D26" s="16"/>
      <c r="E26" s="16"/>
      <c r="F26" t="s">
        <v>226</v>
      </c>
      <c r="G26" t="s">
        <v>226</v>
      </c>
      <c r="J26" s="77">
        <v>0</v>
      </c>
      <c r="K26" t="s">
        <v>226</v>
      </c>
      <c r="L26" s="77">
        <v>0</v>
      </c>
      <c r="M26" s="77">
        <v>0</v>
      </c>
      <c r="N26" s="77">
        <v>0</v>
      </c>
      <c r="O26" s="77">
        <v>0</v>
      </c>
      <c r="P26" s="77">
        <v>0</v>
      </c>
      <c r="Q26" s="77">
        <v>0</v>
      </c>
      <c r="R26" s="77">
        <v>0</v>
      </c>
      <c r="S26" s="77">
        <v>0</v>
      </c>
    </row>
    <row r="27" spans="2:19">
      <c r="B27" s="78" t="s">
        <v>315</v>
      </c>
      <c r="C27" s="16"/>
      <c r="D27" s="16"/>
      <c r="E27" s="16"/>
      <c r="J27" s="79">
        <v>0</v>
      </c>
      <c r="M27" s="79">
        <v>0</v>
      </c>
      <c r="N27" s="79">
        <v>0</v>
      </c>
      <c r="P27" s="79">
        <v>0</v>
      </c>
      <c r="R27" s="79">
        <v>0</v>
      </c>
      <c r="S27" s="79">
        <v>0</v>
      </c>
    </row>
    <row r="28" spans="2:19">
      <c r="B28" t="s">
        <v>226</v>
      </c>
      <c r="C28" t="s">
        <v>226</v>
      </c>
      <c r="D28" s="16"/>
      <c r="E28" s="16"/>
      <c r="F28" t="s">
        <v>226</v>
      </c>
      <c r="G28" t="s">
        <v>226</v>
      </c>
      <c r="J28" s="77">
        <v>0</v>
      </c>
      <c r="K28" t="s">
        <v>226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  <c r="R28" s="77">
        <v>0</v>
      </c>
      <c r="S28" s="77">
        <v>0</v>
      </c>
    </row>
    <row r="29" spans="2:19">
      <c r="B29" s="78" t="s">
        <v>231</v>
      </c>
      <c r="C29" s="16"/>
      <c r="D29" s="16"/>
      <c r="E29" s="16"/>
      <c r="J29" s="79">
        <v>7.76</v>
      </c>
      <c r="M29" s="79">
        <v>3.57</v>
      </c>
      <c r="N29" s="79">
        <v>610000000</v>
      </c>
      <c r="P29" s="79">
        <v>20874.341520000002</v>
      </c>
      <c r="R29" s="79">
        <v>28.86</v>
      </c>
      <c r="S29" s="79">
        <v>1.23</v>
      </c>
    </row>
    <row r="30" spans="2:19">
      <c r="B30" s="78" t="s">
        <v>280</v>
      </c>
      <c r="C30" s="16"/>
      <c r="D30" s="16"/>
      <c r="E30" s="16"/>
      <c r="J30" s="79">
        <v>7.76</v>
      </c>
      <c r="M30" s="79">
        <v>3.57</v>
      </c>
      <c r="N30" s="79">
        <v>610000000</v>
      </c>
      <c r="P30" s="79">
        <v>20874.341520000002</v>
      </c>
      <c r="R30" s="79">
        <v>28.86</v>
      </c>
      <c r="S30" s="79">
        <v>1.23</v>
      </c>
    </row>
    <row r="31" spans="2:19">
      <c r="B31" t="s">
        <v>828</v>
      </c>
      <c r="C31" t="s">
        <v>829</v>
      </c>
      <c r="D31" t="s">
        <v>126</v>
      </c>
      <c r="E31" t="s">
        <v>801</v>
      </c>
      <c r="F31" t="s">
        <v>830</v>
      </c>
      <c r="G31" t="s">
        <v>395</v>
      </c>
      <c r="H31" t="s">
        <v>322</v>
      </c>
      <c r="I31" t="s">
        <v>831</v>
      </c>
      <c r="J31" s="77">
        <v>7.76</v>
      </c>
      <c r="K31" t="s">
        <v>202</v>
      </c>
      <c r="L31" s="77">
        <v>4</v>
      </c>
      <c r="M31" s="77">
        <v>3.57</v>
      </c>
      <c r="N31" s="77">
        <v>610000000</v>
      </c>
      <c r="O31" s="77">
        <v>104.4</v>
      </c>
      <c r="P31" s="77">
        <v>20874.341520000002</v>
      </c>
      <c r="Q31" s="77">
        <v>0</v>
      </c>
      <c r="R31" s="77">
        <v>28.86</v>
      </c>
      <c r="S31" s="77">
        <v>1.23</v>
      </c>
    </row>
    <row r="32" spans="2:19">
      <c r="B32" s="78" t="s">
        <v>281</v>
      </c>
      <c r="C32" s="16"/>
      <c r="D32" s="16"/>
      <c r="E32" s="16"/>
      <c r="J32" s="79">
        <v>0</v>
      </c>
      <c r="M32" s="79">
        <v>0</v>
      </c>
      <c r="N32" s="79">
        <v>0</v>
      </c>
      <c r="P32" s="79">
        <v>0</v>
      </c>
      <c r="R32" s="79">
        <v>0</v>
      </c>
      <c r="S32" s="79">
        <v>0</v>
      </c>
    </row>
    <row r="33" spans="2:19">
      <c r="B33" t="s">
        <v>226</v>
      </c>
      <c r="C33" t="s">
        <v>226</v>
      </c>
      <c r="D33" s="16"/>
      <c r="E33" s="16"/>
      <c r="F33" t="s">
        <v>226</v>
      </c>
      <c r="G33" t="s">
        <v>226</v>
      </c>
      <c r="J33" s="77">
        <v>0</v>
      </c>
      <c r="K33" t="s">
        <v>226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  <c r="R33" s="77">
        <v>0</v>
      </c>
      <c r="S33" s="77">
        <v>0</v>
      </c>
    </row>
    <row r="34" spans="2:19">
      <c r="B34" t="s">
        <v>233</v>
      </c>
      <c r="C34" s="16"/>
      <c r="D34" s="16"/>
      <c r="E34" s="16"/>
    </row>
    <row r="35" spans="2:19">
      <c r="B35" t="s">
        <v>274</v>
      </c>
      <c r="C35" s="16"/>
      <c r="D35" s="16"/>
      <c r="E35" s="16"/>
    </row>
    <row r="36" spans="2:19">
      <c r="B36" t="s">
        <v>275</v>
      </c>
      <c r="C36" s="16"/>
      <c r="D36" s="16"/>
      <c r="E36" s="16"/>
    </row>
    <row r="37" spans="2:19">
      <c r="B37" t="s">
        <v>276</v>
      </c>
      <c r="C37" s="16"/>
      <c r="D37" s="16"/>
      <c r="E37" s="16"/>
    </row>
    <row r="38" spans="2:19">
      <c r="C38" s="16"/>
      <c r="D38" s="16"/>
      <c r="E38" s="16"/>
    </row>
    <row r="39" spans="2:19">
      <c r="C39" s="16"/>
      <c r="D39" s="16"/>
      <c r="E39" s="16"/>
    </row>
    <row r="40" spans="2:19">
      <c r="C40" s="16"/>
      <c r="D40" s="16"/>
      <c r="E40" s="16"/>
    </row>
    <row r="41" spans="2:19">
      <c r="C41" s="16"/>
      <c r="D41" s="16"/>
      <c r="E41" s="16"/>
    </row>
    <row r="42" spans="2:19">
      <c r="C42" s="16"/>
      <c r="D42" s="16"/>
      <c r="E42" s="16"/>
    </row>
    <row r="43" spans="2:19">
      <c r="C43" s="16"/>
      <c r="D43" s="16"/>
      <c r="E43" s="16"/>
    </row>
    <row r="44" spans="2:19">
      <c r="C44" s="16"/>
      <c r="D44" s="16"/>
      <c r="E44" s="16"/>
    </row>
    <row r="45" spans="2:19">
      <c r="C45" s="16"/>
      <c r="D45" s="16"/>
      <c r="E45" s="16"/>
    </row>
    <row r="46" spans="2:19">
      <c r="C46" s="16"/>
      <c r="D46" s="16"/>
      <c r="E46" s="16"/>
    </row>
    <row r="47" spans="2:19">
      <c r="C47" s="16"/>
      <c r="D47" s="16"/>
      <c r="E47" s="16"/>
    </row>
    <row r="48" spans="2:19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196</v>
      </c>
    </row>
    <row r="2" spans="2:98">
      <c r="B2" s="2" t="s">
        <v>1</v>
      </c>
      <c r="C2" s="26" t="s">
        <v>1325</v>
      </c>
    </row>
    <row r="3" spans="2:98">
      <c r="B3" s="2" t="s">
        <v>2</v>
      </c>
      <c r="C3" t="s">
        <v>1326</v>
      </c>
    </row>
    <row r="4" spans="2:98">
      <c r="B4" s="2" t="s">
        <v>3</v>
      </c>
      <c r="C4" t="s">
        <v>197</v>
      </c>
    </row>
    <row r="5" spans="2:98">
      <c r="B5" s="75" t="s">
        <v>198</v>
      </c>
      <c r="C5" t="s">
        <v>199</v>
      </c>
    </row>
    <row r="6" spans="2:9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5"/>
    </row>
    <row r="7" spans="2:98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2792379.98</v>
      </c>
      <c r="I11" s="7"/>
      <c r="J11" s="76">
        <v>26611.780566441113</v>
      </c>
      <c r="K11" s="7"/>
      <c r="L11" s="76">
        <v>100</v>
      </c>
      <c r="M11" s="76">
        <v>1.57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205</v>
      </c>
      <c r="C12" s="16"/>
      <c r="D12" s="16"/>
      <c r="E12" s="16"/>
      <c r="H12" s="79">
        <v>2777417.82</v>
      </c>
      <c r="J12" s="79">
        <v>13785.428751475469</v>
      </c>
      <c r="L12" s="79">
        <v>51.8</v>
      </c>
      <c r="M12" s="79">
        <v>0.81</v>
      </c>
    </row>
    <row r="13" spans="2:98">
      <c r="B13" t="s">
        <v>832</v>
      </c>
      <c r="C13" t="s">
        <v>833</v>
      </c>
      <c r="D13" t="s">
        <v>126</v>
      </c>
      <c r="E13" t="s">
        <v>834</v>
      </c>
      <c r="F13" t="s">
        <v>358</v>
      </c>
      <c r="G13" t="s">
        <v>105</v>
      </c>
      <c r="H13" s="77">
        <v>2029.31</v>
      </c>
      <c r="I13" s="77">
        <v>71570.7</v>
      </c>
      <c r="J13" s="77">
        <v>1452.3913721700001</v>
      </c>
      <c r="K13" s="77">
        <v>0.93</v>
      </c>
      <c r="L13" s="77">
        <v>5.46</v>
      </c>
      <c r="M13" s="77">
        <v>0.09</v>
      </c>
    </row>
    <row r="14" spans="2:98">
      <c r="B14" t="s">
        <v>835</v>
      </c>
      <c r="C14" t="s">
        <v>836</v>
      </c>
      <c r="D14" t="s">
        <v>126</v>
      </c>
      <c r="E14" t="s">
        <v>837</v>
      </c>
      <c r="F14" t="s">
        <v>327</v>
      </c>
      <c r="G14" t="s">
        <v>109</v>
      </c>
      <c r="H14" s="77">
        <v>4096</v>
      </c>
      <c r="I14" s="77">
        <v>9.9999999999999995E-7</v>
      </c>
      <c r="J14" s="77">
        <v>1.4876671999999999E-7</v>
      </c>
      <c r="K14" s="77">
        <v>0.13</v>
      </c>
      <c r="L14" s="77">
        <v>0</v>
      </c>
      <c r="M14" s="77">
        <v>0</v>
      </c>
    </row>
    <row r="15" spans="2:98">
      <c r="B15" t="s">
        <v>838</v>
      </c>
      <c r="C15" t="s">
        <v>839</v>
      </c>
      <c r="D15" t="s">
        <v>126</v>
      </c>
      <c r="E15" t="s">
        <v>840</v>
      </c>
      <c r="F15" t="s">
        <v>560</v>
      </c>
      <c r="G15" t="s">
        <v>109</v>
      </c>
      <c r="H15" s="77">
        <v>386.08</v>
      </c>
      <c r="I15" s="77">
        <v>119469.11355000023</v>
      </c>
      <c r="J15" s="77">
        <v>1675.24675625283</v>
      </c>
      <c r="K15" s="77">
        <v>0.32</v>
      </c>
      <c r="L15" s="77">
        <v>6.3</v>
      </c>
      <c r="M15" s="77">
        <v>0.1</v>
      </c>
    </row>
    <row r="16" spans="2:98">
      <c r="B16" t="s">
        <v>841</v>
      </c>
      <c r="C16" t="s">
        <v>842</v>
      </c>
      <c r="D16" t="s">
        <v>126</v>
      </c>
      <c r="E16" t="s">
        <v>843</v>
      </c>
      <c r="F16" t="s">
        <v>560</v>
      </c>
      <c r="G16" t="s">
        <v>105</v>
      </c>
      <c r="H16" s="77">
        <v>317</v>
      </c>
      <c r="I16" s="77">
        <v>117736.56</v>
      </c>
      <c r="J16" s="77">
        <v>373.22489519999999</v>
      </c>
      <c r="K16" s="77">
        <v>31.08</v>
      </c>
      <c r="L16" s="77">
        <v>1.4</v>
      </c>
      <c r="M16" s="77">
        <v>0.02</v>
      </c>
    </row>
    <row r="17" spans="2:13">
      <c r="B17" t="s">
        <v>844</v>
      </c>
      <c r="C17" t="s">
        <v>845</v>
      </c>
      <c r="D17" t="s">
        <v>126</v>
      </c>
      <c r="E17" t="s">
        <v>846</v>
      </c>
      <c r="F17" t="s">
        <v>306</v>
      </c>
      <c r="G17" t="s">
        <v>113</v>
      </c>
      <c r="H17" s="77">
        <v>17110.599999999999</v>
      </c>
      <c r="I17" s="77">
        <v>250.43339999999961</v>
      </c>
      <c r="J17" s="77">
        <v>174.753550765619</v>
      </c>
      <c r="K17" s="77">
        <v>0.2</v>
      </c>
      <c r="L17" s="77">
        <v>0.66</v>
      </c>
      <c r="M17" s="77">
        <v>0.01</v>
      </c>
    </row>
    <row r="18" spans="2:13">
      <c r="B18" t="s">
        <v>847</v>
      </c>
      <c r="C18" t="s">
        <v>848</v>
      </c>
      <c r="D18" t="s">
        <v>126</v>
      </c>
      <c r="E18" t="s">
        <v>846</v>
      </c>
      <c r="F18" t="s">
        <v>306</v>
      </c>
      <c r="G18" t="s">
        <v>113</v>
      </c>
      <c r="H18" s="77">
        <v>2977</v>
      </c>
      <c r="I18" s="77">
        <v>280.48360000000002</v>
      </c>
      <c r="J18" s="77">
        <v>34.052956835570399</v>
      </c>
      <c r="K18" s="77">
        <v>7.0000000000000007E-2</v>
      </c>
      <c r="L18" s="77">
        <v>0.13</v>
      </c>
      <c r="M18" s="77">
        <v>0</v>
      </c>
    </row>
    <row r="19" spans="2:13">
      <c r="B19" t="s">
        <v>849</v>
      </c>
      <c r="C19" t="s">
        <v>850</v>
      </c>
      <c r="D19" t="s">
        <v>126</v>
      </c>
      <c r="E19" t="s">
        <v>846</v>
      </c>
      <c r="F19" t="s">
        <v>306</v>
      </c>
      <c r="G19" t="s">
        <v>113</v>
      </c>
      <c r="H19" s="77">
        <v>10544.83</v>
      </c>
      <c r="I19" s="77">
        <v>190.40929999999986</v>
      </c>
      <c r="J19" s="77">
        <v>81.883473909314603</v>
      </c>
      <c r="K19" s="77">
        <v>0.25</v>
      </c>
      <c r="L19" s="77">
        <v>0.31</v>
      </c>
      <c r="M19" s="77">
        <v>0</v>
      </c>
    </row>
    <row r="20" spans="2:13">
      <c r="B20" t="s">
        <v>851</v>
      </c>
      <c r="C20" t="s">
        <v>852</v>
      </c>
      <c r="D20" t="s">
        <v>126</v>
      </c>
      <c r="E20" t="s">
        <v>846</v>
      </c>
      <c r="F20" t="s">
        <v>306</v>
      </c>
      <c r="G20" t="s">
        <v>113</v>
      </c>
      <c r="H20" s="77">
        <v>48859</v>
      </c>
      <c r="I20" s="77">
        <v>9.9999999999999995E-7</v>
      </c>
      <c r="J20" s="77">
        <v>1.9925677379999998E-6</v>
      </c>
      <c r="K20" s="77">
        <v>0.05</v>
      </c>
      <c r="L20" s="77">
        <v>0</v>
      </c>
      <c r="M20" s="77">
        <v>0</v>
      </c>
    </row>
    <row r="21" spans="2:13">
      <c r="B21" t="s">
        <v>853</v>
      </c>
      <c r="C21" t="s">
        <v>854</v>
      </c>
      <c r="D21" t="s">
        <v>126</v>
      </c>
      <c r="E21" t="s">
        <v>855</v>
      </c>
      <c r="F21" t="s">
        <v>131</v>
      </c>
      <c r="G21" t="s">
        <v>105</v>
      </c>
      <c r="H21" s="77">
        <v>2691098</v>
      </c>
      <c r="I21" s="77">
        <v>371.36795999999998</v>
      </c>
      <c r="J21" s="77">
        <v>9993.8757442007991</v>
      </c>
      <c r="K21" s="77">
        <v>0.54</v>
      </c>
      <c r="L21" s="77">
        <v>37.549999999999997</v>
      </c>
      <c r="M21" s="77">
        <v>0.59</v>
      </c>
    </row>
    <row r="22" spans="2:13">
      <c r="B22" s="78" t="s">
        <v>231</v>
      </c>
      <c r="C22" s="16"/>
      <c r="D22" s="16"/>
      <c r="E22" s="16"/>
      <c r="H22" s="79">
        <v>14962.16</v>
      </c>
      <c r="J22" s="79">
        <v>12826.351814965647</v>
      </c>
      <c r="L22" s="79">
        <v>48.2</v>
      </c>
      <c r="M22" s="79">
        <v>0.76</v>
      </c>
    </row>
    <row r="23" spans="2:13">
      <c r="B23" s="78" t="s">
        <v>280</v>
      </c>
      <c r="C23" s="16"/>
      <c r="D23" s="16"/>
      <c r="E23" s="16"/>
      <c r="H23" s="79">
        <v>0</v>
      </c>
      <c r="J23" s="79">
        <v>0</v>
      </c>
      <c r="L23" s="79">
        <v>0</v>
      </c>
      <c r="M23" s="79">
        <v>0</v>
      </c>
    </row>
    <row r="24" spans="2:13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</row>
    <row r="25" spans="2:13">
      <c r="B25" s="78" t="s">
        <v>281</v>
      </c>
      <c r="C25" s="16"/>
      <c r="D25" s="16"/>
      <c r="E25" s="16"/>
      <c r="H25" s="79">
        <v>14962.16</v>
      </c>
      <c r="J25" s="79">
        <v>12826.351814965647</v>
      </c>
      <c r="L25" s="79">
        <v>48.2</v>
      </c>
      <c r="M25" s="79">
        <v>0.76</v>
      </c>
    </row>
    <row r="26" spans="2:13">
      <c r="B26" t="s">
        <v>856</v>
      </c>
      <c r="C26" t="s">
        <v>857</v>
      </c>
      <c r="D26" t="s">
        <v>126</v>
      </c>
      <c r="E26" s="16"/>
      <c r="F26" t="s">
        <v>404</v>
      </c>
      <c r="G26" t="s">
        <v>113</v>
      </c>
      <c r="H26" s="77">
        <v>54</v>
      </c>
      <c r="I26" s="77">
        <v>1E-4</v>
      </c>
      <c r="J26" s="77">
        <v>2.2022279999999999E-7</v>
      </c>
      <c r="K26" s="77">
        <v>0.05</v>
      </c>
      <c r="L26" s="77">
        <v>0</v>
      </c>
      <c r="M26" s="77">
        <v>0</v>
      </c>
    </row>
    <row r="27" spans="2:13">
      <c r="B27" t="s">
        <v>858</v>
      </c>
      <c r="C27" t="s">
        <v>859</v>
      </c>
      <c r="D27" t="s">
        <v>126</v>
      </c>
      <c r="E27" t="s">
        <v>860</v>
      </c>
      <c r="F27" t="s">
        <v>404</v>
      </c>
      <c r="G27" t="s">
        <v>113</v>
      </c>
      <c r="H27" s="77">
        <v>101</v>
      </c>
      <c r="I27" s="77">
        <v>298734.69400000048</v>
      </c>
      <c r="J27" s="77">
        <v>1230.4828273615101</v>
      </c>
      <c r="K27" s="77">
        <v>1.01</v>
      </c>
      <c r="L27" s="77">
        <v>4.62</v>
      </c>
      <c r="M27" s="77">
        <v>7.0000000000000007E-2</v>
      </c>
    </row>
    <row r="28" spans="2:13">
      <c r="B28" t="s">
        <v>861</v>
      </c>
      <c r="C28" t="s">
        <v>862</v>
      </c>
      <c r="D28" t="s">
        <v>126</v>
      </c>
      <c r="E28" t="s">
        <v>863</v>
      </c>
      <c r="F28" t="s">
        <v>404</v>
      </c>
      <c r="G28" t="s">
        <v>113</v>
      </c>
      <c r="H28" s="77">
        <v>463.22</v>
      </c>
      <c r="I28" s="77">
        <v>255191</v>
      </c>
      <c r="J28" s="77">
        <v>4820.8228884656401</v>
      </c>
      <c r="K28" s="77">
        <v>0.59</v>
      </c>
      <c r="L28" s="77">
        <v>18.12</v>
      </c>
      <c r="M28" s="77">
        <v>0.28000000000000003</v>
      </c>
    </row>
    <row r="29" spans="2:13">
      <c r="B29" t="s">
        <v>864</v>
      </c>
      <c r="C29" t="s">
        <v>865</v>
      </c>
      <c r="D29" t="s">
        <v>126</v>
      </c>
      <c r="E29" t="s">
        <v>866</v>
      </c>
      <c r="F29" t="s">
        <v>404</v>
      </c>
      <c r="G29" t="s">
        <v>113</v>
      </c>
      <c r="H29" s="77">
        <v>9972</v>
      </c>
      <c r="I29" s="77">
        <v>13536.872000000005</v>
      </c>
      <c r="J29" s="77">
        <v>5505.1494390506896</v>
      </c>
      <c r="K29" s="77">
        <v>1.22</v>
      </c>
      <c r="L29" s="77">
        <v>20.69</v>
      </c>
      <c r="M29" s="77">
        <v>0.32</v>
      </c>
    </row>
    <row r="30" spans="2:13">
      <c r="B30" t="s">
        <v>867</v>
      </c>
      <c r="C30" t="s">
        <v>868</v>
      </c>
      <c r="D30" t="s">
        <v>126</v>
      </c>
      <c r="E30" t="s">
        <v>869</v>
      </c>
      <c r="F30" t="s">
        <v>602</v>
      </c>
      <c r="G30" t="s">
        <v>109</v>
      </c>
      <c r="H30" s="77">
        <v>821</v>
      </c>
      <c r="I30" s="77">
        <v>1E-4</v>
      </c>
      <c r="J30" s="77">
        <v>2.9818719999999998E-6</v>
      </c>
      <c r="K30" s="77">
        <v>0</v>
      </c>
      <c r="L30" s="77">
        <v>0</v>
      </c>
      <c r="M30" s="77">
        <v>0</v>
      </c>
    </row>
    <row r="31" spans="2:13">
      <c r="B31" t="s">
        <v>870</v>
      </c>
      <c r="C31" t="s">
        <v>871</v>
      </c>
      <c r="D31" t="s">
        <v>126</v>
      </c>
      <c r="E31" t="s">
        <v>872</v>
      </c>
      <c r="F31" t="s">
        <v>602</v>
      </c>
      <c r="G31" t="s">
        <v>109</v>
      </c>
      <c r="H31" s="77">
        <v>251</v>
      </c>
      <c r="I31" s="77">
        <v>1E-4</v>
      </c>
      <c r="J31" s="77">
        <v>9.1163200000000002E-7</v>
      </c>
      <c r="K31" s="77">
        <v>0</v>
      </c>
      <c r="L31" s="77">
        <v>0</v>
      </c>
      <c r="M31" s="77">
        <v>0</v>
      </c>
    </row>
    <row r="32" spans="2:13">
      <c r="B32" t="s">
        <v>873</v>
      </c>
      <c r="C32" t="s">
        <v>874</v>
      </c>
      <c r="D32" t="s">
        <v>126</v>
      </c>
      <c r="E32" t="s">
        <v>875</v>
      </c>
      <c r="F32" t="s">
        <v>830</v>
      </c>
      <c r="G32" t="s">
        <v>109</v>
      </c>
      <c r="H32" s="77">
        <v>3299.94</v>
      </c>
      <c r="I32" s="77">
        <v>10595.378999999974</v>
      </c>
      <c r="J32" s="77">
        <v>1269.89665597408</v>
      </c>
      <c r="K32" s="77">
        <v>0.84</v>
      </c>
      <c r="L32" s="77">
        <v>4.7699999999999996</v>
      </c>
      <c r="M32" s="77">
        <v>7.0000000000000007E-2</v>
      </c>
    </row>
    <row r="33" spans="2:5">
      <c r="B33" t="s">
        <v>233</v>
      </c>
      <c r="C33" s="16"/>
      <c r="D33" s="16"/>
      <c r="E33" s="16"/>
    </row>
    <row r="34" spans="2:5">
      <c r="B34" t="s">
        <v>274</v>
      </c>
      <c r="C34" s="16"/>
      <c r="D34" s="16"/>
      <c r="E34" s="16"/>
    </row>
    <row r="35" spans="2:5">
      <c r="B35" t="s">
        <v>275</v>
      </c>
      <c r="C35" s="16"/>
      <c r="D35" s="16"/>
      <c r="E35" s="16"/>
    </row>
    <row r="36" spans="2:5">
      <c r="B36" t="s">
        <v>276</v>
      </c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1325</v>
      </c>
    </row>
    <row r="3" spans="2:55">
      <c r="B3" s="2" t="s">
        <v>2</v>
      </c>
      <c r="C3" t="s">
        <v>1326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6" spans="2:55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55" ht="26.25" customHeight="1">
      <c r="B7" s="103" t="s">
        <v>142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38221860.700000003</v>
      </c>
      <c r="G11" s="7"/>
      <c r="H11" s="76">
        <v>112955.85927047645</v>
      </c>
      <c r="I11" s="7"/>
      <c r="J11" s="76">
        <v>100</v>
      </c>
      <c r="K11" s="76">
        <v>6.66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205</v>
      </c>
      <c r="C12" s="16"/>
      <c r="F12" s="79">
        <v>27231833.079999998</v>
      </c>
      <c r="H12" s="79">
        <v>44259.218346769463</v>
      </c>
      <c r="J12" s="79">
        <v>39.18</v>
      </c>
      <c r="K12" s="79">
        <v>2.61</v>
      </c>
    </row>
    <row r="13" spans="2:55">
      <c r="B13" s="78" t="s">
        <v>876</v>
      </c>
      <c r="C13" s="16"/>
      <c r="F13" s="79">
        <v>2656205.35</v>
      </c>
      <c r="H13" s="79">
        <v>11701.162957244111</v>
      </c>
      <c r="J13" s="79">
        <v>10.36</v>
      </c>
      <c r="K13" s="79">
        <v>0.69</v>
      </c>
    </row>
    <row r="14" spans="2:55">
      <c r="B14" t="s">
        <v>877</v>
      </c>
      <c r="C14" t="s">
        <v>878</v>
      </c>
      <c r="D14" t="s">
        <v>105</v>
      </c>
      <c r="E14" t="s">
        <v>879</v>
      </c>
      <c r="F14" s="77">
        <v>228132</v>
      </c>
      <c r="G14" s="77">
        <v>95.352400000000003</v>
      </c>
      <c r="H14" s="77">
        <v>217.52933716800001</v>
      </c>
      <c r="I14" s="77">
        <v>1.82</v>
      </c>
      <c r="J14" s="77">
        <v>0.19</v>
      </c>
      <c r="K14" s="77">
        <v>0.01</v>
      </c>
    </row>
    <row r="15" spans="2:55">
      <c r="B15" t="s">
        <v>880</v>
      </c>
      <c r="C15" t="s">
        <v>881</v>
      </c>
      <c r="D15" t="s">
        <v>109</v>
      </c>
      <c r="E15" t="s">
        <v>239</v>
      </c>
      <c r="F15" s="77">
        <v>89230.25</v>
      </c>
      <c r="G15" s="77">
        <v>158.88</v>
      </c>
      <c r="H15" s="77">
        <v>514.90508499839996</v>
      </c>
      <c r="I15" s="77">
        <v>0.25</v>
      </c>
      <c r="J15" s="77">
        <v>0.46</v>
      </c>
      <c r="K15" s="77">
        <v>0.03</v>
      </c>
    </row>
    <row r="16" spans="2:55">
      <c r="B16" t="s">
        <v>882</v>
      </c>
      <c r="C16" t="s">
        <v>883</v>
      </c>
      <c r="D16" t="s">
        <v>109</v>
      </c>
      <c r="E16" t="s">
        <v>884</v>
      </c>
      <c r="F16" s="77">
        <v>22539</v>
      </c>
      <c r="G16" s="77">
        <v>391.892</v>
      </c>
      <c r="H16" s="77">
        <v>320.80924958015999</v>
      </c>
      <c r="I16" s="77">
        <v>0.28000000000000003</v>
      </c>
      <c r="J16" s="77">
        <v>0.28000000000000003</v>
      </c>
      <c r="K16" s="77">
        <v>0.02</v>
      </c>
    </row>
    <row r="17" spans="2:11">
      <c r="B17" t="s">
        <v>885</v>
      </c>
      <c r="C17" t="s">
        <v>886</v>
      </c>
      <c r="D17" t="s">
        <v>109</v>
      </c>
      <c r="E17" t="s">
        <v>887</v>
      </c>
      <c r="F17" s="77">
        <v>284209.48</v>
      </c>
      <c r="G17" s="77">
        <v>144.71399999999997</v>
      </c>
      <c r="H17" s="77">
        <v>1493.80857381431</v>
      </c>
      <c r="I17" s="77">
        <v>0.72</v>
      </c>
      <c r="J17" s="77">
        <v>1.32</v>
      </c>
      <c r="K17" s="77">
        <v>0.09</v>
      </c>
    </row>
    <row r="18" spans="2:11">
      <c r="B18" t="s">
        <v>888</v>
      </c>
      <c r="C18" t="s">
        <v>889</v>
      </c>
      <c r="D18" t="s">
        <v>109</v>
      </c>
      <c r="E18" t="s">
        <v>890</v>
      </c>
      <c r="F18" s="77">
        <v>83815</v>
      </c>
      <c r="G18" s="77">
        <v>104.691</v>
      </c>
      <c r="H18" s="77">
        <v>318.69623831280001</v>
      </c>
      <c r="I18" s="77">
        <v>0.36</v>
      </c>
      <c r="J18" s="77">
        <v>0.28000000000000003</v>
      </c>
      <c r="K18" s="77">
        <v>0.02</v>
      </c>
    </row>
    <row r="19" spans="2:11">
      <c r="B19" t="s">
        <v>891</v>
      </c>
      <c r="C19" t="s">
        <v>892</v>
      </c>
      <c r="D19" t="s">
        <v>109</v>
      </c>
      <c r="E19" t="s">
        <v>893</v>
      </c>
      <c r="F19" s="77">
        <v>219750</v>
      </c>
      <c r="G19" s="77">
        <v>114.66200000000001</v>
      </c>
      <c r="H19" s="77">
        <v>915.15411384000004</v>
      </c>
      <c r="I19" s="77">
        <v>0.2</v>
      </c>
      <c r="J19" s="77">
        <v>0.81</v>
      </c>
      <c r="K19" s="77">
        <v>0.05</v>
      </c>
    </row>
    <row r="20" spans="2:11">
      <c r="B20" t="s">
        <v>894</v>
      </c>
      <c r="C20" t="s">
        <v>895</v>
      </c>
      <c r="D20" t="s">
        <v>109</v>
      </c>
      <c r="E20" t="s">
        <v>896</v>
      </c>
      <c r="F20" s="77">
        <v>16833.169999999998</v>
      </c>
      <c r="G20" s="77">
        <v>84.358000000000004</v>
      </c>
      <c r="H20" s="77">
        <v>51.574855992515197</v>
      </c>
      <c r="I20" s="77">
        <v>0.4</v>
      </c>
      <c r="J20" s="77">
        <v>0.05</v>
      </c>
      <c r="K20" s="77">
        <v>0</v>
      </c>
    </row>
    <row r="21" spans="2:11">
      <c r="B21" t="s">
        <v>897</v>
      </c>
      <c r="C21" t="s">
        <v>898</v>
      </c>
      <c r="D21" t="s">
        <v>109</v>
      </c>
      <c r="E21" t="s">
        <v>899</v>
      </c>
      <c r="F21" s="77">
        <v>282851.59000000003</v>
      </c>
      <c r="G21" s="77">
        <v>150.70969999999969</v>
      </c>
      <c r="H21" s="77">
        <v>1548.2663308907199</v>
      </c>
      <c r="I21" s="77">
        <v>0.66</v>
      </c>
      <c r="J21" s="77">
        <v>1.37</v>
      </c>
      <c r="K21" s="77">
        <v>0.09</v>
      </c>
    </row>
    <row r="22" spans="2:11">
      <c r="B22" t="s">
        <v>900</v>
      </c>
      <c r="C22" t="s">
        <v>901</v>
      </c>
      <c r="D22" t="s">
        <v>109</v>
      </c>
      <c r="E22" t="s">
        <v>902</v>
      </c>
      <c r="F22" s="77">
        <v>429758</v>
      </c>
      <c r="G22" s="77">
        <v>150.44089999999974</v>
      </c>
      <c r="H22" s="77">
        <v>2348.2035085758998</v>
      </c>
      <c r="I22" s="77">
        <v>0.71</v>
      </c>
      <c r="J22" s="77">
        <v>2.08</v>
      </c>
      <c r="K22" s="77">
        <v>0.14000000000000001</v>
      </c>
    </row>
    <row r="23" spans="2:11">
      <c r="B23" t="s">
        <v>903</v>
      </c>
      <c r="C23" t="s">
        <v>904</v>
      </c>
      <c r="D23" t="s">
        <v>109</v>
      </c>
      <c r="E23" t="s">
        <v>905</v>
      </c>
      <c r="F23" s="77">
        <v>190140</v>
      </c>
      <c r="G23" s="77">
        <v>131.63399999999999</v>
      </c>
      <c r="H23" s="77">
        <v>909.04923976320003</v>
      </c>
      <c r="I23" s="77">
        <v>0.15</v>
      </c>
      <c r="J23" s="77">
        <v>0.8</v>
      </c>
      <c r="K23" s="77">
        <v>0.05</v>
      </c>
    </row>
    <row r="24" spans="2:11">
      <c r="B24" t="s">
        <v>906</v>
      </c>
      <c r="C24" t="s">
        <v>907</v>
      </c>
      <c r="D24" t="s">
        <v>109</v>
      </c>
      <c r="E24" t="s">
        <v>239</v>
      </c>
      <c r="F24" s="77">
        <v>136885.19</v>
      </c>
      <c r="G24" s="77">
        <v>13.399799999999992</v>
      </c>
      <c r="H24" s="77">
        <v>66.619385016699795</v>
      </c>
      <c r="I24" s="77">
        <v>0.24</v>
      </c>
      <c r="J24" s="77">
        <v>0.06</v>
      </c>
      <c r="K24" s="77">
        <v>0</v>
      </c>
    </row>
    <row r="25" spans="2:11">
      <c r="B25" t="s">
        <v>908</v>
      </c>
      <c r="C25" t="s">
        <v>909</v>
      </c>
      <c r="D25" t="s">
        <v>109</v>
      </c>
      <c r="E25" t="s">
        <v>910</v>
      </c>
      <c r="F25" s="77">
        <v>484728</v>
      </c>
      <c r="G25" s="77">
        <v>134.5</v>
      </c>
      <c r="H25" s="77">
        <v>2367.9156691200001</v>
      </c>
      <c r="I25" s="77">
        <v>0.51</v>
      </c>
      <c r="J25" s="77">
        <v>2.1</v>
      </c>
      <c r="K25" s="77">
        <v>0.14000000000000001</v>
      </c>
    </row>
    <row r="26" spans="2:11">
      <c r="B26" t="s">
        <v>911</v>
      </c>
      <c r="C26" t="s">
        <v>912</v>
      </c>
      <c r="D26" t="s">
        <v>109</v>
      </c>
      <c r="E26" t="s">
        <v>913</v>
      </c>
      <c r="F26" s="77">
        <v>187333.67</v>
      </c>
      <c r="G26" s="77">
        <v>92.392000000000024</v>
      </c>
      <c r="H26" s="77">
        <v>628.63137017140502</v>
      </c>
      <c r="I26" s="77">
        <v>0.37</v>
      </c>
      <c r="J26" s="77">
        <v>0.56000000000000005</v>
      </c>
      <c r="K26" s="77">
        <v>0.04</v>
      </c>
    </row>
    <row r="27" spans="2:11">
      <c r="B27" s="78" t="s">
        <v>914</v>
      </c>
      <c r="C27" s="16"/>
      <c r="F27" s="79">
        <v>0</v>
      </c>
      <c r="H27" s="79">
        <v>0</v>
      </c>
      <c r="J27" s="79">
        <v>0</v>
      </c>
      <c r="K27" s="79">
        <v>0</v>
      </c>
    </row>
    <row r="28" spans="2:11">
      <c r="B28" t="s">
        <v>226</v>
      </c>
      <c r="C28" t="s">
        <v>226</v>
      </c>
      <c r="D28" t="s">
        <v>226</v>
      </c>
      <c r="F28" s="77">
        <v>0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915</v>
      </c>
      <c r="C29" s="16"/>
      <c r="F29" s="79">
        <v>19461.03</v>
      </c>
      <c r="H29" s="79">
        <v>140.13537383982759</v>
      </c>
      <c r="J29" s="79">
        <v>0.12</v>
      </c>
      <c r="K29" s="79">
        <v>0.01</v>
      </c>
    </row>
    <row r="30" spans="2:11">
      <c r="B30" t="s">
        <v>916</v>
      </c>
      <c r="C30" t="s">
        <v>917</v>
      </c>
      <c r="D30" t="s">
        <v>109</v>
      </c>
      <c r="E30" t="s">
        <v>918</v>
      </c>
      <c r="F30" s="77">
        <v>17906.52</v>
      </c>
      <c r="G30" s="77">
        <v>162.18400000000062</v>
      </c>
      <c r="H30" s="77">
        <v>105.478765761178</v>
      </c>
      <c r="I30" s="77">
        <v>0.33</v>
      </c>
      <c r="J30" s="77">
        <v>0.09</v>
      </c>
      <c r="K30" s="77">
        <v>0.01</v>
      </c>
    </row>
    <row r="31" spans="2:11">
      <c r="B31" t="s">
        <v>919</v>
      </c>
      <c r="C31" t="s">
        <v>920</v>
      </c>
      <c r="D31" t="s">
        <v>109</v>
      </c>
      <c r="E31" t="s">
        <v>239</v>
      </c>
      <c r="F31" s="77">
        <v>1554.51</v>
      </c>
      <c r="G31" s="77">
        <v>613.82799999999997</v>
      </c>
      <c r="H31" s="77">
        <v>34.656608078649597</v>
      </c>
      <c r="I31" s="77">
        <v>0.12</v>
      </c>
      <c r="J31" s="77">
        <v>0.03</v>
      </c>
      <c r="K31" s="77">
        <v>0</v>
      </c>
    </row>
    <row r="32" spans="2:11">
      <c r="B32" s="78" t="s">
        <v>921</v>
      </c>
      <c r="C32" s="16"/>
      <c r="F32" s="79">
        <v>24556166.699999999</v>
      </c>
      <c r="H32" s="79">
        <v>32417.920015685522</v>
      </c>
      <c r="J32" s="79">
        <v>28.7</v>
      </c>
      <c r="K32" s="79">
        <v>1.91</v>
      </c>
    </row>
    <row r="33" spans="2:11">
      <c r="B33" t="s">
        <v>922</v>
      </c>
      <c r="C33" t="s">
        <v>923</v>
      </c>
      <c r="D33" t="s">
        <v>109</v>
      </c>
      <c r="E33" t="s">
        <v>924</v>
      </c>
      <c r="F33" s="77">
        <v>109208</v>
      </c>
      <c r="G33" s="77">
        <v>129.5393</v>
      </c>
      <c r="H33" s="77">
        <v>513.80915639820796</v>
      </c>
      <c r="I33" s="77">
        <v>1.26</v>
      </c>
      <c r="J33" s="77">
        <v>0.45</v>
      </c>
      <c r="K33" s="77">
        <v>0.03</v>
      </c>
    </row>
    <row r="34" spans="2:11">
      <c r="B34" t="s">
        <v>925</v>
      </c>
      <c r="C34" t="s">
        <v>926</v>
      </c>
      <c r="D34" t="s">
        <v>109</v>
      </c>
      <c r="E34" t="s">
        <v>927</v>
      </c>
      <c r="F34" s="77">
        <v>412039.75</v>
      </c>
      <c r="G34" s="77">
        <v>116.53</v>
      </c>
      <c r="H34" s="77">
        <v>1743.9045118915999</v>
      </c>
      <c r="I34" s="77">
        <v>0.93</v>
      </c>
      <c r="J34" s="77">
        <v>1.54</v>
      </c>
      <c r="K34" s="77">
        <v>0.1</v>
      </c>
    </row>
    <row r="35" spans="2:11">
      <c r="B35" t="s">
        <v>928</v>
      </c>
      <c r="C35" t="s">
        <v>929</v>
      </c>
      <c r="D35" t="s">
        <v>105</v>
      </c>
      <c r="E35" t="s">
        <v>930</v>
      </c>
      <c r="F35" s="77">
        <v>2690720</v>
      </c>
      <c r="G35" s="77">
        <v>174.76400000000001</v>
      </c>
      <c r="H35" s="77">
        <v>4702.4099008000003</v>
      </c>
      <c r="I35" s="77">
        <v>0.8</v>
      </c>
      <c r="J35" s="77">
        <v>4.16</v>
      </c>
      <c r="K35" s="77">
        <v>0.28000000000000003</v>
      </c>
    </row>
    <row r="36" spans="2:11">
      <c r="B36" t="s">
        <v>931</v>
      </c>
      <c r="C36" t="s">
        <v>932</v>
      </c>
      <c r="D36" t="s">
        <v>105</v>
      </c>
      <c r="E36" t="s">
        <v>933</v>
      </c>
      <c r="F36" s="77">
        <v>1461556.31</v>
      </c>
      <c r="G36" s="77">
        <v>117.295</v>
      </c>
      <c r="H36" s="77">
        <v>1714.3324738145</v>
      </c>
      <c r="I36" s="77">
        <v>0.39</v>
      </c>
      <c r="J36" s="77">
        <v>1.52</v>
      </c>
      <c r="K36" s="77">
        <v>0.1</v>
      </c>
    </row>
    <row r="37" spans="2:11">
      <c r="B37" t="s">
        <v>934</v>
      </c>
      <c r="C37" t="s">
        <v>935</v>
      </c>
      <c r="D37" t="s">
        <v>105</v>
      </c>
      <c r="E37" t="s">
        <v>936</v>
      </c>
      <c r="F37" s="77">
        <v>1651846.3</v>
      </c>
      <c r="G37" s="77">
        <v>110.752</v>
      </c>
      <c r="H37" s="77">
        <v>1829.4528141759999</v>
      </c>
      <c r="I37" s="77">
        <v>0.41</v>
      </c>
      <c r="J37" s="77">
        <v>1.62</v>
      </c>
      <c r="K37" s="77">
        <v>0.11</v>
      </c>
    </row>
    <row r="38" spans="2:11">
      <c r="B38" t="s">
        <v>937</v>
      </c>
      <c r="C38" t="s">
        <v>938</v>
      </c>
      <c r="D38" t="s">
        <v>109</v>
      </c>
      <c r="E38" t="s">
        <v>239</v>
      </c>
      <c r="F38" s="77">
        <v>48123</v>
      </c>
      <c r="G38" s="77">
        <v>40.929000000000002</v>
      </c>
      <c r="H38" s="77">
        <v>71.536826017440006</v>
      </c>
      <c r="I38" s="77">
        <v>0.08</v>
      </c>
      <c r="J38" s="77">
        <v>0.06</v>
      </c>
      <c r="K38" s="77">
        <v>0</v>
      </c>
    </row>
    <row r="39" spans="2:11">
      <c r="B39" t="s">
        <v>939</v>
      </c>
      <c r="C39" t="s">
        <v>940</v>
      </c>
      <c r="D39" t="s">
        <v>105</v>
      </c>
      <c r="E39" t="s">
        <v>941</v>
      </c>
      <c r="F39" s="77">
        <v>2129945.27</v>
      </c>
      <c r="G39" s="77">
        <v>120.4787</v>
      </c>
      <c r="H39" s="77">
        <v>2566.1303720074902</v>
      </c>
      <c r="I39" s="77">
        <v>1.42</v>
      </c>
      <c r="J39" s="77">
        <v>2.27</v>
      </c>
      <c r="K39" s="77">
        <v>0.15</v>
      </c>
    </row>
    <row r="40" spans="2:11">
      <c r="B40" t="s">
        <v>942</v>
      </c>
      <c r="C40" t="s">
        <v>943</v>
      </c>
      <c r="D40" t="s">
        <v>105</v>
      </c>
      <c r="E40" t="s">
        <v>944</v>
      </c>
      <c r="F40" s="77">
        <v>2290972.7000000002</v>
      </c>
      <c r="G40" s="77">
        <v>106.42440000000001</v>
      </c>
      <c r="H40" s="77">
        <v>2438.1539501388002</v>
      </c>
      <c r="I40" s="77">
        <v>0.68</v>
      </c>
      <c r="J40" s="77">
        <v>2.16</v>
      </c>
      <c r="K40" s="77">
        <v>0.14000000000000001</v>
      </c>
    </row>
    <row r="41" spans="2:11">
      <c r="B41" t="s">
        <v>945</v>
      </c>
      <c r="C41" t="s">
        <v>946</v>
      </c>
      <c r="D41" t="s">
        <v>109</v>
      </c>
      <c r="E41" t="s">
        <v>947</v>
      </c>
      <c r="F41" s="77">
        <v>129940</v>
      </c>
      <c r="G41" s="77">
        <v>180.99</v>
      </c>
      <c r="H41" s="77">
        <v>854.16797059199996</v>
      </c>
      <c r="I41" s="77">
        <v>0.04</v>
      </c>
      <c r="J41" s="77">
        <v>0.76</v>
      </c>
      <c r="K41" s="77">
        <v>0.05</v>
      </c>
    </row>
    <row r="42" spans="2:11">
      <c r="B42" t="s">
        <v>948</v>
      </c>
      <c r="C42" t="s">
        <v>949</v>
      </c>
      <c r="D42" t="s">
        <v>105</v>
      </c>
      <c r="E42" t="s">
        <v>950</v>
      </c>
      <c r="F42" s="77">
        <v>2469716.13</v>
      </c>
      <c r="G42" s="77">
        <v>101.834</v>
      </c>
      <c r="H42" s="77">
        <v>2515.0107238241999</v>
      </c>
      <c r="I42" s="77">
        <v>1.1200000000000001</v>
      </c>
      <c r="J42" s="77">
        <v>2.23</v>
      </c>
      <c r="K42" s="77">
        <v>0.15</v>
      </c>
    </row>
    <row r="43" spans="2:11">
      <c r="B43" t="s">
        <v>951</v>
      </c>
      <c r="C43" t="s">
        <v>952</v>
      </c>
      <c r="D43" t="s">
        <v>105</v>
      </c>
      <c r="E43" t="s">
        <v>953</v>
      </c>
      <c r="F43" s="77">
        <v>1792129.03</v>
      </c>
      <c r="G43" s="77">
        <v>99.242599999999996</v>
      </c>
      <c r="H43" s="77">
        <v>1778.55544472678</v>
      </c>
      <c r="I43" s="77">
        <v>1.0900000000000001</v>
      </c>
      <c r="J43" s="77">
        <v>1.57</v>
      </c>
      <c r="K43" s="77">
        <v>0.1</v>
      </c>
    </row>
    <row r="44" spans="2:11">
      <c r="B44" t="s">
        <v>954</v>
      </c>
      <c r="C44" t="s">
        <v>955</v>
      </c>
      <c r="D44" t="s">
        <v>105</v>
      </c>
      <c r="E44" t="s">
        <v>956</v>
      </c>
      <c r="F44" s="77">
        <v>1252069</v>
      </c>
      <c r="G44" s="77">
        <v>107.505</v>
      </c>
      <c r="H44" s="77">
        <v>1346.0367784499999</v>
      </c>
      <c r="I44" s="77">
        <v>1.04</v>
      </c>
      <c r="J44" s="77">
        <v>1.19</v>
      </c>
      <c r="K44" s="77">
        <v>0.08</v>
      </c>
    </row>
    <row r="45" spans="2:11">
      <c r="B45" t="s">
        <v>957</v>
      </c>
      <c r="C45" t="s">
        <v>958</v>
      </c>
      <c r="D45" t="s">
        <v>105</v>
      </c>
      <c r="E45" t="s">
        <v>959</v>
      </c>
      <c r="F45" s="77">
        <v>2111598</v>
      </c>
      <c r="G45" s="77">
        <v>126.54949999999999</v>
      </c>
      <c r="H45" s="77">
        <v>2672.2167110099999</v>
      </c>
      <c r="I45" s="77">
        <v>1.1000000000000001</v>
      </c>
      <c r="J45" s="77">
        <v>2.37</v>
      </c>
      <c r="K45" s="77">
        <v>0.16</v>
      </c>
    </row>
    <row r="46" spans="2:11">
      <c r="B46" t="s">
        <v>960</v>
      </c>
      <c r="C46" t="s">
        <v>961</v>
      </c>
      <c r="D46" t="s">
        <v>109</v>
      </c>
      <c r="E46" t="s">
        <v>239</v>
      </c>
      <c r="F46" s="77">
        <v>34683.72</v>
      </c>
      <c r="G46" s="77">
        <v>58.414999999999999</v>
      </c>
      <c r="H46" s="77">
        <v>73.586117978016006</v>
      </c>
      <c r="I46" s="77">
        <v>0.16</v>
      </c>
      <c r="J46" s="77">
        <v>7.0000000000000007E-2</v>
      </c>
      <c r="K46" s="77">
        <v>0</v>
      </c>
    </row>
    <row r="47" spans="2:11">
      <c r="B47" t="s">
        <v>962</v>
      </c>
      <c r="C47" t="s">
        <v>963</v>
      </c>
      <c r="D47" t="s">
        <v>105</v>
      </c>
      <c r="E47" t="s">
        <v>239</v>
      </c>
      <c r="F47" s="77">
        <v>250223.53</v>
      </c>
      <c r="G47" s="77">
        <v>151.32599999999999</v>
      </c>
      <c r="H47" s="77">
        <v>378.65325900779999</v>
      </c>
      <c r="I47" s="77">
        <v>0.1</v>
      </c>
      <c r="J47" s="77">
        <v>0.34</v>
      </c>
      <c r="K47" s="77">
        <v>0.02</v>
      </c>
    </row>
    <row r="48" spans="2:11">
      <c r="B48" t="s">
        <v>964</v>
      </c>
      <c r="C48" t="s">
        <v>965</v>
      </c>
      <c r="D48" t="s">
        <v>105</v>
      </c>
      <c r="E48" t="s">
        <v>966</v>
      </c>
      <c r="F48" s="77">
        <v>4336.6400000000003</v>
      </c>
      <c r="G48" s="77">
        <v>335.75099999999998</v>
      </c>
      <c r="H48" s="77">
        <v>14.560312166399999</v>
      </c>
      <c r="I48" s="77">
        <v>0.11</v>
      </c>
      <c r="J48" s="77">
        <v>0.01</v>
      </c>
      <c r="K48" s="77">
        <v>0</v>
      </c>
    </row>
    <row r="49" spans="2:11">
      <c r="B49" t="s">
        <v>967</v>
      </c>
      <c r="C49" t="s">
        <v>968</v>
      </c>
      <c r="D49" t="s">
        <v>105</v>
      </c>
      <c r="E49" t="s">
        <v>969</v>
      </c>
      <c r="F49" s="77">
        <v>2008168.32</v>
      </c>
      <c r="G49" s="77">
        <v>115.982</v>
      </c>
      <c r="H49" s="77">
        <v>2329.1137809023999</v>
      </c>
      <c r="I49" s="77">
        <v>0.38</v>
      </c>
      <c r="J49" s="77">
        <v>2.06</v>
      </c>
      <c r="K49" s="77">
        <v>0.14000000000000001</v>
      </c>
    </row>
    <row r="50" spans="2:11">
      <c r="B50" t="s">
        <v>970</v>
      </c>
      <c r="C50" t="s">
        <v>971</v>
      </c>
      <c r="D50" t="s">
        <v>105</v>
      </c>
      <c r="E50" t="s">
        <v>972</v>
      </c>
      <c r="F50" s="77">
        <v>1623061</v>
      </c>
      <c r="G50" s="77">
        <v>123.005</v>
      </c>
      <c r="H50" s="77">
        <v>1996.4461830499999</v>
      </c>
      <c r="I50" s="77">
        <v>0.62</v>
      </c>
      <c r="J50" s="77">
        <v>1.77</v>
      </c>
      <c r="K50" s="77">
        <v>0.12</v>
      </c>
    </row>
    <row r="51" spans="2:11">
      <c r="B51" t="s">
        <v>973</v>
      </c>
      <c r="C51" t="s">
        <v>974</v>
      </c>
      <c r="D51" t="s">
        <v>105</v>
      </c>
      <c r="E51" t="s">
        <v>975</v>
      </c>
      <c r="F51" s="77">
        <v>1324342</v>
      </c>
      <c r="G51" s="77">
        <v>105.867</v>
      </c>
      <c r="H51" s="77">
        <v>1402.04114514</v>
      </c>
      <c r="I51" s="77">
        <v>1.03</v>
      </c>
      <c r="J51" s="77">
        <v>1.24</v>
      </c>
      <c r="K51" s="77">
        <v>0.08</v>
      </c>
    </row>
    <row r="52" spans="2:11">
      <c r="B52" t="s">
        <v>976</v>
      </c>
      <c r="C52" t="s">
        <v>977</v>
      </c>
      <c r="D52" t="s">
        <v>105</v>
      </c>
      <c r="E52" t="s">
        <v>978</v>
      </c>
      <c r="F52" s="77">
        <v>646436</v>
      </c>
      <c r="G52" s="77">
        <v>139.57509999999999</v>
      </c>
      <c r="H52" s="77">
        <v>902.26369343600004</v>
      </c>
      <c r="I52" s="77">
        <v>0.13</v>
      </c>
      <c r="J52" s="77">
        <v>0.8</v>
      </c>
      <c r="K52" s="77">
        <v>0.05</v>
      </c>
    </row>
    <row r="53" spans="2:11">
      <c r="B53" t="s">
        <v>979</v>
      </c>
      <c r="C53" t="s">
        <v>980</v>
      </c>
      <c r="D53" t="s">
        <v>109</v>
      </c>
      <c r="E53" t="s">
        <v>981</v>
      </c>
      <c r="F53" s="77">
        <v>115052</v>
      </c>
      <c r="G53" s="77">
        <v>137.73169999999999</v>
      </c>
      <c r="H53" s="77">
        <v>575.537890157888</v>
      </c>
      <c r="I53" s="77">
        <v>0.23</v>
      </c>
      <c r="J53" s="77">
        <v>0.51</v>
      </c>
      <c r="K53" s="77">
        <v>0.03</v>
      </c>
    </row>
    <row r="54" spans="2:11">
      <c r="B54" s="78" t="s">
        <v>231</v>
      </c>
      <c r="C54" s="16"/>
      <c r="F54" s="79">
        <v>10990027.619999999</v>
      </c>
      <c r="H54" s="79">
        <v>68696.640923706989</v>
      </c>
      <c r="J54" s="79">
        <v>60.82</v>
      </c>
      <c r="K54" s="79">
        <v>4.05</v>
      </c>
    </row>
    <row r="55" spans="2:11">
      <c r="B55" s="78" t="s">
        <v>982</v>
      </c>
      <c r="C55" s="16"/>
      <c r="F55" s="79">
        <v>215702</v>
      </c>
      <c r="H55" s="79">
        <v>1504.0126003539201</v>
      </c>
      <c r="J55" s="79">
        <v>1.33</v>
      </c>
      <c r="K55" s="79">
        <v>0.09</v>
      </c>
    </row>
    <row r="56" spans="2:11">
      <c r="B56" t="s">
        <v>983</v>
      </c>
      <c r="C56" t="s">
        <v>984</v>
      </c>
      <c r="D56" t="s">
        <v>109</v>
      </c>
      <c r="E56" t="s">
        <v>985</v>
      </c>
      <c r="F56" s="77">
        <v>215702</v>
      </c>
      <c r="G56" s="77">
        <v>191.97800000000001</v>
      </c>
      <c r="H56" s="77">
        <v>1504.0126003539201</v>
      </c>
      <c r="I56" s="77">
        <v>0.22</v>
      </c>
      <c r="J56" s="77">
        <v>1.33</v>
      </c>
      <c r="K56" s="77">
        <v>0.09</v>
      </c>
    </row>
    <row r="57" spans="2:11">
      <c r="B57" s="78" t="s">
        <v>986</v>
      </c>
      <c r="C57" s="16"/>
      <c r="F57" s="79">
        <v>923417.18</v>
      </c>
      <c r="H57" s="79">
        <v>26647.15509250934</v>
      </c>
      <c r="J57" s="79">
        <v>23.59</v>
      </c>
      <c r="K57" s="79">
        <v>1.57</v>
      </c>
    </row>
    <row r="58" spans="2:11">
      <c r="B58" t="s">
        <v>987</v>
      </c>
      <c r="C58" t="s">
        <v>988</v>
      </c>
      <c r="D58" t="s">
        <v>109</v>
      </c>
      <c r="E58" t="s">
        <v>989</v>
      </c>
      <c r="F58" s="77">
        <v>2255</v>
      </c>
      <c r="G58" s="77">
        <v>114250.87</v>
      </c>
      <c r="H58" s="77">
        <v>9357.3290543919993</v>
      </c>
      <c r="I58" s="77">
        <v>0.27</v>
      </c>
      <c r="J58" s="77">
        <v>8.2799999999999994</v>
      </c>
      <c r="K58" s="77">
        <v>0.55000000000000004</v>
      </c>
    </row>
    <row r="59" spans="2:11">
      <c r="B59" t="s">
        <v>990</v>
      </c>
      <c r="C59" t="s">
        <v>991</v>
      </c>
      <c r="D59" t="s">
        <v>109</v>
      </c>
      <c r="E59" t="s">
        <v>992</v>
      </c>
      <c r="F59" s="77">
        <v>197</v>
      </c>
      <c r="G59" s="77">
        <v>100903</v>
      </c>
      <c r="H59" s="77">
        <v>721.96500112000001</v>
      </c>
      <c r="I59" s="77">
        <v>0.39</v>
      </c>
      <c r="J59" s="77">
        <v>0.64</v>
      </c>
      <c r="K59" s="77">
        <v>0.04</v>
      </c>
    </row>
    <row r="60" spans="2:11">
      <c r="B60" t="s">
        <v>993</v>
      </c>
      <c r="C60" t="s">
        <v>994</v>
      </c>
      <c r="D60" t="s">
        <v>109</v>
      </c>
      <c r="E60" t="s">
        <v>995</v>
      </c>
      <c r="F60" s="77">
        <v>892627.45</v>
      </c>
      <c r="G60" s="77">
        <v>101.32150000000013</v>
      </c>
      <c r="H60" s="77">
        <v>3284.8662310023601</v>
      </c>
      <c r="I60" s="77">
        <v>1.51</v>
      </c>
      <c r="J60" s="77">
        <v>2.91</v>
      </c>
      <c r="K60" s="77">
        <v>0.19</v>
      </c>
    </row>
    <row r="61" spans="2:11">
      <c r="B61" t="s">
        <v>996</v>
      </c>
      <c r="C61" t="s">
        <v>997</v>
      </c>
      <c r="D61" t="s">
        <v>113</v>
      </c>
      <c r="E61" t="s">
        <v>998</v>
      </c>
      <c r="F61" s="77">
        <v>6372.71</v>
      </c>
      <c r="G61" s="77">
        <v>27903.329999999991</v>
      </c>
      <c r="H61" s="77">
        <v>7251.8483121292002</v>
      </c>
      <c r="I61" s="77">
        <v>7.0000000000000007E-2</v>
      </c>
      <c r="J61" s="77">
        <v>6.42</v>
      </c>
      <c r="K61" s="77">
        <v>0.43</v>
      </c>
    </row>
    <row r="62" spans="2:11">
      <c r="B62" t="s">
        <v>999</v>
      </c>
      <c r="C62" t="s">
        <v>1000</v>
      </c>
      <c r="D62" t="s">
        <v>109</v>
      </c>
      <c r="E62" t="s">
        <v>1001</v>
      </c>
      <c r="F62" s="77">
        <v>20766</v>
      </c>
      <c r="G62" s="77">
        <v>111.64</v>
      </c>
      <c r="H62" s="77">
        <v>84.201245836799998</v>
      </c>
      <c r="I62" s="77">
        <v>0.01</v>
      </c>
      <c r="J62" s="77">
        <v>7.0000000000000007E-2</v>
      </c>
      <c r="K62" s="77">
        <v>0</v>
      </c>
    </row>
    <row r="63" spans="2:11">
      <c r="B63" t="s">
        <v>1002</v>
      </c>
      <c r="C63" t="s">
        <v>1003</v>
      </c>
      <c r="D63" t="s">
        <v>109</v>
      </c>
      <c r="E63" t="s">
        <v>1004</v>
      </c>
      <c r="F63" s="77">
        <v>388.08</v>
      </c>
      <c r="G63" s="77">
        <v>200087.59690000024</v>
      </c>
      <c r="H63" s="77">
        <v>2820.2478040518599</v>
      </c>
      <c r="I63" s="77">
        <v>0</v>
      </c>
      <c r="J63" s="77">
        <v>2.5</v>
      </c>
      <c r="K63" s="77">
        <v>0.17</v>
      </c>
    </row>
    <row r="64" spans="2:11">
      <c r="B64" t="s">
        <v>1005</v>
      </c>
      <c r="C64" t="s">
        <v>1006</v>
      </c>
      <c r="D64" t="s">
        <v>109</v>
      </c>
      <c r="E64" t="s">
        <v>1007</v>
      </c>
      <c r="F64" s="77">
        <v>810.94</v>
      </c>
      <c r="G64" s="77">
        <v>106157.65</v>
      </c>
      <c r="H64" s="77">
        <v>3126.6974439771202</v>
      </c>
      <c r="I64" s="77">
        <v>0.1</v>
      </c>
      <c r="J64" s="77">
        <v>2.77</v>
      </c>
      <c r="K64" s="77">
        <v>0.18</v>
      </c>
    </row>
    <row r="65" spans="2:11">
      <c r="B65" s="78" t="s">
        <v>1008</v>
      </c>
      <c r="C65" s="16"/>
      <c r="F65" s="79">
        <v>2570084.1</v>
      </c>
      <c r="H65" s="79">
        <v>7193.0977937395364</v>
      </c>
      <c r="J65" s="79">
        <v>6.37</v>
      </c>
      <c r="K65" s="79">
        <v>0.42</v>
      </c>
    </row>
    <row r="66" spans="2:11">
      <c r="B66" t="s">
        <v>1009</v>
      </c>
      <c r="C66" t="s">
        <v>1010</v>
      </c>
      <c r="D66" t="s">
        <v>109</v>
      </c>
      <c r="E66" t="s">
        <v>1011</v>
      </c>
      <c r="F66" s="77">
        <v>760209</v>
      </c>
      <c r="G66" s="77">
        <v>133.511</v>
      </c>
      <c r="H66" s="77">
        <v>3686.3443011796799</v>
      </c>
      <c r="I66" s="77">
        <v>0.79</v>
      </c>
      <c r="J66" s="77">
        <v>3.26</v>
      </c>
      <c r="K66" s="77">
        <v>0.22</v>
      </c>
    </row>
    <row r="67" spans="2:11">
      <c r="B67" t="s">
        <v>1012</v>
      </c>
      <c r="C67" t="s">
        <v>1013</v>
      </c>
      <c r="D67" t="s">
        <v>109</v>
      </c>
      <c r="E67" t="s">
        <v>1014</v>
      </c>
      <c r="F67" s="77">
        <v>236168</v>
      </c>
      <c r="G67" s="77">
        <v>122.239</v>
      </c>
      <c r="H67" s="77">
        <v>1048.5199063206401</v>
      </c>
      <c r="I67" s="77">
        <v>0.55000000000000004</v>
      </c>
      <c r="J67" s="77">
        <v>0.93</v>
      </c>
      <c r="K67" s="77">
        <v>0.06</v>
      </c>
    </row>
    <row r="68" spans="2:11">
      <c r="B68" t="s">
        <v>1015</v>
      </c>
      <c r="C68" t="s">
        <v>1016</v>
      </c>
      <c r="D68" t="s">
        <v>109</v>
      </c>
      <c r="E68" t="s">
        <v>1017</v>
      </c>
      <c r="F68" s="77">
        <v>346912.1</v>
      </c>
      <c r="G68" s="77">
        <v>106.55779999999987</v>
      </c>
      <c r="H68" s="77">
        <v>1342.6120269518799</v>
      </c>
      <c r="I68" s="77">
        <v>1.1399999999999999</v>
      </c>
      <c r="J68" s="77">
        <v>1.19</v>
      </c>
      <c r="K68" s="77">
        <v>0.08</v>
      </c>
    </row>
    <row r="69" spans="2:11">
      <c r="B69" t="s">
        <v>1018</v>
      </c>
      <c r="C69" t="s">
        <v>1019</v>
      </c>
      <c r="D69" t="s">
        <v>109</v>
      </c>
      <c r="E69" t="s">
        <v>239</v>
      </c>
      <c r="F69" s="77">
        <v>168404</v>
      </c>
      <c r="G69" s="77">
        <v>69.974000000000004</v>
      </c>
      <c r="H69" s="77">
        <v>427.99130233471999</v>
      </c>
      <c r="I69" s="77">
        <v>0.36</v>
      </c>
      <c r="J69" s="77">
        <v>0.38</v>
      </c>
      <c r="K69" s="77">
        <v>0.03</v>
      </c>
    </row>
    <row r="70" spans="2:11">
      <c r="B70" t="s">
        <v>1020</v>
      </c>
      <c r="C70" t="s">
        <v>1021</v>
      </c>
      <c r="D70" t="s">
        <v>203</v>
      </c>
      <c r="E70" t="s">
        <v>1022</v>
      </c>
      <c r="F70" s="77">
        <v>1058391</v>
      </c>
      <c r="G70" s="77">
        <v>118.94799999999999</v>
      </c>
      <c r="H70" s="77">
        <v>687.63025695261604</v>
      </c>
      <c r="I70" s="77">
        <v>0.49</v>
      </c>
      <c r="J70" s="77">
        <v>0.61</v>
      </c>
      <c r="K70" s="77">
        <v>0.04</v>
      </c>
    </row>
    <row r="71" spans="2:11">
      <c r="B71" s="78" t="s">
        <v>1023</v>
      </c>
      <c r="C71" s="16"/>
      <c r="F71" s="79">
        <v>7280824.3399999999</v>
      </c>
      <c r="H71" s="79">
        <v>33352.375437104194</v>
      </c>
      <c r="J71" s="79">
        <v>29.53</v>
      </c>
      <c r="K71" s="79">
        <v>1.97</v>
      </c>
    </row>
    <row r="72" spans="2:11">
      <c r="B72" t="s">
        <v>1024</v>
      </c>
      <c r="C72" t="s">
        <v>1025</v>
      </c>
      <c r="D72" t="s">
        <v>113</v>
      </c>
      <c r="E72" t="s">
        <v>263</v>
      </c>
      <c r="F72" s="77">
        <v>482225.25</v>
      </c>
      <c r="G72" s="77">
        <v>117.85800000000005</v>
      </c>
      <c r="H72" s="77">
        <v>2317.8084095283398</v>
      </c>
      <c r="I72" s="77">
        <v>0.65</v>
      </c>
      <c r="J72" s="77">
        <v>2.0499999999999998</v>
      </c>
      <c r="K72" s="77">
        <v>0.14000000000000001</v>
      </c>
    </row>
    <row r="73" spans="2:11">
      <c r="B73" t="s">
        <v>1026</v>
      </c>
      <c r="C73" t="s">
        <v>1027</v>
      </c>
      <c r="D73" t="s">
        <v>113</v>
      </c>
      <c r="E73" t="s">
        <v>1028</v>
      </c>
      <c r="F73" s="77">
        <v>208392.95999999999</v>
      </c>
      <c r="G73" s="77">
        <v>151.89800000000017</v>
      </c>
      <c r="H73" s="77">
        <v>1290.93275206458</v>
      </c>
      <c r="I73" s="77">
        <v>0.12</v>
      </c>
      <c r="J73" s="77">
        <v>1.1399999999999999</v>
      </c>
      <c r="K73" s="77">
        <v>0.08</v>
      </c>
    </row>
    <row r="74" spans="2:11">
      <c r="B74" t="s">
        <v>1029</v>
      </c>
      <c r="C74" t="s">
        <v>1030</v>
      </c>
      <c r="D74" t="s">
        <v>109</v>
      </c>
      <c r="E74" t="s">
        <v>1031</v>
      </c>
      <c r="F74" s="77">
        <v>868399.74</v>
      </c>
      <c r="G74" s="77">
        <v>90.677999999999983</v>
      </c>
      <c r="H74" s="77">
        <v>2860.0093789735101</v>
      </c>
      <c r="I74" s="77">
        <v>7.0000000000000007E-2</v>
      </c>
      <c r="J74" s="77">
        <v>2.5299999999999998</v>
      </c>
      <c r="K74" s="77">
        <v>0.17</v>
      </c>
    </row>
    <row r="75" spans="2:11">
      <c r="B75" t="s">
        <v>1032</v>
      </c>
      <c r="C75" t="s">
        <v>1033</v>
      </c>
      <c r="D75" t="s">
        <v>113</v>
      </c>
      <c r="E75" t="s">
        <v>1034</v>
      </c>
      <c r="F75" s="77">
        <v>1110022</v>
      </c>
      <c r="G75" s="77">
        <v>111.26139999999988</v>
      </c>
      <c r="H75" s="77">
        <v>5036.6831046011202</v>
      </c>
      <c r="I75" s="77">
        <v>0.5</v>
      </c>
      <c r="J75" s="77">
        <v>4.46</v>
      </c>
      <c r="K75" s="77">
        <v>0.3</v>
      </c>
    </row>
    <row r="76" spans="2:11">
      <c r="B76" t="s">
        <v>1035</v>
      </c>
      <c r="C76" t="s">
        <v>1036</v>
      </c>
      <c r="D76" t="s">
        <v>109</v>
      </c>
      <c r="E76" t="s">
        <v>1037</v>
      </c>
      <c r="F76" s="77">
        <v>227913.24</v>
      </c>
      <c r="G76" s="77">
        <v>91.442999999999955</v>
      </c>
      <c r="H76" s="77">
        <v>756.947677121222</v>
      </c>
      <c r="I76" s="77">
        <v>0.02</v>
      </c>
      <c r="J76" s="77">
        <v>0.67</v>
      </c>
      <c r="K76" s="77">
        <v>0.04</v>
      </c>
    </row>
    <row r="77" spans="2:11">
      <c r="B77" t="s">
        <v>1038</v>
      </c>
      <c r="C77" t="s">
        <v>1039</v>
      </c>
      <c r="D77" t="s">
        <v>113</v>
      </c>
      <c r="E77" t="s">
        <v>1040</v>
      </c>
      <c r="F77" s="77">
        <v>499266.89</v>
      </c>
      <c r="G77" s="77">
        <v>105.46679999999975</v>
      </c>
      <c r="H77" s="77">
        <v>2147.42030489526</v>
      </c>
      <c r="I77" s="77">
        <v>0.63</v>
      </c>
      <c r="J77" s="77">
        <v>1.9</v>
      </c>
      <c r="K77" s="77">
        <v>0.13</v>
      </c>
    </row>
    <row r="78" spans="2:11">
      <c r="B78" t="s">
        <v>1041</v>
      </c>
      <c r="C78" t="s">
        <v>1042</v>
      </c>
      <c r="D78" t="s">
        <v>109</v>
      </c>
      <c r="E78" t="s">
        <v>1043</v>
      </c>
      <c r="F78" s="77">
        <v>305834.78999999998</v>
      </c>
      <c r="G78" s="77">
        <v>113.56700000000022</v>
      </c>
      <c r="H78" s="77">
        <v>1261.49310212418</v>
      </c>
      <c r="I78" s="77">
        <v>0.73</v>
      </c>
      <c r="J78" s="77">
        <v>1.1200000000000001</v>
      </c>
      <c r="K78" s="77">
        <v>7.0000000000000007E-2</v>
      </c>
    </row>
    <row r="79" spans="2:11">
      <c r="B79" t="s">
        <v>1044</v>
      </c>
      <c r="C79" t="s">
        <v>1045</v>
      </c>
      <c r="D79" t="s">
        <v>109</v>
      </c>
      <c r="E79" t="s">
        <v>1046</v>
      </c>
      <c r="F79" s="77">
        <v>420578.76</v>
      </c>
      <c r="G79" s="77">
        <v>120.14509999999999</v>
      </c>
      <c r="H79" s="77">
        <v>1835.26693110772</v>
      </c>
      <c r="I79" s="77">
        <v>0.14000000000000001</v>
      </c>
      <c r="J79" s="77">
        <v>1.62</v>
      </c>
      <c r="K79" s="77">
        <v>0.11</v>
      </c>
    </row>
    <row r="80" spans="2:11">
      <c r="B80" t="s">
        <v>1047</v>
      </c>
      <c r="C80" t="s">
        <v>1048</v>
      </c>
      <c r="D80" t="s">
        <v>109</v>
      </c>
      <c r="E80" t="s">
        <v>1049</v>
      </c>
      <c r="F80" s="77">
        <v>185677.29</v>
      </c>
      <c r="G80" s="77">
        <v>107.76530000000002</v>
      </c>
      <c r="H80" s="77">
        <v>726.74754099654399</v>
      </c>
      <c r="I80" s="77">
        <v>0.06</v>
      </c>
      <c r="J80" s="77">
        <v>0.64</v>
      </c>
      <c r="K80" s="77">
        <v>0.04</v>
      </c>
    </row>
    <row r="81" spans="2:11">
      <c r="B81" t="s">
        <v>1050</v>
      </c>
      <c r="C81" t="s">
        <v>1051</v>
      </c>
      <c r="D81" t="s">
        <v>109</v>
      </c>
      <c r="E81" t="s">
        <v>1052</v>
      </c>
      <c r="F81" s="77">
        <v>169225.53</v>
      </c>
      <c r="G81" s="77">
        <v>265.72880000000026</v>
      </c>
      <c r="H81" s="77">
        <v>1633.2412836307101</v>
      </c>
      <c r="I81" s="77">
        <v>0.12</v>
      </c>
      <c r="J81" s="77">
        <v>1.45</v>
      </c>
      <c r="K81" s="77">
        <v>0.1</v>
      </c>
    </row>
    <row r="82" spans="2:11">
      <c r="B82" t="s">
        <v>1053</v>
      </c>
      <c r="C82" t="s">
        <v>1054</v>
      </c>
      <c r="D82" t="s">
        <v>113</v>
      </c>
      <c r="E82" t="s">
        <v>1055</v>
      </c>
      <c r="F82" s="77">
        <v>384123.16</v>
      </c>
      <c r="G82" s="77">
        <v>100.60340000000001</v>
      </c>
      <c r="H82" s="77">
        <v>1575.98351959509</v>
      </c>
      <c r="I82" s="77">
        <v>0.14000000000000001</v>
      </c>
      <c r="J82" s="77">
        <v>1.4</v>
      </c>
      <c r="K82" s="77">
        <v>0.09</v>
      </c>
    </row>
    <row r="83" spans="2:11">
      <c r="B83" t="s">
        <v>1056</v>
      </c>
      <c r="C83" t="s">
        <v>1057</v>
      </c>
      <c r="D83" t="s">
        <v>113</v>
      </c>
      <c r="E83" t="s">
        <v>1058</v>
      </c>
      <c r="F83" s="77">
        <v>690485.07</v>
      </c>
      <c r="G83" s="77">
        <v>99.305999999999983</v>
      </c>
      <c r="H83" s="77">
        <v>2796.3936151594298</v>
      </c>
      <c r="I83" s="77">
        <v>1.51</v>
      </c>
      <c r="J83" s="77">
        <v>2.48</v>
      </c>
      <c r="K83" s="77">
        <v>0.16</v>
      </c>
    </row>
    <row r="84" spans="2:11">
      <c r="B84" t="s">
        <v>1059</v>
      </c>
      <c r="C84" t="s">
        <v>1060</v>
      </c>
      <c r="D84" t="s">
        <v>109</v>
      </c>
      <c r="E84" t="s">
        <v>1061</v>
      </c>
      <c r="F84" s="77">
        <v>68670.47</v>
      </c>
      <c r="G84" s="77">
        <v>169.96599999999984</v>
      </c>
      <c r="H84" s="77">
        <v>423.91415017800603</v>
      </c>
      <c r="I84" s="77">
        <v>0.65</v>
      </c>
      <c r="J84" s="77">
        <v>0.38</v>
      </c>
      <c r="K84" s="77">
        <v>0.03</v>
      </c>
    </row>
    <row r="85" spans="2:11">
      <c r="B85" t="s">
        <v>1062</v>
      </c>
      <c r="C85" t="s">
        <v>1063</v>
      </c>
      <c r="D85" t="s">
        <v>109</v>
      </c>
      <c r="E85" t="s">
        <v>1064</v>
      </c>
      <c r="F85" s="77">
        <v>236689.28</v>
      </c>
      <c r="G85" s="77">
        <v>97.709499999999977</v>
      </c>
      <c r="H85" s="77">
        <v>839.96505653509098</v>
      </c>
      <c r="I85" s="77">
        <v>0.55000000000000004</v>
      </c>
      <c r="J85" s="77">
        <v>0.74</v>
      </c>
      <c r="K85" s="77">
        <v>0.05</v>
      </c>
    </row>
    <row r="86" spans="2:11">
      <c r="B86" t="s">
        <v>1065</v>
      </c>
      <c r="C86" t="s">
        <v>1066</v>
      </c>
      <c r="D86" t="s">
        <v>113</v>
      </c>
      <c r="E86" t="s">
        <v>1067</v>
      </c>
      <c r="F86" s="77">
        <v>964445.47</v>
      </c>
      <c r="G86" s="77">
        <v>129.59400000000002</v>
      </c>
      <c r="H86" s="77">
        <v>5097.1931723262396</v>
      </c>
      <c r="I86" s="77">
        <v>0.34</v>
      </c>
      <c r="J86" s="77">
        <v>4.51</v>
      </c>
      <c r="K86" s="77">
        <v>0.3</v>
      </c>
    </row>
    <row r="87" spans="2:11">
      <c r="B87" t="s">
        <v>1068</v>
      </c>
      <c r="C87" t="s">
        <v>1069</v>
      </c>
      <c r="D87" t="s">
        <v>116</v>
      </c>
      <c r="E87" t="s">
        <v>1070</v>
      </c>
      <c r="F87" s="77">
        <v>207989</v>
      </c>
      <c r="G87" s="77">
        <v>122.25900000000041</v>
      </c>
      <c r="H87" s="77">
        <v>1203.43047594823</v>
      </c>
      <c r="I87" s="77">
        <v>0.52</v>
      </c>
      <c r="J87" s="77">
        <v>1.07</v>
      </c>
      <c r="K87" s="77">
        <v>7.0000000000000007E-2</v>
      </c>
    </row>
    <row r="88" spans="2:11">
      <c r="B88" t="s">
        <v>1071</v>
      </c>
      <c r="C88" t="s">
        <v>1072</v>
      </c>
      <c r="D88" t="s">
        <v>116</v>
      </c>
      <c r="E88" t="s">
        <v>969</v>
      </c>
      <c r="F88" s="77">
        <v>250885.44</v>
      </c>
      <c r="G88" s="77">
        <v>130.45500000000041</v>
      </c>
      <c r="H88" s="77">
        <v>1548.94496231892</v>
      </c>
      <c r="I88" s="77">
        <v>0.67</v>
      </c>
      <c r="J88" s="77">
        <v>1.37</v>
      </c>
      <c r="K88" s="77">
        <v>0.09</v>
      </c>
    </row>
    <row r="89" spans="2:11">
      <c r="B89" t="s">
        <v>233</v>
      </c>
      <c r="C89" s="16"/>
    </row>
    <row r="90" spans="2:11">
      <c r="B90" t="s">
        <v>274</v>
      </c>
      <c r="C90" s="16"/>
    </row>
    <row r="91" spans="2:11">
      <c r="B91" t="s">
        <v>275</v>
      </c>
      <c r="C91" s="16"/>
    </row>
    <row r="92" spans="2:11">
      <c r="B92" t="s">
        <v>276</v>
      </c>
      <c r="C92" s="16"/>
    </row>
    <row r="93" spans="2:11">
      <c r="C93" s="16"/>
    </row>
    <row r="94" spans="2:11">
      <c r="C94" s="16"/>
    </row>
    <row r="95" spans="2:11">
      <c r="C95" s="16"/>
    </row>
    <row r="96" spans="2:11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196</v>
      </c>
    </row>
    <row r="2" spans="2:59">
      <c r="B2" s="2" t="s">
        <v>1</v>
      </c>
      <c r="C2" s="26" t="s">
        <v>1325</v>
      </c>
    </row>
    <row r="3" spans="2:59">
      <c r="B3" s="2" t="s">
        <v>2</v>
      </c>
      <c r="C3" t="s">
        <v>1326</v>
      </c>
    </row>
    <row r="4" spans="2:59">
      <c r="B4" s="2" t="s">
        <v>3</v>
      </c>
      <c r="C4" t="s">
        <v>197</v>
      </c>
    </row>
    <row r="5" spans="2:59">
      <c r="B5" s="75" t="s">
        <v>198</v>
      </c>
      <c r="C5" t="s">
        <v>199</v>
      </c>
    </row>
    <row r="6" spans="2:5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9" ht="26.25" customHeight="1">
      <c r="B7" s="103" t="s">
        <v>144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1045954.88</v>
      </c>
      <c r="H11" s="7"/>
      <c r="I11" s="76">
        <v>238.07124504913375</v>
      </c>
      <c r="J11" s="7"/>
      <c r="K11" s="76">
        <v>100</v>
      </c>
      <c r="L11" s="76">
        <v>0.01</v>
      </c>
      <c r="M11" s="16"/>
      <c r="N11" s="16"/>
      <c r="O11" s="16"/>
      <c r="P11" s="16"/>
      <c r="BG11" s="16"/>
    </row>
    <row r="12" spans="2:59">
      <c r="B12" s="78" t="s">
        <v>1073</v>
      </c>
      <c r="C12" s="16"/>
      <c r="D12" s="16"/>
      <c r="G12" s="79">
        <v>1010437</v>
      </c>
      <c r="I12" s="79">
        <v>236.78728844919999</v>
      </c>
      <c r="K12" s="79">
        <v>99.46</v>
      </c>
      <c r="L12" s="79">
        <v>0.01</v>
      </c>
    </row>
    <row r="13" spans="2:59">
      <c r="B13" t="s">
        <v>1074</v>
      </c>
      <c r="C13" t="s">
        <v>1075</v>
      </c>
      <c r="D13" t="s">
        <v>825</v>
      </c>
      <c r="E13" t="s">
        <v>105</v>
      </c>
      <c r="F13" t="s">
        <v>1076</v>
      </c>
      <c r="G13" s="77">
        <v>306639</v>
      </c>
      <c r="H13" s="77">
        <v>7.25</v>
      </c>
      <c r="I13" s="77">
        <v>22.231327499999999</v>
      </c>
      <c r="J13" s="77">
        <v>0</v>
      </c>
      <c r="K13" s="77">
        <v>9.34</v>
      </c>
      <c r="L13" s="77">
        <v>0</v>
      </c>
    </row>
    <row r="14" spans="2:59">
      <c r="B14" t="s">
        <v>1077</v>
      </c>
      <c r="C14" t="s">
        <v>1078</v>
      </c>
      <c r="D14" t="s">
        <v>825</v>
      </c>
      <c r="E14" t="s">
        <v>105</v>
      </c>
      <c r="F14" t="s">
        <v>1076</v>
      </c>
      <c r="G14" s="77">
        <v>306639</v>
      </c>
      <c r="H14" s="77">
        <v>26.95</v>
      </c>
      <c r="I14" s="77">
        <v>82.639210500000004</v>
      </c>
      <c r="J14" s="77">
        <v>0</v>
      </c>
      <c r="K14" s="77">
        <v>34.71</v>
      </c>
      <c r="L14" s="77">
        <v>0</v>
      </c>
    </row>
    <row r="15" spans="2:59">
      <c r="B15" t="s">
        <v>1079</v>
      </c>
      <c r="C15" t="s">
        <v>1080</v>
      </c>
      <c r="D15" t="s">
        <v>825</v>
      </c>
      <c r="E15" t="s">
        <v>105</v>
      </c>
      <c r="F15" t="s">
        <v>1076</v>
      </c>
      <c r="G15" s="77">
        <v>306639</v>
      </c>
      <c r="H15" s="77">
        <v>43.02</v>
      </c>
      <c r="I15" s="77">
        <v>131.91609779999999</v>
      </c>
      <c r="J15" s="77">
        <v>0</v>
      </c>
      <c r="K15" s="77">
        <v>55.41</v>
      </c>
      <c r="L15" s="77">
        <v>0.01</v>
      </c>
    </row>
    <row r="16" spans="2:59">
      <c r="B16" t="s">
        <v>1081</v>
      </c>
      <c r="C16" t="s">
        <v>1082</v>
      </c>
      <c r="D16" t="s">
        <v>135</v>
      </c>
      <c r="E16" t="s">
        <v>105</v>
      </c>
      <c r="F16" t="s">
        <v>1083</v>
      </c>
      <c r="G16" s="77">
        <v>90520</v>
      </c>
      <c r="H16" s="77">
        <v>7.2099999999999996E-4</v>
      </c>
      <c r="I16" s="77">
        <v>6.5264920000000001E-4</v>
      </c>
      <c r="J16" s="77">
        <v>0</v>
      </c>
      <c r="K16" s="77">
        <v>0</v>
      </c>
      <c r="L16" s="77">
        <v>0</v>
      </c>
    </row>
    <row r="17" spans="2:12">
      <c r="B17" s="78" t="s">
        <v>739</v>
      </c>
      <c r="C17" s="16"/>
      <c r="D17" s="16"/>
      <c r="G17" s="79">
        <v>35517.879999999997</v>
      </c>
      <c r="I17" s="79">
        <v>1.2839565999337601</v>
      </c>
      <c r="K17" s="79">
        <v>0.54</v>
      </c>
      <c r="L17" s="79">
        <v>0</v>
      </c>
    </row>
    <row r="18" spans="2:12">
      <c r="B18" t="s">
        <v>1084</v>
      </c>
      <c r="C18" t="s">
        <v>1085</v>
      </c>
      <c r="D18" t="s">
        <v>404</v>
      </c>
      <c r="E18" t="s">
        <v>109</v>
      </c>
      <c r="F18" t="s">
        <v>1086</v>
      </c>
      <c r="G18" s="77">
        <v>10783.8</v>
      </c>
      <c r="H18" s="77">
        <v>2.9392999999999998</v>
      </c>
      <c r="I18" s="77">
        <v>1.1512286237088001</v>
      </c>
      <c r="J18" s="77">
        <v>0.02</v>
      </c>
      <c r="K18" s="77">
        <v>0.48</v>
      </c>
      <c r="L18" s="77">
        <v>0</v>
      </c>
    </row>
    <row r="19" spans="2:12">
      <c r="B19" t="s">
        <v>1087</v>
      </c>
      <c r="C19" t="s">
        <v>1088</v>
      </c>
      <c r="D19" t="s">
        <v>404</v>
      </c>
      <c r="E19" t="s">
        <v>109</v>
      </c>
      <c r="F19" t="s">
        <v>1086</v>
      </c>
      <c r="G19" s="77">
        <v>10970.48</v>
      </c>
      <c r="H19" s="77">
        <v>0.2717</v>
      </c>
      <c r="I19" s="77">
        <v>0.10825827638912</v>
      </c>
      <c r="J19" s="77">
        <v>0.02</v>
      </c>
      <c r="K19" s="77">
        <v>0.05</v>
      </c>
      <c r="L19" s="77">
        <v>0</v>
      </c>
    </row>
    <row r="20" spans="2:12">
      <c r="B20" t="s">
        <v>1089</v>
      </c>
      <c r="C20" t="s">
        <v>1090</v>
      </c>
      <c r="D20" t="s">
        <v>404</v>
      </c>
      <c r="E20" t="s">
        <v>113</v>
      </c>
      <c r="F20" t="s">
        <v>798</v>
      </c>
      <c r="G20" s="77">
        <v>1.6</v>
      </c>
      <c r="H20" s="77">
        <v>375</v>
      </c>
      <c r="I20" s="77">
        <v>2.44692E-2</v>
      </c>
      <c r="J20" s="77">
        <v>0</v>
      </c>
      <c r="K20" s="77">
        <v>0.01</v>
      </c>
      <c r="L20" s="77">
        <v>0</v>
      </c>
    </row>
    <row r="21" spans="2:12">
      <c r="B21" t="s">
        <v>1091</v>
      </c>
      <c r="C21" t="s">
        <v>1092</v>
      </c>
      <c r="D21" t="s">
        <v>602</v>
      </c>
      <c r="E21" t="s">
        <v>109</v>
      </c>
      <c r="F21" t="s">
        <v>1093</v>
      </c>
      <c r="G21" s="77">
        <v>13762</v>
      </c>
      <c r="H21" s="77">
        <v>9.9999999999999995E-7</v>
      </c>
      <c r="I21" s="77">
        <v>4.9983583999999995E-7</v>
      </c>
      <c r="J21" s="77">
        <v>0</v>
      </c>
      <c r="K21" s="77">
        <v>0</v>
      </c>
      <c r="L21" s="77">
        <v>0</v>
      </c>
    </row>
    <row r="22" spans="2:12">
      <c r="B22" t="s">
        <v>233</v>
      </c>
      <c r="C22" s="16"/>
      <c r="D22" s="16"/>
    </row>
    <row r="23" spans="2:12">
      <c r="B23" t="s">
        <v>274</v>
      </c>
      <c r="C23" s="16"/>
      <c r="D23" s="16"/>
    </row>
    <row r="24" spans="2:12">
      <c r="B24" t="s">
        <v>275</v>
      </c>
      <c r="C24" s="16"/>
      <c r="D24" s="16"/>
    </row>
    <row r="25" spans="2:12">
      <c r="B25" t="s">
        <v>276</v>
      </c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196</v>
      </c>
    </row>
    <row r="2" spans="2:52">
      <c r="B2" s="2" t="s">
        <v>1</v>
      </c>
      <c r="C2" s="26" t="s">
        <v>1325</v>
      </c>
    </row>
    <row r="3" spans="2:52">
      <c r="B3" s="2" t="s">
        <v>2</v>
      </c>
      <c r="C3" t="s">
        <v>1326</v>
      </c>
    </row>
    <row r="4" spans="2:52">
      <c r="B4" s="2" t="s">
        <v>3</v>
      </c>
      <c r="C4" t="s">
        <v>197</v>
      </c>
    </row>
    <row r="5" spans="2:52">
      <c r="B5" s="75" t="s">
        <v>198</v>
      </c>
      <c r="C5" t="s">
        <v>199</v>
      </c>
    </row>
    <row r="6" spans="2:52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52" ht="26.25" customHeight="1">
      <c r="B7" s="103" t="s">
        <v>145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21992413.420000002</v>
      </c>
      <c r="H11" s="7"/>
      <c r="I11" s="76">
        <v>1050.4914335680689</v>
      </c>
      <c r="J11" s="7"/>
      <c r="K11" s="76">
        <v>100</v>
      </c>
      <c r="L11" s="76">
        <v>0.06</v>
      </c>
      <c r="AZ11" s="16"/>
    </row>
    <row r="12" spans="2:52">
      <c r="B12" s="78" t="s">
        <v>205</v>
      </c>
      <c r="C12" s="16"/>
      <c r="D12" s="16"/>
      <c r="G12" s="79">
        <v>21990000</v>
      </c>
      <c r="I12" s="79">
        <v>877.49112260178003</v>
      </c>
      <c r="K12" s="79">
        <v>83.53</v>
      </c>
      <c r="L12" s="79">
        <v>0.05</v>
      </c>
    </row>
    <row r="13" spans="2:52">
      <c r="B13" s="78" t="s">
        <v>740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741</v>
      </c>
      <c r="C15" s="16"/>
      <c r="D15" s="16"/>
      <c r="G15" s="79">
        <v>21990000</v>
      </c>
      <c r="I15" s="79">
        <v>877.49112260178003</v>
      </c>
      <c r="K15" s="79">
        <v>83.53</v>
      </c>
      <c r="L15" s="79">
        <v>0.05</v>
      </c>
    </row>
    <row r="16" spans="2:52">
      <c r="B16" t="s">
        <v>1094</v>
      </c>
      <c r="C16" t="s">
        <v>1095</v>
      </c>
      <c r="D16" t="s">
        <v>126</v>
      </c>
      <c r="E16" t="s">
        <v>109</v>
      </c>
      <c r="F16" t="s">
        <v>1096</v>
      </c>
      <c r="G16" s="77">
        <v>-2582000</v>
      </c>
      <c r="H16" s="77">
        <v>1.6919</v>
      </c>
      <c r="I16" s="77">
        <v>-158.66340425600001</v>
      </c>
      <c r="J16" s="77">
        <v>0</v>
      </c>
      <c r="K16" s="77">
        <v>-15.1</v>
      </c>
      <c r="L16" s="77">
        <v>-0.01</v>
      </c>
    </row>
    <row r="17" spans="2:12">
      <c r="B17" t="s">
        <v>1097</v>
      </c>
      <c r="C17" t="s">
        <v>1098</v>
      </c>
      <c r="D17" t="s">
        <v>126</v>
      </c>
      <c r="E17" t="s">
        <v>109</v>
      </c>
      <c r="F17" t="s">
        <v>302</v>
      </c>
      <c r="G17" s="77">
        <v>-4962200</v>
      </c>
      <c r="H17" s="77">
        <v>1.3985000000000001</v>
      </c>
      <c r="I17" s="77">
        <v>-252.047604944</v>
      </c>
      <c r="J17" s="77">
        <v>0</v>
      </c>
      <c r="K17" s="77">
        <v>-23.99</v>
      </c>
      <c r="L17" s="77">
        <v>-0.01</v>
      </c>
    </row>
    <row r="18" spans="2:12">
      <c r="B18" t="s">
        <v>1099</v>
      </c>
      <c r="C18" t="s">
        <v>1100</v>
      </c>
      <c r="D18" t="s">
        <v>126</v>
      </c>
      <c r="E18" t="s">
        <v>109</v>
      </c>
      <c r="F18" t="s">
        <v>1101</v>
      </c>
      <c r="G18" s="77">
        <v>-2582000</v>
      </c>
      <c r="H18" s="77">
        <v>1.2804</v>
      </c>
      <c r="I18" s="77">
        <v>-120.07365849599999</v>
      </c>
      <c r="J18" s="77">
        <v>0</v>
      </c>
      <c r="K18" s="77">
        <v>-11.43</v>
      </c>
      <c r="L18" s="77">
        <v>-0.01</v>
      </c>
    </row>
    <row r="19" spans="2:12">
      <c r="B19" t="s">
        <v>1102</v>
      </c>
      <c r="C19" t="s">
        <v>1103</v>
      </c>
      <c r="D19" t="s">
        <v>126</v>
      </c>
      <c r="E19" t="s">
        <v>109</v>
      </c>
      <c r="F19" t="s">
        <v>1104</v>
      </c>
      <c r="G19" s="77">
        <v>-2556000</v>
      </c>
      <c r="H19" s="77">
        <v>0.48089999999999999</v>
      </c>
      <c r="I19" s="77">
        <v>-44.643832128</v>
      </c>
      <c r="J19" s="77">
        <v>0</v>
      </c>
      <c r="K19" s="77">
        <v>-4.25</v>
      </c>
      <c r="L19" s="77">
        <v>0</v>
      </c>
    </row>
    <row r="20" spans="2:12">
      <c r="B20" t="s">
        <v>1105</v>
      </c>
      <c r="C20" t="s">
        <v>1106</v>
      </c>
      <c r="D20" t="s">
        <v>126</v>
      </c>
      <c r="E20" t="s">
        <v>109</v>
      </c>
      <c r="F20" t="s">
        <v>1107</v>
      </c>
      <c r="G20" s="77">
        <v>-2714900</v>
      </c>
      <c r="H20" s="77">
        <v>0.32269999999999999</v>
      </c>
      <c r="I20" s="77">
        <v>-31.8198877136</v>
      </c>
      <c r="J20" s="77">
        <v>0</v>
      </c>
      <c r="K20" s="77">
        <v>-3.03</v>
      </c>
      <c r="L20" s="77">
        <v>0</v>
      </c>
    </row>
    <row r="21" spans="2:12">
      <c r="B21" t="s">
        <v>1108</v>
      </c>
      <c r="C21" t="s">
        <v>1109</v>
      </c>
      <c r="D21" t="s">
        <v>126</v>
      </c>
      <c r="E21" t="s">
        <v>109</v>
      </c>
      <c r="F21" t="s">
        <v>1096</v>
      </c>
      <c r="G21" s="77">
        <v>12910000</v>
      </c>
      <c r="H21" s="77">
        <v>0.46729999999999999</v>
      </c>
      <c r="I21" s="77">
        <v>219.11285776</v>
      </c>
      <c r="J21" s="77">
        <v>0</v>
      </c>
      <c r="K21" s="77">
        <v>20.86</v>
      </c>
      <c r="L21" s="77">
        <v>0.01</v>
      </c>
    </row>
    <row r="22" spans="2:12">
      <c r="B22" t="s">
        <v>1110</v>
      </c>
      <c r="C22" t="s">
        <v>1111</v>
      </c>
      <c r="D22" t="s">
        <v>126</v>
      </c>
      <c r="E22" t="s">
        <v>109</v>
      </c>
      <c r="F22" t="s">
        <v>302</v>
      </c>
      <c r="G22" s="77">
        <v>-24811000</v>
      </c>
      <c r="H22" s="77">
        <v>0.68700000000000006</v>
      </c>
      <c r="I22" s="77">
        <v>-619.08010223999997</v>
      </c>
      <c r="J22" s="77">
        <v>0</v>
      </c>
      <c r="K22" s="77">
        <v>-58.93</v>
      </c>
      <c r="L22" s="77">
        <v>-0.04</v>
      </c>
    </row>
    <row r="23" spans="2:12">
      <c r="B23" t="s">
        <v>1112</v>
      </c>
      <c r="C23" t="s">
        <v>1113</v>
      </c>
      <c r="D23" t="s">
        <v>126</v>
      </c>
      <c r="E23" t="s">
        <v>109</v>
      </c>
      <c r="F23" t="s">
        <v>1101</v>
      </c>
      <c r="G23" s="77">
        <v>10328000</v>
      </c>
      <c r="H23" s="77">
        <v>0.3594</v>
      </c>
      <c r="I23" s="77">
        <v>134.81559782400001</v>
      </c>
      <c r="J23" s="77">
        <v>0</v>
      </c>
      <c r="K23" s="77">
        <v>12.83</v>
      </c>
      <c r="L23" s="77">
        <v>0.01</v>
      </c>
    </row>
    <row r="24" spans="2:12">
      <c r="B24" t="s">
        <v>1114</v>
      </c>
      <c r="C24" t="s">
        <v>1115</v>
      </c>
      <c r="D24" t="s">
        <v>126</v>
      </c>
      <c r="E24" t="s">
        <v>109</v>
      </c>
      <c r="F24" t="s">
        <v>302</v>
      </c>
      <c r="G24" s="77">
        <v>24811000</v>
      </c>
      <c r="H24" s="77">
        <v>1.1048</v>
      </c>
      <c r="I24" s="77">
        <v>995.57452249599999</v>
      </c>
      <c r="J24" s="77">
        <v>0</v>
      </c>
      <c r="K24" s="77">
        <v>94.77</v>
      </c>
      <c r="L24" s="77">
        <v>0.06</v>
      </c>
    </row>
    <row r="25" spans="2:12">
      <c r="B25" t="s">
        <v>1116</v>
      </c>
      <c r="C25" t="s">
        <v>1117</v>
      </c>
      <c r="D25" t="s">
        <v>126</v>
      </c>
      <c r="E25" t="s">
        <v>109</v>
      </c>
      <c r="F25" t="s">
        <v>1107</v>
      </c>
      <c r="G25" s="77">
        <v>10859600</v>
      </c>
      <c r="H25" s="77">
        <v>0.45469999999999999</v>
      </c>
      <c r="I25" s="77">
        <v>179.34307955840001</v>
      </c>
      <c r="J25" s="77">
        <v>0</v>
      </c>
      <c r="K25" s="77">
        <v>17.07</v>
      </c>
      <c r="L25" s="77">
        <v>0.01</v>
      </c>
    </row>
    <row r="26" spans="2:12">
      <c r="B26" t="s">
        <v>1118</v>
      </c>
      <c r="C26" t="s">
        <v>1119</v>
      </c>
      <c r="D26" t="s">
        <v>126</v>
      </c>
      <c r="E26" t="s">
        <v>109</v>
      </c>
      <c r="F26" t="s">
        <v>1120</v>
      </c>
      <c r="G26" s="77">
        <v>-18674600</v>
      </c>
      <c r="H26" s="77">
        <v>0.25900000000000001</v>
      </c>
      <c r="I26" s="77">
        <v>-175.669721248</v>
      </c>
      <c r="J26" s="77">
        <v>0</v>
      </c>
      <c r="K26" s="77">
        <v>-16.72</v>
      </c>
      <c r="L26" s="77">
        <v>-0.01</v>
      </c>
    </row>
    <row r="27" spans="2:12">
      <c r="B27" t="s">
        <v>1121</v>
      </c>
      <c r="C27" t="s">
        <v>1122</v>
      </c>
      <c r="D27" t="s">
        <v>126</v>
      </c>
      <c r="E27" t="s">
        <v>109</v>
      </c>
      <c r="F27" t="s">
        <v>1107</v>
      </c>
      <c r="G27" s="77">
        <v>10859600</v>
      </c>
      <c r="H27" s="77">
        <v>0.16370000000000001</v>
      </c>
      <c r="I27" s="77">
        <v>64.566664006400003</v>
      </c>
      <c r="J27" s="77">
        <v>0</v>
      </c>
      <c r="K27" s="77">
        <v>6.15</v>
      </c>
      <c r="L27" s="77">
        <v>0</v>
      </c>
    </row>
    <row r="28" spans="2:12">
      <c r="B28" t="s">
        <v>1123</v>
      </c>
      <c r="C28" t="s">
        <v>1124</v>
      </c>
      <c r="D28" t="s">
        <v>126</v>
      </c>
      <c r="E28" t="s">
        <v>109</v>
      </c>
      <c r="F28" t="s">
        <v>1120</v>
      </c>
      <c r="G28" s="77">
        <v>18674600</v>
      </c>
      <c r="H28" s="77">
        <v>0.63339999999999996</v>
      </c>
      <c r="I28" s="77">
        <v>429.61081636479997</v>
      </c>
      <c r="J28" s="77">
        <v>0</v>
      </c>
      <c r="K28" s="77">
        <v>40.9</v>
      </c>
      <c r="L28" s="77">
        <v>0.03</v>
      </c>
    </row>
    <row r="29" spans="2:12">
      <c r="B29" t="s">
        <v>1125</v>
      </c>
      <c r="C29" t="s">
        <v>1126</v>
      </c>
      <c r="D29" t="s">
        <v>126</v>
      </c>
      <c r="E29" t="s">
        <v>113</v>
      </c>
      <c r="F29" t="s">
        <v>1127</v>
      </c>
      <c r="G29" s="77">
        <v>-2534000</v>
      </c>
      <c r="H29" s="77">
        <v>1.5573999999999999</v>
      </c>
      <c r="I29" s="77">
        <v>-160.94418915119999</v>
      </c>
      <c r="J29" s="77">
        <v>0</v>
      </c>
      <c r="K29" s="77">
        <v>-15.32</v>
      </c>
      <c r="L29" s="77">
        <v>-0.01</v>
      </c>
    </row>
    <row r="30" spans="2:12">
      <c r="B30" t="s">
        <v>1128</v>
      </c>
      <c r="C30" t="s">
        <v>1129</v>
      </c>
      <c r="D30" t="s">
        <v>126</v>
      </c>
      <c r="E30" t="s">
        <v>113</v>
      </c>
      <c r="F30" t="s">
        <v>1130</v>
      </c>
      <c r="G30" s="77">
        <v>-2502100</v>
      </c>
      <c r="H30" s="77">
        <v>1.3871</v>
      </c>
      <c r="I30" s="77">
        <v>-141.54057479561999</v>
      </c>
      <c r="J30" s="77">
        <v>0</v>
      </c>
      <c r="K30" s="77">
        <v>-13.47</v>
      </c>
      <c r="L30" s="77">
        <v>-0.01</v>
      </c>
    </row>
    <row r="31" spans="2:12">
      <c r="B31" t="s">
        <v>1131</v>
      </c>
      <c r="C31" t="s">
        <v>1132</v>
      </c>
      <c r="D31" t="s">
        <v>126</v>
      </c>
      <c r="E31" t="s">
        <v>113</v>
      </c>
      <c r="F31" t="s">
        <v>1133</v>
      </c>
      <c r="G31" s="77">
        <v>-2534000</v>
      </c>
      <c r="H31" s="77">
        <v>1.5980000000000001</v>
      </c>
      <c r="I31" s="77">
        <v>-165.139857624</v>
      </c>
      <c r="J31" s="77">
        <v>0</v>
      </c>
      <c r="K31" s="77">
        <v>-15.72</v>
      </c>
      <c r="L31" s="77">
        <v>-0.01</v>
      </c>
    </row>
    <row r="32" spans="2:12">
      <c r="B32" t="s">
        <v>1134</v>
      </c>
      <c r="C32" t="s">
        <v>1135</v>
      </c>
      <c r="D32" t="s">
        <v>126</v>
      </c>
      <c r="E32" t="s">
        <v>113</v>
      </c>
      <c r="F32" t="s">
        <v>1127</v>
      </c>
      <c r="G32" s="77">
        <v>-12670000</v>
      </c>
      <c r="H32" s="77">
        <v>0.37309999999999999</v>
      </c>
      <c r="I32" s="77">
        <v>-192.78373241400001</v>
      </c>
      <c r="J32" s="77">
        <v>0</v>
      </c>
      <c r="K32" s="77">
        <v>-18.350000000000001</v>
      </c>
      <c r="L32" s="77">
        <v>-0.01</v>
      </c>
    </row>
    <row r="33" spans="2:12">
      <c r="B33" t="s">
        <v>1136</v>
      </c>
      <c r="C33" t="s">
        <v>1137</v>
      </c>
      <c r="D33" t="s">
        <v>126</v>
      </c>
      <c r="E33" t="s">
        <v>113</v>
      </c>
      <c r="F33" t="s">
        <v>1130</v>
      </c>
      <c r="G33" s="77">
        <v>-12510500</v>
      </c>
      <c r="H33" s="77">
        <v>0.28739999999999999</v>
      </c>
      <c r="I33" s="77">
        <v>-146.63240284139999</v>
      </c>
      <c r="J33" s="77">
        <v>0</v>
      </c>
      <c r="K33" s="77">
        <v>-13.96</v>
      </c>
      <c r="L33" s="77">
        <v>-0.01</v>
      </c>
    </row>
    <row r="34" spans="2:12">
      <c r="B34" t="s">
        <v>1138</v>
      </c>
      <c r="C34" t="s">
        <v>1139</v>
      </c>
      <c r="D34" t="s">
        <v>126</v>
      </c>
      <c r="E34" t="s">
        <v>113</v>
      </c>
      <c r="F34" t="s">
        <v>1133</v>
      </c>
      <c r="G34" s="77">
        <v>-12670000</v>
      </c>
      <c r="H34" s="77">
        <v>0.39400000000000002</v>
      </c>
      <c r="I34" s="77">
        <v>-203.58292836000001</v>
      </c>
      <c r="J34" s="77">
        <v>0</v>
      </c>
      <c r="K34" s="77">
        <v>-19.38</v>
      </c>
      <c r="L34" s="77">
        <v>-0.01</v>
      </c>
    </row>
    <row r="35" spans="2:12">
      <c r="B35" t="s">
        <v>1140</v>
      </c>
      <c r="C35" t="s">
        <v>1141</v>
      </c>
      <c r="D35" t="s">
        <v>126</v>
      </c>
      <c r="E35" t="s">
        <v>113</v>
      </c>
      <c r="F35" t="s">
        <v>1127</v>
      </c>
      <c r="G35" s="77">
        <v>12670000</v>
      </c>
      <c r="H35" s="77">
        <v>0.85199999999999998</v>
      </c>
      <c r="I35" s="77">
        <v>440.23516488000001</v>
      </c>
      <c r="J35" s="77">
        <v>0</v>
      </c>
      <c r="K35" s="77">
        <v>41.91</v>
      </c>
      <c r="L35" s="77">
        <v>0.03</v>
      </c>
    </row>
    <row r="36" spans="2:12">
      <c r="B36" t="s">
        <v>1142</v>
      </c>
      <c r="C36" t="s">
        <v>1143</v>
      </c>
      <c r="D36" t="s">
        <v>126</v>
      </c>
      <c r="E36" t="s">
        <v>113</v>
      </c>
      <c r="F36" t="s">
        <v>1130</v>
      </c>
      <c r="G36" s="77">
        <v>12510500</v>
      </c>
      <c r="H36" s="77">
        <v>0.72799999999999998</v>
      </c>
      <c r="I36" s="77">
        <v>371.42793760799998</v>
      </c>
      <c r="J36" s="77">
        <v>0</v>
      </c>
      <c r="K36" s="77">
        <v>35.36</v>
      </c>
      <c r="L36" s="77">
        <v>0.02</v>
      </c>
    </row>
    <row r="37" spans="2:12">
      <c r="B37" t="s">
        <v>1144</v>
      </c>
      <c r="C37" t="s">
        <v>1145</v>
      </c>
      <c r="D37" t="s">
        <v>126</v>
      </c>
      <c r="E37" t="s">
        <v>113</v>
      </c>
      <c r="F37" t="s">
        <v>1133</v>
      </c>
      <c r="G37" s="77">
        <v>12670000</v>
      </c>
      <c r="H37" s="77">
        <v>0.88139999999999996</v>
      </c>
      <c r="I37" s="77">
        <v>455.42637831600001</v>
      </c>
      <c r="J37" s="77">
        <v>0</v>
      </c>
      <c r="K37" s="77">
        <v>43.35</v>
      </c>
      <c r="L37" s="77">
        <v>0.03</v>
      </c>
    </row>
    <row r="38" spans="2:12">
      <c r="B38" s="78" t="s">
        <v>1146</v>
      </c>
      <c r="C38" s="16"/>
      <c r="D38" s="16"/>
      <c r="G38" s="79">
        <v>0</v>
      </c>
      <c r="I38" s="79">
        <v>0</v>
      </c>
      <c r="K38" s="79">
        <v>0</v>
      </c>
      <c r="L38" s="79">
        <v>0</v>
      </c>
    </row>
    <row r="39" spans="2:12">
      <c r="B39" t="s">
        <v>226</v>
      </c>
      <c r="C39" t="s">
        <v>226</v>
      </c>
      <c r="D39" t="s">
        <v>226</v>
      </c>
      <c r="E39" t="s">
        <v>226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</row>
    <row r="40" spans="2:12">
      <c r="B40" s="78" t="s">
        <v>742</v>
      </c>
      <c r="C40" s="16"/>
      <c r="D40" s="16"/>
      <c r="G40" s="79">
        <v>0</v>
      </c>
      <c r="I40" s="79">
        <v>0</v>
      </c>
      <c r="K40" s="79">
        <v>0</v>
      </c>
      <c r="L40" s="79">
        <v>0</v>
      </c>
    </row>
    <row r="41" spans="2:12">
      <c r="B41" t="s">
        <v>226</v>
      </c>
      <c r="C41" t="s">
        <v>226</v>
      </c>
      <c r="D41" t="s">
        <v>226</v>
      </c>
      <c r="E41" t="s">
        <v>226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  <c r="L41" s="77">
        <v>0</v>
      </c>
    </row>
    <row r="42" spans="2:12">
      <c r="B42" s="78" t="s">
        <v>315</v>
      </c>
      <c r="C42" s="16"/>
      <c r="D42" s="16"/>
      <c r="G42" s="79">
        <v>0</v>
      </c>
      <c r="I42" s="79">
        <v>0</v>
      </c>
      <c r="K42" s="79">
        <v>0</v>
      </c>
      <c r="L42" s="79">
        <v>0</v>
      </c>
    </row>
    <row r="43" spans="2:12">
      <c r="B43" t="s">
        <v>226</v>
      </c>
      <c r="C43" t="s">
        <v>226</v>
      </c>
      <c r="D43" t="s">
        <v>226</v>
      </c>
      <c r="E43" t="s">
        <v>226</v>
      </c>
      <c r="G43" s="77">
        <v>0</v>
      </c>
      <c r="H43" s="77">
        <v>0</v>
      </c>
      <c r="I43" s="77">
        <v>0</v>
      </c>
      <c r="J43" s="77">
        <v>0</v>
      </c>
      <c r="K43" s="77">
        <v>0</v>
      </c>
      <c r="L43" s="77">
        <v>0</v>
      </c>
    </row>
    <row r="44" spans="2:12">
      <c r="B44" s="78" t="s">
        <v>231</v>
      </c>
      <c r="C44" s="16"/>
      <c r="D44" s="16"/>
      <c r="G44" s="79">
        <v>2413.42</v>
      </c>
      <c r="I44" s="79">
        <v>173.00031096628899</v>
      </c>
      <c r="K44" s="79">
        <v>16.47</v>
      </c>
      <c r="L44" s="79">
        <v>0.01</v>
      </c>
    </row>
    <row r="45" spans="2:12">
      <c r="B45" s="78" t="s">
        <v>740</v>
      </c>
      <c r="C45" s="16"/>
      <c r="D45" s="16"/>
      <c r="G45" s="79">
        <v>2413.42</v>
      </c>
      <c r="I45" s="79">
        <v>173.00031096628899</v>
      </c>
      <c r="K45" s="79">
        <v>16.47</v>
      </c>
      <c r="L45" s="79">
        <v>0.01</v>
      </c>
    </row>
    <row r="46" spans="2:12">
      <c r="B46" t="s">
        <v>1147</v>
      </c>
      <c r="C46" t="s">
        <v>1148</v>
      </c>
      <c r="D46" t="s">
        <v>830</v>
      </c>
      <c r="E46" t="s">
        <v>109</v>
      </c>
      <c r="F46" t="s">
        <v>1149</v>
      </c>
      <c r="G46" s="77">
        <v>2413.42</v>
      </c>
      <c r="H46" s="77">
        <v>1973.6409000000006</v>
      </c>
      <c r="I46" s="77">
        <v>173.00031096628899</v>
      </c>
      <c r="J46" s="77">
        <v>0</v>
      </c>
      <c r="K46" s="77">
        <v>16.47</v>
      </c>
      <c r="L46" s="77">
        <v>0.01</v>
      </c>
    </row>
    <row r="47" spans="2:12">
      <c r="B47" s="78" t="s">
        <v>743</v>
      </c>
      <c r="C47" s="16"/>
      <c r="D47" s="16"/>
      <c r="G47" s="79">
        <v>0</v>
      </c>
      <c r="I47" s="79">
        <v>0</v>
      </c>
      <c r="K47" s="79">
        <v>0</v>
      </c>
      <c r="L47" s="79">
        <v>0</v>
      </c>
    </row>
    <row r="48" spans="2:12">
      <c r="B48" t="s">
        <v>226</v>
      </c>
      <c r="C48" t="s">
        <v>226</v>
      </c>
      <c r="D48" t="s">
        <v>226</v>
      </c>
      <c r="E48" t="s">
        <v>226</v>
      </c>
      <c r="G48" s="77">
        <v>0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742</v>
      </c>
      <c r="C49" s="16"/>
      <c r="D49" s="16"/>
      <c r="G49" s="79">
        <v>0</v>
      </c>
      <c r="I49" s="79">
        <v>0</v>
      </c>
      <c r="K49" s="79">
        <v>0</v>
      </c>
      <c r="L49" s="79">
        <v>0</v>
      </c>
    </row>
    <row r="50" spans="2:12">
      <c r="B50" t="s">
        <v>226</v>
      </c>
      <c r="C50" t="s">
        <v>226</v>
      </c>
      <c r="D50" t="s">
        <v>226</v>
      </c>
      <c r="E50" t="s">
        <v>226</v>
      </c>
      <c r="G50" s="77">
        <v>0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s="78" t="s">
        <v>744</v>
      </c>
      <c r="C51" s="16"/>
      <c r="D51" s="16"/>
      <c r="G51" s="79">
        <v>0</v>
      </c>
      <c r="I51" s="79">
        <v>0</v>
      </c>
      <c r="K51" s="79">
        <v>0</v>
      </c>
      <c r="L51" s="79">
        <v>0</v>
      </c>
    </row>
    <row r="52" spans="2:12">
      <c r="B52" t="s">
        <v>226</v>
      </c>
      <c r="C52" t="s">
        <v>226</v>
      </c>
      <c r="D52" t="s">
        <v>226</v>
      </c>
      <c r="E52" t="s">
        <v>226</v>
      </c>
      <c r="G52" s="77">
        <v>0</v>
      </c>
      <c r="H52" s="77">
        <v>0</v>
      </c>
      <c r="I52" s="77">
        <v>0</v>
      </c>
      <c r="J52" s="77">
        <v>0</v>
      </c>
      <c r="K52" s="77">
        <v>0</v>
      </c>
      <c r="L52" s="77">
        <v>0</v>
      </c>
    </row>
    <row r="53" spans="2:12">
      <c r="B53" s="78" t="s">
        <v>315</v>
      </c>
      <c r="C53" s="16"/>
      <c r="D53" s="16"/>
      <c r="G53" s="79">
        <v>0</v>
      </c>
      <c r="I53" s="79">
        <v>0</v>
      </c>
      <c r="K53" s="79">
        <v>0</v>
      </c>
      <c r="L53" s="79">
        <v>0</v>
      </c>
    </row>
    <row r="54" spans="2:12">
      <c r="B54" t="s">
        <v>226</v>
      </c>
      <c r="C54" t="s">
        <v>226</v>
      </c>
      <c r="D54" t="s">
        <v>226</v>
      </c>
      <c r="E54" t="s">
        <v>226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  <c r="L54" s="77">
        <v>0</v>
      </c>
    </row>
    <row r="55" spans="2:12">
      <c r="B55" t="s">
        <v>233</v>
      </c>
      <c r="C55" s="16"/>
      <c r="D55" s="16"/>
    </row>
    <row r="56" spans="2:12">
      <c r="B56" t="s">
        <v>274</v>
      </c>
      <c r="C56" s="16"/>
      <c r="D56" s="16"/>
    </row>
    <row r="57" spans="2:12">
      <c r="B57" t="s">
        <v>275</v>
      </c>
      <c r="C57" s="16"/>
      <c r="D57" s="16"/>
    </row>
    <row r="58" spans="2:12">
      <c r="B58" t="s">
        <v>276</v>
      </c>
      <c r="C58" s="16"/>
      <c r="D58" s="16"/>
    </row>
    <row r="59" spans="2:12">
      <c r="C59" s="16"/>
      <c r="D59" s="16"/>
    </row>
    <row r="60" spans="2:12">
      <c r="C60" s="16"/>
      <c r="D60" s="16"/>
    </row>
    <row r="61" spans="2:12">
      <c r="C61" s="16"/>
      <c r="D61" s="16"/>
    </row>
    <row r="62" spans="2:12">
      <c r="C62" s="16"/>
      <c r="D62" s="16"/>
    </row>
    <row r="63" spans="2:12">
      <c r="C63" s="16"/>
      <c r="D63" s="16"/>
    </row>
    <row r="64" spans="2:12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M487"/>
  <sheetViews>
    <sheetView rightToLeft="1" workbookViewId="0">
      <selection activeCell="O7" sqref="O7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196</v>
      </c>
      <c r="M1" s="107" t="s">
        <v>1415</v>
      </c>
    </row>
    <row r="2" spans="2:13">
      <c r="B2" s="2" t="s">
        <v>1</v>
      </c>
      <c r="C2" s="26" t="s">
        <v>1325</v>
      </c>
      <c r="M2" s="107"/>
    </row>
    <row r="3" spans="2:13">
      <c r="B3" s="2" t="s">
        <v>2</v>
      </c>
      <c r="C3" t="s">
        <v>1326</v>
      </c>
      <c r="M3" s="107"/>
    </row>
    <row r="4" spans="2:13">
      <c r="B4" s="2" t="s">
        <v>3</v>
      </c>
      <c r="C4" t="s">
        <v>197</v>
      </c>
      <c r="M4" s="107"/>
    </row>
    <row r="5" spans="2:13">
      <c r="B5" s="75" t="s">
        <v>198</v>
      </c>
      <c r="C5" t="s">
        <v>199</v>
      </c>
      <c r="M5" s="107"/>
    </row>
    <row r="6" spans="2:13">
      <c r="M6" s="107"/>
    </row>
    <row r="7" spans="2:13" ht="26.25" customHeight="1">
      <c r="B7" s="93" t="s">
        <v>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10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07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  <c r="M9" s="107"/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107"/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126516.77785880399</v>
      </c>
      <c r="K11" s="76">
        <v>100</v>
      </c>
      <c r="L11" s="76">
        <v>7.46</v>
      </c>
      <c r="M11" s="107"/>
    </row>
    <row r="12" spans="2:13">
      <c r="B12" s="78" t="s">
        <v>205</v>
      </c>
      <c r="C12" s="26"/>
      <c r="D12" s="27"/>
      <c r="E12" s="27"/>
      <c r="F12" s="27"/>
      <c r="G12" s="27"/>
      <c r="H12" s="27"/>
      <c r="I12" s="79">
        <v>0</v>
      </c>
      <c r="J12" s="79">
        <v>126516.77785880399</v>
      </c>
      <c r="K12" s="79">
        <v>100</v>
      </c>
      <c r="L12" s="79">
        <v>7.46</v>
      </c>
      <c r="M12" s="107"/>
    </row>
    <row r="13" spans="2:13">
      <c r="B13" s="78" t="s">
        <v>206</v>
      </c>
      <c r="C13" s="26"/>
      <c r="D13" s="27"/>
      <c r="E13" s="27"/>
      <c r="F13" s="27"/>
      <c r="G13" s="27"/>
      <c r="H13" s="27"/>
      <c r="I13" s="79">
        <v>0</v>
      </c>
      <c r="J13" s="79">
        <v>119979.94674</v>
      </c>
      <c r="K13" s="79">
        <v>94.83</v>
      </c>
      <c r="L13" s="79">
        <v>7.08</v>
      </c>
      <c r="M13" s="107"/>
    </row>
    <row r="14" spans="2:13">
      <c r="B14" t="s">
        <v>207</v>
      </c>
      <c r="C14" t="s">
        <v>208</v>
      </c>
      <c r="D14" t="s">
        <v>209</v>
      </c>
      <c r="E14" t="s">
        <v>210</v>
      </c>
      <c r="F14" t="s">
        <v>211</v>
      </c>
      <c r="G14" t="s">
        <v>105</v>
      </c>
      <c r="H14" s="77">
        <v>0</v>
      </c>
      <c r="I14" s="77">
        <v>0</v>
      </c>
      <c r="J14" s="77">
        <v>68174.452879999997</v>
      </c>
      <c r="K14" s="77">
        <v>53.89</v>
      </c>
      <c r="L14" s="77">
        <v>4.0199999999999996</v>
      </c>
      <c r="M14" s="107"/>
    </row>
    <row r="15" spans="2:13">
      <c r="B15" t="s">
        <v>212</v>
      </c>
      <c r="C15" t="s">
        <v>208</v>
      </c>
      <c r="D15" t="s">
        <v>209</v>
      </c>
      <c r="E15" t="s">
        <v>210</v>
      </c>
      <c r="F15" t="s">
        <v>211</v>
      </c>
      <c r="G15" t="s">
        <v>105</v>
      </c>
      <c r="H15" s="77">
        <v>0</v>
      </c>
      <c r="I15" s="77">
        <v>0</v>
      </c>
      <c r="J15" s="77">
        <v>52131.946120000001</v>
      </c>
      <c r="K15" s="77">
        <v>41.21</v>
      </c>
      <c r="L15" s="77">
        <v>3.08</v>
      </c>
      <c r="M15" s="107"/>
    </row>
    <row r="16" spans="2:13">
      <c r="B16" t="s">
        <v>213</v>
      </c>
      <c r="C16" t="s">
        <v>208</v>
      </c>
      <c r="D16" t="s">
        <v>209</v>
      </c>
      <c r="E16" t="s">
        <v>210</v>
      </c>
      <c r="F16" t="s">
        <v>211</v>
      </c>
      <c r="G16" t="s">
        <v>105</v>
      </c>
      <c r="H16" s="77">
        <v>0</v>
      </c>
      <c r="I16" s="77">
        <v>0</v>
      </c>
      <c r="J16" s="77">
        <v>-326.45226000000002</v>
      </c>
      <c r="K16" s="77">
        <v>-0.26</v>
      </c>
      <c r="L16" s="77">
        <v>-0.02</v>
      </c>
      <c r="M16" s="107"/>
    </row>
    <row r="17" spans="2:13">
      <c r="B17" s="78" t="s">
        <v>214</v>
      </c>
      <c r="D17" s="16"/>
      <c r="I17" s="79">
        <v>0</v>
      </c>
      <c r="J17" s="79">
        <v>6536.8311188039997</v>
      </c>
      <c r="K17" s="79">
        <v>5.17</v>
      </c>
      <c r="L17" s="79">
        <v>0.39</v>
      </c>
      <c r="M17" s="107"/>
    </row>
    <row r="18" spans="2:13">
      <c r="B18" t="s">
        <v>215</v>
      </c>
      <c r="C18" t="s">
        <v>216</v>
      </c>
      <c r="D18" t="s">
        <v>209</v>
      </c>
      <c r="E18" t="s">
        <v>210</v>
      </c>
      <c r="F18" t="s">
        <v>211</v>
      </c>
      <c r="G18" t="s">
        <v>204</v>
      </c>
      <c r="H18" s="77">
        <v>0</v>
      </c>
      <c r="I18" s="77">
        <v>0</v>
      </c>
      <c r="J18" s="77">
        <v>-6.5591148979999998</v>
      </c>
      <c r="K18" s="77">
        <v>-0.01</v>
      </c>
      <c r="L18" s="77">
        <v>0</v>
      </c>
      <c r="M18" s="107"/>
    </row>
    <row r="19" spans="2:13">
      <c r="B19" t="s">
        <v>217</v>
      </c>
      <c r="C19" t="s">
        <v>218</v>
      </c>
      <c r="D19" t="s">
        <v>209</v>
      </c>
      <c r="E19" t="s">
        <v>210</v>
      </c>
      <c r="F19" t="s">
        <v>211</v>
      </c>
      <c r="G19" t="s">
        <v>109</v>
      </c>
      <c r="H19" s="77">
        <v>0</v>
      </c>
      <c r="I19" s="77">
        <v>0</v>
      </c>
      <c r="J19" s="77">
        <v>10960.07124032</v>
      </c>
      <c r="K19" s="77">
        <v>8.66</v>
      </c>
      <c r="L19" s="77">
        <v>0.65</v>
      </c>
      <c r="M19" s="107"/>
    </row>
    <row r="20" spans="2:13">
      <c r="B20" t="s">
        <v>219</v>
      </c>
      <c r="C20" t="s">
        <v>218</v>
      </c>
      <c r="D20" t="s">
        <v>209</v>
      </c>
      <c r="E20" t="s">
        <v>210</v>
      </c>
      <c r="F20" t="s">
        <v>211</v>
      </c>
      <c r="G20" t="s">
        <v>109</v>
      </c>
      <c r="H20" s="77">
        <v>0</v>
      </c>
      <c r="I20" s="77">
        <v>0</v>
      </c>
      <c r="J20" s="77">
        <v>145.80010239999999</v>
      </c>
      <c r="K20" s="77">
        <v>0.12</v>
      </c>
      <c r="L20" s="77">
        <v>0.01</v>
      </c>
      <c r="M20" s="107"/>
    </row>
    <row r="21" spans="2:13">
      <c r="B21" t="s">
        <v>220</v>
      </c>
      <c r="C21" t="s">
        <v>218</v>
      </c>
      <c r="D21" t="s">
        <v>209</v>
      </c>
      <c r="E21" t="s">
        <v>210</v>
      </c>
      <c r="F21" t="s">
        <v>211</v>
      </c>
      <c r="G21" t="s">
        <v>109</v>
      </c>
      <c r="H21" s="77">
        <v>0</v>
      </c>
      <c r="I21" s="77">
        <v>0</v>
      </c>
      <c r="J21" s="77">
        <v>-4514.9856169599998</v>
      </c>
      <c r="K21" s="77">
        <v>-3.57</v>
      </c>
      <c r="L21" s="77">
        <v>-0.27</v>
      </c>
      <c r="M21" s="107"/>
    </row>
    <row r="22" spans="2:13">
      <c r="B22" t="s">
        <v>221</v>
      </c>
      <c r="C22" t="s">
        <v>222</v>
      </c>
      <c r="D22" t="s">
        <v>209</v>
      </c>
      <c r="E22" t="s">
        <v>210</v>
      </c>
      <c r="F22" t="s">
        <v>211</v>
      </c>
      <c r="G22" t="s">
        <v>113</v>
      </c>
      <c r="H22" s="77">
        <v>0</v>
      </c>
      <c r="I22" s="77">
        <v>0</v>
      </c>
      <c r="J22" s="77">
        <v>1298.5502653200001</v>
      </c>
      <c r="K22" s="77">
        <v>1.03</v>
      </c>
      <c r="L22" s="77">
        <v>0.08</v>
      </c>
      <c r="M22" s="107"/>
    </row>
    <row r="23" spans="2:13">
      <c r="B23" t="s">
        <v>223</v>
      </c>
      <c r="C23" t="s">
        <v>222</v>
      </c>
      <c r="D23" t="s">
        <v>209</v>
      </c>
      <c r="E23" t="s">
        <v>210</v>
      </c>
      <c r="F23" t="s">
        <v>211</v>
      </c>
      <c r="G23" t="s">
        <v>113</v>
      </c>
      <c r="H23" s="77">
        <v>0</v>
      </c>
      <c r="I23" s="77">
        <v>0</v>
      </c>
      <c r="J23" s="77">
        <v>672.20827863</v>
      </c>
      <c r="K23" s="77">
        <v>0.53</v>
      </c>
      <c r="L23" s="77">
        <v>0.04</v>
      </c>
      <c r="M23" s="107"/>
    </row>
    <row r="24" spans="2:13">
      <c r="B24" t="s">
        <v>224</v>
      </c>
      <c r="C24" t="s">
        <v>222</v>
      </c>
      <c r="D24" t="s">
        <v>209</v>
      </c>
      <c r="E24" t="s">
        <v>210</v>
      </c>
      <c r="F24" t="s">
        <v>211</v>
      </c>
      <c r="G24" t="s">
        <v>113</v>
      </c>
      <c r="H24" s="77">
        <v>0</v>
      </c>
      <c r="I24" s="77">
        <v>0</v>
      </c>
      <c r="J24" s="77">
        <v>-2018.254036008</v>
      </c>
      <c r="K24" s="77">
        <v>-1.6</v>
      </c>
      <c r="L24" s="77">
        <v>-0.12</v>
      </c>
      <c r="M24" s="107"/>
    </row>
    <row r="25" spans="2:13">
      <c r="B25" s="78" t="s">
        <v>225</v>
      </c>
      <c r="D25" s="16"/>
      <c r="I25" s="79">
        <v>0</v>
      </c>
      <c r="J25" s="79">
        <v>0</v>
      </c>
      <c r="K25" s="79">
        <v>0</v>
      </c>
      <c r="L25" s="79">
        <v>0</v>
      </c>
      <c r="M25" s="107"/>
    </row>
    <row r="26" spans="2:13">
      <c r="B26" t="s">
        <v>226</v>
      </c>
      <c r="C26" t="s">
        <v>226</v>
      </c>
      <c r="D26" s="16"/>
      <c r="E26" t="s">
        <v>226</v>
      </c>
      <c r="G26" t="s">
        <v>226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  <c r="M26" s="107"/>
    </row>
    <row r="27" spans="2:13">
      <c r="B27" s="78" t="s">
        <v>227</v>
      </c>
      <c r="D27" s="16"/>
      <c r="I27" s="79">
        <v>0</v>
      </c>
      <c r="J27" s="79">
        <v>0</v>
      </c>
      <c r="K27" s="79">
        <v>0</v>
      </c>
      <c r="L27" s="79">
        <v>0</v>
      </c>
      <c r="M27" s="107"/>
    </row>
    <row r="28" spans="2:13">
      <c r="B28" t="s">
        <v>226</v>
      </c>
      <c r="C28" t="s">
        <v>226</v>
      </c>
      <c r="D28" s="16"/>
      <c r="E28" t="s">
        <v>226</v>
      </c>
      <c r="G28" t="s">
        <v>226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  <c r="M28" s="107"/>
    </row>
    <row r="29" spans="2:13">
      <c r="B29" s="78" t="s">
        <v>228</v>
      </c>
      <c r="D29" s="16"/>
      <c r="I29" s="79">
        <v>0</v>
      </c>
      <c r="J29" s="79">
        <v>0</v>
      </c>
      <c r="K29" s="79">
        <v>0</v>
      </c>
      <c r="L29" s="79">
        <v>0</v>
      </c>
      <c r="M29" s="107"/>
    </row>
    <row r="30" spans="2:13">
      <c r="B30" t="s">
        <v>226</v>
      </c>
      <c r="C30" t="s">
        <v>226</v>
      </c>
      <c r="D30" s="16"/>
      <c r="E30" t="s">
        <v>226</v>
      </c>
      <c r="G30" t="s">
        <v>226</v>
      </c>
      <c r="H30" s="77">
        <v>0</v>
      </c>
      <c r="I30" s="77">
        <v>0</v>
      </c>
      <c r="J30" s="77">
        <v>0</v>
      </c>
      <c r="K30" s="77">
        <v>0</v>
      </c>
      <c r="L30" s="77">
        <v>0</v>
      </c>
      <c r="M30" s="107"/>
    </row>
    <row r="31" spans="2:13">
      <c r="B31" s="78" t="s">
        <v>229</v>
      </c>
      <c r="D31" s="16"/>
      <c r="I31" s="79">
        <v>0</v>
      </c>
      <c r="J31" s="79">
        <v>0</v>
      </c>
      <c r="K31" s="79">
        <v>0</v>
      </c>
      <c r="L31" s="79">
        <v>0</v>
      </c>
      <c r="M31" s="107"/>
    </row>
    <row r="32" spans="2:13">
      <c r="B32" t="s">
        <v>226</v>
      </c>
      <c r="C32" t="s">
        <v>226</v>
      </c>
      <c r="D32" s="16"/>
      <c r="E32" t="s">
        <v>226</v>
      </c>
      <c r="G32" t="s">
        <v>226</v>
      </c>
      <c r="H32" s="77">
        <v>0</v>
      </c>
      <c r="I32" s="77">
        <v>0</v>
      </c>
      <c r="J32" s="77">
        <v>0</v>
      </c>
      <c r="K32" s="77">
        <v>0</v>
      </c>
      <c r="L32" s="77">
        <v>0</v>
      </c>
      <c r="M32" s="107"/>
    </row>
    <row r="33" spans="1:13">
      <c r="B33" s="78" t="s">
        <v>230</v>
      </c>
      <c r="D33" s="16"/>
      <c r="I33" s="79">
        <v>0</v>
      </c>
      <c r="J33" s="79">
        <v>0</v>
      </c>
      <c r="K33" s="79">
        <v>0</v>
      </c>
      <c r="L33" s="79">
        <v>0</v>
      </c>
      <c r="M33" s="107"/>
    </row>
    <row r="34" spans="1:13">
      <c r="B34" t="s">
        <v>226</v>
      </c>
      <c r="C34" t="s">
        <v>226</v>
      </c>
      <c r="D34" s="16"/>
      <c r="E34" t="s">
        <v>226</v>
      </c>
      <c r="G34" t="s">
        <v>226</v>
      </c>
      <c r="H34" s="77">
        <v>0</v>
      </c>
      <c r="I34" s="77">
        <v>0</v>
      </c>
      <c r="J34" s="77">
        <v>0</v>
      </c>
      <c r="K34" s="77">
        <v>0</v>
      </c>
      <c r="L34" s="77">
        <v>0</v>
      </c>
      <c r="M34" s="107"/>
    </row>
    <row r="35" spans="1:13">
      <c r="B35" s="78" t="s">
        <v>231</v>
      </c>
      <c r="D35" s="16"/>
      <c r="I35" s="79">
        <v>0</v>
      </c>
      <c r="J35" s="79">
        <v>0</v>
      </c>
      <c r="K35" s="79">
        <v>0</v>
      </c>
      <c r="L35" s="79">
        <v>0</v>
      </c>
      <c r="M35" s="107"/>
    </row>
    <row r="36" spans="1:13">
      <c r="B36" s="78" t="s">
        <v>232</v>
      </c>
      <c r="D36" s="16"/>
      <c r="I36" s="79">
        <v>0</v>
      </c>
      <c r="J36" s="79">
        <v>0</v>
      </c>
      <c r="K36" s="79">
        <v>0</v>
      </c>
      <c r="L36" s="79">
        <v>0</v>
      </c>
      <c r="M36" s="107"/>
    </row>
    <row r="37" spans="1:13">
      <c r="B37" t="s">
        <v>226</v>
      </c>
      <c r="C37" t="s">
        <v>226</v>
      </c>
      <c r="D37" s="16"/>
      <c r="E37" t="s">
        <v>226</v>
      </c>
      <c r="G37" t="s">
        <v>226</v>
      </c>
      <c r="H37" s="77">
        <v>0</v>
      </c>
      <c r="I37" s="77">
        <v>0</v>
      </c>
      <c r="J37" s="77">
        <v>0</v>
      </c>
      <c r="K37" s="77">
        <v>0</v>
      </c>
      <c r="L37" s="77">
        <v>0</v>
      </c>
      <c r="M37" s="107"/>
    </row>
    <row r="38" spans="1:13">
      <c r="B38" s="78" t="s">
        <v>230</v>
      </c>
      <c r="D38" s="16"/>
      <c r="I38" s="79">
        <v>0</v>
      </c>
      <c r="J38" s="79">
        <v>0</v>
      </c>
      <c r="K38" s="79">
        <v>0</v>
      </c>
      <c r="L38" s="79">
        <v>0</v>
      </c>
      <c r="M38" s="107"/>
    </row>
    <row r="39" spans="1:13">
      <c r="B39" t="s">
        <v>226</v>
      </c>
      <c r="C39" t="s">
        <v>226</v>
      </c>
      <c r="D39" s="16"/>
      <c r="E39" t="s">
        <v>226</v>
      </c>
      <c r="G39" t="s">
        <v>226</v>
      </c>
      <c r="H39" s="77">
        <v>0</v>
      </c>
      <c r="I39" s="77">
        <v>0</v>
      </c>
      <c r="J39" s="77">
        <v>0</v>
      </c>
      <c r="K39" s="77">
        <v>0</v>
      </c>
      <c r="L39" s="77">
        <v>0</v>
      </c>
      <c r="M39" s="107"/>
    </row>
    <row r="40" spans="1:13">
      <c r="B40" t="s">
        <v>233</v>
      </c>
      <c r="D40" s="16"/>
      <c r="M40" s="107"/>
    </row>
    <row r="41" spans="1:13">
      <c r="A41" s="107" t="s">
        <v>1416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</row>
    <row r="42" spans="1:13">
      <c r="A42" s="107" t="s">
        <v>1417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</row>
    <row r="43" spans="1:13">
      <c r="D43" s="16"/>
    </row>
    <row r="44" spans="1:13">
      <c r="D44" s="16"/>
    </row>
    <row r="45" spans="1:13">
      <c r="D45" s="16"/>
    </row>
    <row r="46" spans="1:13">
      <c r="D46" s="16"/>
    </row>
    <row r="47" spans="1:13">
      <c r="D47" s="16"/>
    </row>
    <row r="48" spans="1:13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4">
    <mergeCell ref="B7:L7"/>
    <mergeCell ref="M1:M40"/>
    <mergeCell ref="A41:L41"/>
    <mergeCell ref="A42:L42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196</v>
      </c>
    </row>
    <row r="2" spans="2:49">
      <c r="B2" s="2" t="s">
        <v>1</v>
      </c>
      <c r="C2" s="26" t="s">
        <v>1325</v>
      </c>
    </row>
    <row r="3" spans="2:49">
      <c r="B3" s="2" t="s">
        <v>2</v>
      </c>
      <c r="C3" t="s">
        <v>1326</v>
      </c>
    </row>
    <row r="4" spans="2:49">
      <c r="B4" s="2" t="s">
        <v>3</v>
      </c>
      <c r="C4" t="s">
        <v>197</v>
      </c>
    </row>
    <row r="5" spans="2:49">
      <c r="B5" s="75" t="s">
        <v>198</v>
      </c>
      <c r="C5" t="s">
        <v>199</v>
      </c>
    </row>
    <row r="6" spans="2:49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5"/>
    </row>
    <row r="7" spans="2:49" ht="26.25" customHeight="1">
      <c r="B7" s="103" t="s">
        <v>146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-653267541</v>
      </c>
      <c r="H11" s="7"/>
      <c r="I11" s="76">
        <v>117.36917983067751</v>
      </c>
      <c r="J11" s="76">
        <v>100</v>
      </c>
      <c r="K11" s="76">
        <v>0.01</v>
      </c>
      <c r="AW11" s="16"/>
    </row>
    <row r="12" spans="2:49">
      <c r="B12" s="78" t="s">
        <v>205</v>
      </c>
      <c r="C12" s="16"/>
      <c r="D12" s="16"/>
      <c r="G12" s="79">
        <v>-655565913</v>
      </c>
      <c r="I12" s="79">
        <v>-60.143481035321294</v>
      </c>
      <c r="J12" s="79">
        <v>-51.24</v>
      </c>
      <c r="K12" s="79">
        <v>0</v>
      </c>
    </row>
    <row r="13" spans="2:49">
      <c r="B13" s="78" t="s">
        <v>740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226</v>
      </c>
      <c r="C14" t="s">
        <v>226</v>
      </c>
      <c r="D14" t="s">
        <v>226</v>
      </c>
      <c r="E14" t="s">
        <v>226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741</v>
      </c>
      <c r="C15" s="16"/>
      <c r="D15" s="16"/>
      <c r="G15" s="79">
        <v>-45565913</v>
      </c>
      <c r="I15" s="79">
        <v>3989.4036085508988</v>
      </c>
      <c r="J15" s="79">
        <v>3399.02</v>
      </c>
      <c r="K15" s="79">
        <v>0.24</v>
      </c>
    </row>
    <row r="16" spans="2:49">
      <c r="B16" t="s">
        <v>1150</v>
      </c>
      <c r="C16" t="s">
        <v>1151</v>
      </c>
      <c r="D16" t="s">
        <v>126</v>
      </c>
      <c r="E16" t="s">
        <v>203</v>
      </c>
      <c r="F16" t="s">
        <v>1152</v>
      </c>
      <c r="G16" s="77">
        <v>-1128200</v>
      </c>
      <c r="H16" s="77">
        <v>-3.9067928414175057</v>
      </c>
      <c r="I16" s="77">
        <v>44.076436836872297</v>
      </c>
      <c r="J16" s="77">
        <v>37.549999999999997</v>
      </c>
      <c r="K16" s="77">
        <v>0</v>
      </c>
    </row>
    <row r="17" spans="2:11">
      <c r="B17" t="s">
        <v>1153</v>
      </c>
      <c r="C17" t="s">
        <v>1154</v>
      </c>
      <c r="D17" t="s">
        <v>126</v>
      </c>
      <c r="E17" t="s">
        <v>113</v>
      </c>
      <c r="F17" t="s">
        <v>1152</v>
      </c>
      <c r="G17" s="77">
        <v>-10265900</v>
      </c>
      <c r="H17" s="77">
        <v>-27.63241699867201</v>
      </c>
      <c r="I17" s="77">
        <v>2836.7162966666701</v>
      </c>
      <c r="J17" s="77">
        <v>2416.92</v>
      </c>
      <c r="K17" s="77">
        <v>0.17</v>
      </c>
    </row>
    <row r="18" spans="2:11">
      <c r="B18" t="s">
        <v>1155</v>
      </c>
      <c r="C18" t="s">
        <v>1156</v>
      </c>
      <c r="D18" t="s">
        <v>126</v>
      </c>
      <c r="E18" t="s">
        <v>116</v>
      </c>
      <c r="F18" t="s">
        <v>1157</v>
      </c>
      <c r="G18" s="77">
        <v>-1673600</v>
      </c>
      <c r="H18" s="77">
        <v>-0.5449616312212231</v>
      </c>
      <c r="I18" s="77">
        <v>9.12047786011839</v>
      </c>
      <c r="J18" s="77">
        <v>7.77</v>
      </c>
      <c r="K18" s="77">
        <v>0</v>
      </c>
    </row>
    <row r="19" spans="2:11">
      <c r="B19" t="s">
        <v>1158</v>
      </c>
      <c r="C19" t="s">
        <v>1159</v>
      </c>
      <c r="D19" t="s">
        <v>126</v>
      </c>
      <c r="E19" t="s">
        <v>203</v>
      </c>
      <c r="F19" t="s">
        <v>1160</v>
      </c>
      <c r="G19" s="77">
        <v>-133313</v>
      </c>
      <c r="H19" s="77">
        <v>-2.3367771016452559</v>
      </c>
      <c r="I19" s="77">
        <v>3.11522765751634</v>
      </c>
      <c r="J19" s="77">
        <v>2.65</v>
      </c>
      <c r="K19" s="77">
        <v>0</v>
      </c>
    </row>
    <row r="20" spans="2:11">
      <c r="B20" t="s">
        <v>1161</v>
      </c>
      <c r="C20" t="s">
        <v>1162</v>
      </c>
      <c r="D20" t="s">
        <v>126</v>
      </c>
      <c r="E20" t="s">
        <v>109</v>
      </c>
      <c r="F20" t="s">
        <v>1163</v>
      </c>
      <c r="G20" s="77">
        <v>-20914900</v>
      </c>
      <c r="H20" s="77">
        <v>-2.79728582924866</v>
      </c>
      <c r="I20" s="77">
        <v>585.04953390152798</v>
      </c>
      <c r="J20" s="77">
        <v>498.47</v>
      </c>
      <c r="K20" s="77">
        <v>0.03</v>
      </c>
    </row>
    <row r="21" spans="2:11">
      <c r="B21" t="s">
        <v>1164</v>
      </c>
      <c r="C21" t="s">
        <v>1165</v>
      </c>
      <c r="D21" t="s">
        <v>126</v>
      </c>
      <c r="E21" t="s">
        <v>113</v>
      </c>
      <c r="F21" t="s">
        <v>1166</v>
      </c>
      <c r="G21" s="77">
        <v>-276000</v>
      </c>
      <c r="H21" s="77">
        <v>-4.4323565573770649</v>
      </c>
      <c r="I21" s="77">
        <v>12.2333040983607</v>
      </c>
      <c r="J21" s="77">
        <v>10.42</v>
      </c>
      <c r="K21" s="77">
        <v>0</v>
      </c>
    </row>
    <row r="22" spans="2:11">
      <c r="B22" t="s">
        <v>1167</v>
      </c>
      <c r="C22" t="s">
        <v>1168</v>
      </c>
      <c r="D22" t="s">
        <v>126</v>
      </c>
      <c r="E22" t="s">
        <v>113</v>
      </c>
      <c r="F22" t="s">
        <v>1166</v>
      </c>
      <c r="G22" s="77">
        <v>-10640000</v>
      </c>
      <c r="H22" s="77">
        <v>-4.6323368574553383</v>
      </c>
      <c r="I22" s="77">
        <v>492.88064163324799</v>
      </c>
      <c r="J22" s="77">
        <v>419.94</v>
      </c>
      <c r="K22" s="77">
        <v>0.03</v>
      </c>
    </row>
    <row r="23" spans="2:11">
      <c r="B23" t="s">
        <v>1169</v>
      </c>
      <c r="C23" t="s">
        <v>1170</v>
      </c>
      <c r="D23" t="s">
        <v>126</v>
      </c>
      <c r="E23" t="s">
        <v>113</v>
      </c>
      <c r="F23" t="s">
        <v>1171</v>
      </c>
      <c r="G23" s="77">
        <v>55000</v>
      </c>
      <c r="H23" s="77">
        <v>-0.56200000000000006</v>
      </c>
      <c r="I23" s="77">
        <v>-0.30909999999999999</v>
      </c>
      <c r="J23" s="77">
        <v>-0.26</v>
      </c>
      <c r="K23" s="77">
        <v>0</v>
      </c>
    </row>
    <row r="24" spans="2:11">
      <c r="B24" t="s">
        <v>1172</v>
      </c>
      <c r="C24" t="s">
        <v>1173</v>
      </c>
      <c r="D24" t="s">
        <v>126</v>
      </c>
      <c r="E24" t="s">
        <v>113</v>
      </c>
      <c r="F24" t="s">
        <v>1171</v>
      </c>
      <c r="G24" s="77">
        <v>559000</v>
      </c>
      <c r="H24" s="77">
        <v>-0.60199999999999998</v>
      </c>
      <c r="I24" s="77">
        <v>-3.3651800000000001</v>
      </c>
      <c r="J24" s="77">
        <v>-2.87</v>
      </c>
      <c r="K24" s="77">
        <v>0</v>
      </c>
    </row>
    <row r="25" spans="2:11">
      <c r="B25" t="s">
        <v>1174</v>
      </c>
      <c r="C25" t="s">
        <v>1175</v>
      </c>
      <c r="D25" t="s">
        <v>126</v>
      </c>
      <c r="E25" t="s">
        <v>203</v>
      </c>
      <c r="F25" t="s">
        <v>1130</v>
      </c>
      <c r="G25" s="77">
        <v>-79000</v>
      </c>
      <c r="H25" s="77">
        <v>0.10825557809330595</v>
      </c>
      <c r="I25" s="77">
        <v>-8.5521906693711694E-2</v>
      </c>
      <c r="J25" s="77">
        <v>-7.0000000000000007E-2</v>
      </c>
      <c r="K25" s="77">
        <v>0</v>
      </c>
    </row>
    <row r="26" spans="2:11">
      <c r="B26" t="s">
        <v>1176</v>
      </c>
      <c r="C26" t="s">
        <v>1177</v>
      </c>
      <c r="D26" t="s">
        <v>126</v>
      </c>
      <c r="E26" t="s">
        <v>113</v>
      </c>
      <c r="F26" t="s">
        <v>1178</v>
      </c>
      <c r="G26" s="77">
        <v>-1069000</v>
      </c>
      <c r="H26" s="77">
        <v>-0.93278688524590181</v>
      </c>
      <c r="I26" s="77">
        <v>9.9714918032786901</v>
      </c>
      <c r="J26" s="77">
        <v>8.5</v>
      </c>
      <c r="K26" s="77">
        <v>0</v>
      </c>
    </row>
    <row r="27" spans="2:11">
      <c r="B27" s="78" t="s">
        <v>1146</v>
      </c>
      <c r="C27" s="16"/>
      <c r="D27" s="16"/>
      <c r="G27" s="79">
        <v>0</v>
      </c>
      <c r="I27" s="79">
        <v>0</v>
      </c>
      <c r="J27" s="79">
        <v>0</v>
      </c>
      <c r="K27" s="79">
        <v>0</v>
      </c>
    </row>
    <row r="28" spans="2:11">
      <c r="B28" t="s">
        <v>226</v>
      </c>
      <c r="C28" t="s">
        <v>226</v>
      </c>
      <c r="D28" t="s">
        <v>226</v>
      </c>
      <c r="E28" t="s">
        <v>226</v>
      </c>
      <c r="G28" s="77">
        <v>0</v>
      </c>
      <c r="H28" s="77">
        <v>0</v>
      </c>
      <c r="I28" s="77">
        <v>0</v>
      </c>
      <c r="J28" s="77">
        <v>0</v>
      </c>
      <c r="K28" s="77">
        <v>0</v>
      </c>
    </row>
    <row r="29" spans="2:11">
      <c r="B29" s="78" t="s">
        <v>742</v>
      </c>
      <c r="C29" s="16"/>
      <c r="D29" s="16"/>
      <c r="G29" s="79">
        <v>-610000000</v>
      </c>
      <c r="I29" s="79">
        <v>-4049.54708958622</v>
      </c>
      <c r="J29" s="79">
        <v>-3450.26</v>
      </c>
      <c r="K29" s="79">
        <v>-0.24</v>
      </c>
    </row>
    <row r="30" spans="2:11">
      <c r="B30" t="s">
        <v>1179</v>
      </c>
      <c r="C30" t="s">
        <v>1180</v>
      </c>
      <c r="D30" t="s">
        <v>126</v>
      </c>
      <c r="E30" t="s">
        <v>109</v>
      </c>
      <c r="F30" t="s">
        <v>1181</v>
      </c>
      <c r="G30" s="77">
        <v>-610000000</v>
      </c>
      <c r="H30" s="77">
        <v>0.18278088618411117</v>
      </c>
      <c r="I30" s="77">
        <v>-4049.54708958622</v>
      </c>
      <c r="J30" s="77">
        <v>-3450.26</v>
      </c>
      <c r="K30" s="77">
        <v>-0.24</v>
      </c>
    </row>
    <row r="31" spans="2:11">
      <c r="B31" s="78" t="s">
        <v>315</v>
      </c>
      <c r="C31" s="16"/>
      <c r="D31" s="16"/>
      <c r="G31" s="79">
        <v>0</v>
      </c>
      <c r="I31" s="79">
        <v>0</v>
      </c>
      <c r="J31" s="79">
        <v>0</v>
      </c>
      <c r="K31" s="79">
        <v>0</v>
      </c>
    </row>
    <row r="32" spans="2:11">
      <c r="B32" t="s">
        <v>226</v>
      </c>
      <c r="C32" t="s">
        <v>226</v>
      </c>
      <c r="D32" t="s">
        <v>226</v>
      </c>
      <c r="E32" t="s">
        <v>226</v>
      </c>
      <c r="G32" s="77">
        <v>0</v>
      </c>
      <c r="H32" s="77">
        <v>0</v>
      </c>
      <c r="I32" s="77">
        <v>0</v>
      </c>
      <c r="J32" s="77">
        <v>0</v>
      </c>
      <c r="K32" s="77">
        <v>0</v>
      </c>
    </row>
    <row r="33" spans="2:11">
      <c r="B33" s="78" t="s">
        <v>231</v>
      </c>
      <c r="C33" s="16"/>
      <c r="D33" s="16"/>
      <c r="G33" s="79">
        <v>2298372</v>
      </c>
      <c r="I33" s="79">
        <v>177.51266086599881</v>
      </c>
      <c r="J33" s="79">
        <v>151.24</v>
      </c>
      <c r="K33" s="79">
        <v>0.01</v>
      </c>
    </row>
    <row r="34" spans="2:11">
      <c r="B34" s="78" t="s">
        <v>740</v>
      </c>
      <c r="C34" s="16"/>
      <c r="D34" s="16"/>
      <c r="G34" s="79">
        <v>2298372</v>
      </c>
      <c r="I34" s="79">
        <v>177.51266086599881</v>
      </c>
      <c r="J34" s="79">
        <v>151.24</v>
      </c>
      <c r="K34" s="79">
        <v>0.01</v>
      </c>
    </row>
    <row r="35" spans="2:11">
      <c r="B35" t="s">
        <v>1182</v>
      </c>
      <c r="C35" t="s">
        <v>1183</v>
      </c>
      <c r="D35" t="s">
        <v>126</v>
      </c>
      <c r="E35" t="s">
        <v>109</v>
      </c>
      <c r="F35" t="s">
        <v>1184</v>
      </c>
      <c r="G35" s="77">
        <v>1861272</v>
      </c>
      <c r="H35" s="77">
        <v>0.32564911641803207</v>
      </c>
      <c r="I35" s="77">
        <v>22.014335865998799</v>
      </c>
      <c r="J35" s="77">
        <v>18.760000000000002</v>
      </c>
      <c r="K35" s="77">
        <v>0</v>
      </c>
    </row>
    <row r="36" spans="2:11">
      <c r="B36" t="s">
        <v>1185</v>
      </c>
      <c r="C36" t="s">
        <v>1186</v>
      </c>
      <c r="D36" t="s">
        <v>126</v>
      </c>
      <c r="E36" t="s">
        <v>109</v>
      </c>
      <c r="F36" t="s">
        <v>1184</v>
      </c>
      <c r="G36" s="77">
        <v>437100</v>
      </c>
      <c r="H36" s="77">
        <v>9.7948788546255514</v>
      </c>
      <c r="I36" s="77">
        <v>155.49832499999999</v>
      </c>
      <c r="J36" s="77">
        <v>132.49</v>
      </c>
      <c r="K36" s="77">
        <v>0.01</v>
      </c>
    </row>
    <row r="37" spans="2:11">
      <c r="B37" s="78" t="s">
        <v>743</v>
      </c>
      <c r="C37" s="16"/>
      <c r="D37" s="16"/>
      <c r="G37" s="79">
        <v>0</v>
      </c>
      <c r="I37" s="79">
        <v>0</v>
      </c>
      <c r="J37" s="79">
        <v>0</v>
      </c>
      <c r="K37" s="79">
        <v>0</v>
      </c>
    </row>
    <row r="38" spans="2:11">
      <c r="B38" t="s">
        <v>226</v>
      </c>
      <c r="C38" t="s">
        <v>226</v>
      </c>
      <c r="D38" t="s">
        <v>226</v>
      </c>
      <c r="E38" t="s">
        <v>226</v>
      </c>
      <c r="G38" s="77">
        <v>0</v>
      </c>
      <c r="H38" s="77">
        <v>0</v>
      </c>
      <c r="I38" s="77">
        <v>0</v>
      </c>
      <c r="J38" s="77">
        <v>0</v>
      </c>
      <c r="K38" s="77">
        <v>0</v>
      </c>
    </row>
    <row r="39" spans="2:11">
      <c r="B39" s="78" t="s">
        <v>742</v>
      </c>
      <c r="C39" s="16"/>
      <c r="D39" s="16"/>
      <c r="G39" s="79">
        <v>0</v>
      </c>
      <c r="I39" s="79">
        <v>0</v>
      </c>
      <c r="J39" s="79">
        <v>0</v>
      </c>
      <c r="K39" s="79">
        <v>0</v>
      </c>
    </row>
    <row r="40" spans="2:11">
      <c r="B40" t="s">
        <v>226</v>
      </c>
      <c r="C40" t="s">
        <v>226</v>
      </c>
      <c r="D40" t="s">
        <v>226</v>
      </c>
      <c r="E40" t="s">
        <v>226</v>
      </c>
      <c r="G40" s="77">
        <v>0</v>
      </c>
      <c r="H40" s="77">
        <v>0</v>
      </c>
      <c r="I40" s="77">
        <v>0</v>
      </c>
      <c r="J40" s="77">
        <v>0</v>
      </c>
      <c r="K40" s="77">
        <v>0</v>
      </c>
    </row>
    <row r="41" spans="2:11">
      <c r="B41" s="78" t="s">
        <v>315</v>
      </c>
      <c r="C41" s="16"/>
      <c r="D41" s="16"/>
      <c r="G41" s="79">
        <v>0</v>
      </c>
      <c r="I41" s="79">
        <v>0</v>
      </c>
      <c r="J41" s="79">
        <v>0</v>
      </c>
      <c r="K41" s="79">
        <v>0</v>
      </c>
    </row>
    <row r="42" spans="2:11">
      <c r="B42" t="s">
        <v>226</v>
      </c>
      <c r="C42" t="s">
        <v>226</v>
      </c>
      <c r="D42" t="s">
        <v>226</v>
      </c>
      <c r="E42" t="s">
        <v>226</v>
      </c>
      <c r="G42" s="77">
        <v>0</v>
      </c>
      <c r="H42" s="77">
        <v>0</v>
      </c>
      <c r="I42" s="77">
        <v>0</v>
      </c>
      <c r="J42" s="77">
        <v>0</v>
      </c>
      <c r="K42" s="77">
        <v>0</v>
      </c>
    </row>
    <row r="43" spans="2:11">
      <c r="B43" t="s">
        <v>233</v>
      </c>
      <c r="C43" s="16"/>
      <c r="D43" s="16"/>
    </row>
    <row r="44" spans="2:11">
      <c r="B44" t="s">
        <v>274</v>
      </c>
      <c r="C44" s="16"/>
      <c r="D44" s="16"/>
    </row>
    <row r="45" spans="2:11">
      <c r="B45" t="s">
        <v>275</v>
      </c>
      <c r="C45" s="16"/>
      <c r="D45" s="16"/>
    </row>
    <row r="46" spans="2:11">
      <c r="B46" t="s">
        <v>276</v>
      </c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196</v>
      </c>
    </row>
    <row r="2" spans="2:78">
      <c r="B2" s="2" t="s">
        <v>1</v>
      </c>
      <c r="C2" s="26" t="s">
        <v>1325</v>
      </c>
    </row>
    <row r="3" spans="2:78">
      <c r="B3" s="2" t="s">
        <v>2</v>
      </c>
      <c r="C3" t="s">
        <v>1326</v>
      </c>
    </row>
    <row r="4" spans="2:78">
      <c r="B4" s="2" t="s">
        <v>3</v>
      </c>
      <c r="C4" t="s">
        <v>197</v>
      </c>
    </row>
    <row r="5" spans="2:78">
      <c r="B5" s="75" t="s">
        <v>198</v>
      </c>
      <c r="C5" t="s">
        <v>199</v>
      </c>
    </row>
    <row r="6" spans="2:78" ht="26.25" customHeight="1">
      <c r="B6" s="103" t="s">
        <v>139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5"/>
    </row>
    <row r="7" spans="2:78" ht="26.25" customHeight="1">
      <c r="B7" s="103" t="s">
        <v>148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6">
        <v>4.6900000000000004</v>
      </c>
      <c r="I11" s="7"/>
      <c r="J11" s="7"/>
      <c r="K11" s="76">
        <v>31.22</v>
      </c>
      <c r="L11" s="76">
        <v>6510348.6799999997</v>
      </c>
      <c r="M11" s="7"/>
      <c r="N11" s="76">
        <v>17665.634781060518</v>
      </c>
      <c r="O11" s="7"/>
      <c r="P11" s="76">
        <v>100</v>
      </c>
      <c r="Q11" s="76">
        <v>1.04</v>
      </c>
      <c r="R11" s="16"/>
      <c r="S11" s="16"/>
      <c r="T11" s="16"/>
      <c r="U11" s="16"/>
      <c r="V11" s="16"/>
      <c r="BZ11" s="16"/>
    </row>
    <row r="12" spans="2:78">
      <c r="B12" s="78" t="s">
        <v>205</v>
      </c>
      <c r="D12" s="16"/>
      <c r="H12" s="79">
        <v>2.52</v>
      </c>
      <c r="K12" s="79">
        <v>2.4700000000000002</v>
      </c>
      <c r="L12" s="79">
        <v>2348348.6800000002</v>
      </c>
      <c r="N12" s="79">
        <v>2362.8215980609998</v>
      </c>
      <c r="P12" s="79">
        <v>13.38</v>
      </c>
      <c r="Q12" s="79">
        <v>0.14000000000000001</v>
      </c>
    </row>
    <row r="13" spans="2:78">
      <c r="B13" s="78" t="s">
        <v>769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226</v>
      </c>
      <c r="C14" t="s">
        <v>226</v>
      </c>
      <c r="D14" s="16"/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770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226</v>
      </c>
      <c r="C16" t="s">
        <v>226</v>
      </c>
      <c r="D16" s="16"/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771</v>
      </c>
      <c r="D17" s="16"/>
      <c r="H17" s="79">
        <v>2.52</v>
      </c>
      <c r="K17" s="79">
        <v>2.4700000000000002</v>
      </c>
      <c r="L17" s="79">
        <v>2348348.6800000002</v>
      </c>
      <c r="N17" s="79">
        <v>2362.8215980609998</v>
      </c>
      <c r="P17" s="79">
        <v>13.38</v>
      </c>
      <c r="Q17" s="79">
        <v>0.14000000000000001</v>
      </c>
    </row>
    <row r="18" spans="2:17">
      <c r="B18" s="78" t="s">
        <v>772</v>
      </c>
      <c r="D18" s="16"/>
      <c r="H18" s="79">
        <v>2.52</v>
      </c>
      <c r="K18" s="79">
        <v>2.4700000000000002</v>
      </c>
      <c r="L18" s="79">
        <v>2348348.6800000002</v>
      </c>
      <c r="N18" s="79">
        <v>2362.8215980609998</v>
      </c>
      <c r="P18" s="79">
        <v>13.38</v>
      </c>
      <c r="Q18" s="79">
        <v>0.14000000000000001</v>
      </c>
    </row>
    <row r="19" spans="2:17">
      <c r="B19" t="s">
        <v>1187</v>
      </c>
      <c r="C19" t="s">
        <v>1188</v>
      </c>
      <c r="D19" t="s">
        <v>1189</v>
      </c>
      <c r="E19" t="s">
        <v>210</v>
      </c>
      <c r="F19" t="s">
        <v>211</v>
      </c>
      <c r="G19" t="s">
        <v>1190</v>
      </c>
      <c r="H19" s="77">
        <v>0.24</v>
      </c>
      <c r="I19" t="s">
        <v>105</v>
      </c>
      <c r="J19" s="77">
        <v>1.55</v>
      </c>
      <c r="K19" s="77">
        <v>-0.9</v>
      </c>
      <c r="L19" s="77">
        <v>7384.65</v>
      </c>
      <c r="M19" s="77">
        <v>100.76</v>
      </c>
      <c r="N19" s="77">
        <v>7.4407733399999998</v>
      </c>
      <c r="O19" s="77">
        <v>0.01</v>
      </c>
      <c r="P19" s="77">
        <v>0.04</v>
      </c>
      <c r="Q19" s="77">
        <v>0</v>
      </c>
    </row>
    <row r="20" spans="2:17">
      <c r="B20" t="s">
        <v>1191</v>
      </c>
      <c r="C20" t="s">
        <v>1192</v>
      </c>
      <c r="D20" t="s">
        <v>1189</v>
      </c>
      <c r="E20" t="s">
        <v>803</v>
      </c>
      <c r="F20" t="s">
        <v>153</v>
      </c>
      <c r="G20" t="s">
        <v>1193</v>
      </c>
      <c r="H20" s="77">
        <v>2.04</v>
      </c>
      <c r="I20" t="s">
        <v>105</v>
      </c>
      <c r="J20" s="77">
        <v>2.95</v>
      </c>
      <c r="K20" s="77">
        <v>2.96</v>
      </c>
      <c r="L20" s="77">
        <v>706707.79</v>
      </c>
      <c r="M20" s="77">
        <v>100.19</v>
      </c>
      <c r="N20" s="77">
        <v>708.05053480100003</v>
      </c>
      <c r="O20" s="77">
        <v>0.28000000000000003</v>
      </c>
      <c r="P20" s="77">
        <v>4.01</v>
      </c>
      <c r="Q20" s="77">
        <v>0.04</v>
      </c>
    </row>
    <row r="21" spans="2:17">
      <c r="B21" t="s">
        <v>1194</v>
      </c>
      <c r="C21" t="s">
        <v>1195</v>
      </c>
      <c r="D21" t="s">
        <v>1189</v>
      </c>
      <c r="E21" t="s">
        <v>307</v>
      </c>
      <c r="F21" t="s">
        <v>153</v>
      </c>
      <c r="G21" t="s">
        <v>1196</v>
      </c>
      <c r="H21" s="77">
        <v>2.74</v>
      </c>
      <c r="I21" t="s">
        <v>105</v>
      </c>
      <c r="J21" s="77">
        <v>2.5</v>
      </c>
      <c r="K21" s="77">
        <v>2.27</v>
      </c>
      <c r="L21" s="77">
        <v>1634256.24</v>
      </c>
      <c r="M21" s="77">
        <v>100.8</v>
      </c>
      <c r="N21" s="77">
        <v>1647.33028992</v>
      </c>
      <c r="O21" s="77">
        <v>0.35</v>
      </c>
      <c r="P21" s="77">
        <v>9.33</v>
      </c>
      <c r="Q21" s="77">
        <v>0.1</v>
      </c>
    </row>
    <row r="22" spans="2:17">
      <c r="B22" s="78" t="s">
        <v>773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226</v>
      </c>
      <c r="C23" t="s">
        <v>226</v>
      </c>
      <c r="D23" s="16"/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774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226</v>
      </c>
      <c r="C25" t="s">
        <v>226</v>
      </c>
      <c r="D25" s="16"/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775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t="s">
        <v>226</v>
      </c>
      <c r="C27" t="s">
        <v>226</v>
      </c>
      <c r="D27" s="16"/>
      <c r="E27" t="s">
        <v>226</v>
      </c>
      <c r="H27" s="77">
        <v>0</v>
      </c>
      <c r="I27" t="s">
        <v>226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</row>
    <row r="28" spans="2:17">
      <c r="B28" s="78" t="s">
        <v>231</v>
      </c>
      <c r="D28" s="16"/>
      <c r="H28" s="79">
        <v>5.0199999999999996</v>
      </c>
      <c r="K28" s="79">
        <v>35.659999999999997</v>
      </c>
      <c r="L28" s="79">
        <v>4162000</v>
      </c>
      <c r="N28" s="79">
        <v>15302.81318299952</v>
      </c>
      <c r="P28" s="79">
        <v>86.62</v>
      </c>
      <c r="Q28" s="79">
        <v>0.9</v>
      </c>
    </row>
    <row r="29" spans="2:17">
      <c r="B29" s="78" t="s">
        <v>769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226</v>
      </c>
      <c r="C30" t="s">
        <v>226</v>
      </c>
      <c r="D30" s="16"/>
      <c r="E30" t="s">
        <v>226</v>
      </c>
      <c r="H30" s="77">
        <v>0</v>
      </c>
      <c r="I30" t="s">
        <v>226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770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t="s">
        <v>226</v>
      </c>
      <c r="C32" t="s">
        <v>226</v>
      </c>
      <c r="D32" s="16"/>
      <c r="E32" t="s">
        <v>226</v>
      </c>
      <c r="H32" s="77">
        <v>0</v>
      </c>
      <c r="I32" t="s">
        <v>226</v>
      </c>
      <c r="J32" s="77">
        <v>0</v>
      </c>
      <c r="K32" s="77">
        <v>0</v>
      </c>
      <c r="L32" s="77">
        <v>0</v>
      </c>
      <c r="M32" s="77">
        <v>0</v>
      </c>
      <c r="N32" s="77">
        <v>0</v>
      </c>
      <c r="O32" s="77">
        <v>0</v>
      </c>
      <c r="P32" s="77">
        <v>0</v>
      </c>
      <c r="Q32" s="77">
        <v>0</v>
      </c>
    </row>
    <row r="33" spans="2:17">
      <c r="B33" s="78" t="s">
        <v>771</v>
      </c>
      <c r="D33" s="16"/>
      <c r="H33" s="79">
        <v>5.0199999999999996</v>
      </c>
      <c r="K33" s="79">
        <v>35.659999999999997</v>
      </c>
      <c r="L33" s="79">
        <v>4162000</v>
      </c>
      <c r="N33" s="79">
        <v>15302.81318299952</v>
      </c>
      <c r="P33" s="79">
        <v>86.62</v>
      </c>
      <c r="Q33" s="79">
        <v>0.9</v>
      </c>
    </row>
    <row r="34" spans="2:17">
      <c r="B34" s="78" t="s">
        <v>772</v>
      </c>
      <c r="D34" s="16"/>
      <c r="H34" s="79">
        <v>7.03</v>
      </c>
      <c r="K34" s="79">
        <v>1.78</v>
      </c>
      <c r="L34" s="79">
        <v>2322000</v>
      </c>
      <c r="N34" s="79">
        <v>8453.7909084616003</v>
      </c>
      <c r="P34" s="79">
        <v>47.85</v>
      </c>
      <c r="Q34" s="79">
        <v>0.5</v>
      </c>
    </row>
    <row r="35" spans="2:17">
      <c r="B35" t="s">
        <v>1197</v>
      </c>
      <c r="C35" t="s">
        <v>1198</v>
      </c>
      <c r="D35" t="s">
        <v>1189</v>
      </c>
      <c r="E35" t="s">
        <v>1199</v>
      </c>
      <c r="F35" t="s">
        <v>322</v>
      </c>
      <c r="G35" t="s">
        <v>1200</v>
      </c>
      <c r="H35" s="77">
        <v>4.1500000000000004</v>
      </c>
      <c r="I35" t="s">
        <v>109</v>
      </c>
      <c r="J35" s="77">
        <v>2.72</v>
      </c>
      <c r="K35" s="77">
        <v>3.05</v>
      </c>
      <c r="L35" s="77">
        <v>414000</v>
      </c>
      <c r="M35" s="77">
        <v>99.28125</v>
      </c>
      <c r="N35" s="77">
        <v>1492.8405299999999</v>
      </c>
      <c r="O35" s="77">
        <v>0.1</v>
      </c>
      <c r="P35" s="77">
        <v>8.4499999999999993</v>
      </c>
      <c r="Q35" s="77">
        <v>0.09</v>
      </c>
    </row>
    <row r="36" spans="2:17">
      <c r="B36" t="s">
        <v>1201</v>
      </c>
      <c r="C36" t="s">
        <v>1202</v>
      </c>
      <c r="D36" t="s">
        <v>1189</v>
      </c>
      <c r="E36" t="s">
        <v>1199</v>
      </c>
      <c r="F36" t="s">
        <v>322</v>
      </c>
      <c r="G36" t="s">
        <v>1203</v>
      </c>
      <c r="H36" s="77">
        <v>11.42</v>
      </c>
      <c r="I36" t="s">
        <v>109</v>
      </c>
      <c r="J36" s="77">
        <v>3.22</v>
      </c>
      <c r="K36" s="77">
        <v>2.68</v>
      </c>
      <c r="L36" s="77">
        <v>885000</v>
      </c>
      <c r="M36" s="77">
        <v>101.289063</v>
      </c>
      <c r="N36" s="77">
        <v>3255.7546098215998</v>
      </c>
      <c r="O36" s="77">
        <v>0.11</v>
      </c>
      <c r="P36" s="77">
        <v>18.43</v>
      </c>
      <c r="Q36" s="77">
        <v>0.19</v>
      </c>
    </row>
    <row r="37" spans="2:17">
      <c r="B37" t="s">
        <v>1204</v>
      </c>
      <c r="C37" t="s">
        <v>1205</v>
      </c>
      <c r="D37" t="s">
        <v>1189</v>
      </c>
      <c r="E37" t="s">
        <v>1199</v>
      </c>
      <c r="F37" t="s">
        <v>322</v>
      </c>
      <c r="G37" t="s">
        <v>1206</v>
      </c>
      <c r="H37" s="77">
        <v>11.92</v>
      </c>
      <c r="I37" t="s">
        <v>109</v>
      </c>
      <c r="J37" s="77">
        <v>4.28</v>
      </c>
      <c r="K37" s="77">
        <v>1.23</v>
      </c>
      <c r="L37" s="77">
        <v>371000</v>
      </c>
      <c r="M37" s="77">
        <v>100</v>
      </c>
      <c r="N37" s="77">
        <v>1347.472</v>
      </c>
      <c r="O37" s="77">
        <v>0.14000000000000001</v>
      </c>
      <c r="P37" s="77">
        <v>7.63</v>
      </c>
      <c r="Q37" s="77">
        <v>0.08</v>
      </c>
    </row>
    <row r="38" spans="2:17">
      <c r="B38" t="s">
        <v>1207</v>
      </c>
      <c r="C38" t="s">
        <v>1208</v>
      </c>
      <c r="D38" t="s">
        <v>1189</v>
      </c>
      <c r="E38" t="s">
        <v>1199</v>
      </c>
      <c r="F38" t="s">
        <v>322</v>
      </c>
      <c r="G38" t="s">
        <v>1209</v>
      </c>
      <c r="I38" t="s">
        <v>109</v>
      </c>
      <c r="J38" s="77">
        <v>4.1399999999999997</v>
      </c>
      <c r="K38" s="77">
        <v>0</v>
      </c>
      <c r="L38" s="77">
        <v>369000</v>
      </c>
      <c r="M38" s="77">
        <v>100</v>
      </c>
      <c r="N38" s="77">
        <v>1340.2080000000001</v>
      </c>
      <c r="O38" s="77">
        <v>0.1</v>
      </c>
      <c r="P38" s="77">
        <v>7.59</v>
      </c>
      <c r="Q38" s="77">
        <v>0.08</v>
      </c>
    </row>
    <row r="39" spans="2:17">
      <c r="B39" t="s">
        <v>1210</v>
      </c>
      <c r="C39" t="s">
        <v>1211</v>
      </c>
      <c r="D39" t="s">
        <v>1189</v>
      </c>
      <c r="E39" t="s">
        <v>1199</v>
      </c>
      <c r="F39" t="s">
        <v>322</v>
      </c>
      <c r="G39" t="s">
        <v>1212</v>
      </c>
      <c r="I39" t="s">
        <v>109</v>
      </c>
      <c r="J39" s="77">
        <v>3.9</v>
      </c>
      <c r="K39" s="77">
        <v>0.08</v>
      </c>
      <c r="L39" s="77">
        <v>283000</v>
      </c>
      <c r="M39" s="77">
        <v>98.994</v>
      </c>
      <c r="N39" s="77">
        <v>1017.51576864</v>
      </c>
      <c r="O39" s="77">
        <v>0.08</v>
      </c>
      <c r="P39" s="77">
        <v>5.76</v>
      </c>
      <c r="Q39" s="77">
        <v>0.06</v>
      </c>
    </row>
    <row r="40" spans="2:17">
      <c r="B40" s="78" t="s">
        <v>773</v>
      </c>
      <c r="D40" s="16"/>
      <c r="H40" s="79">
        <v>3.37</v>
      </c>
      <c r="K40" s="79">
        <v>2.23</v>
      </c>
      <c r="L40" s="79">
        <v>1103000</v>
      </c>
      <c r="N40" s="79">
        <v>4173.5437949039997</v>
      </c>
      <c r="P40" s="79">
        <v>23.63</v>
      </c>
      <c r="Q40" s="79">
        <v>0.25</v>
      </c>
    </row>
    <row r="41" spans="2:17">
      <c r="B41" t="s">
        <v>1213</v>
      </c>
      <c r="C41" t="s">
        <v>1214</v>
      </c>
      <c r="D41" t="s">
        <v>1189</v>
      </c>
      <c r="E41" t="s">
        <v>321</v>
      </c>
      <c r="F41" t="s">
        <v>322</v>
      </c>
      <c r="G41" t="s">
        <v>1215</v>
      </c>
      <c r="H41" s="77">
        <v>5.8</v>
      </c>
      <c r="I41" t="s">
        <v>109</v>
      </c>
      <c r="J41" s="77">
        <v>3.55</v>
      </c>
      <c r="K41" s="77">
        <v>3.84</v>
      </c>
      <c r="L41" s="77">
        <v>675000</v>
      </c>
      <c r="M41" s="77">
        <v>98.933593999999999</v>
      </c>
      <c r="N41" s="77">
        <v>2425.4559905040001</v>
      </c>
      <c r="O41" s="77">
        <v>0.53</v>
      </c>
      <c r="P41" s="77">
        <v>13.73</v>
      </c>
      <c r="Q41" s="77">
        <v>0.14000000000000001</v>
      </c>
    </row>
    <row r="42" spans="2:17">
      <c r="B42" t="s">
        <v>1216</v>
      </c>
      <c r="C42" t="s">
        <v>1217</v>
      </c>
      <c r="D42" t="s">
        <v>1189</v>
      </c>
      <c r="E42" t="s">
        <v>416</v>
      </c>
      <c r="F42" t="s">
        <v>342</v>
      </c>
      <c r="G42" t="s">
        <v>408</v>
      </c>
      <c r="I42" t="s">
        <v>113</v>
      </c>
      <c r="J42" s="77">
        <v>5.36</v>
      </c>
      <c r="K42" s="77">
        <v>0</v>
      </c>
      <c r="L42" s="77">
        <v>428000</v>
      </c>
      <c r="M42" s="77">
        <v>100.15</v>
      </c>
      <c r="N42" s="77">
        <v>1748.0878044000001</v>
      </c>
      <c r="O42" s="77">
        <v>0.53</v>
      </c>
      <c r="P42" s="77">
        <v>9.9</v>
      </c>
      <c r="Q42" s="77">
        <v>0.1</v>
      </c>
    </row>
    <row r="43" spans="2:17">
      <c r="B43" s="78" t="s">
        <v>774</v>
      </c>
      <c r="D43" s="16"/>
      <c r="H43" s="79">
        <v>1.23</v>
      </c>
      <c r="K43" s="79">
        <v>194.85</v>
      </c>
      <c r="L43" s="79">
        <v>737000</v>
      </c>
      <c r="N43" s="79">
        <v>2675.47847963392</v>
      </c>
      <c r="P43" s="79">
        <v>15.15</v>
      </c>
      <c r="Q43" s="79">
        <v>0.16</v>
      </c>
    </row>
    <row r="44" spans="2:17">
      <c r="B44" t="s">
        <v>1218</v>
      </c>
      <c r="C44" t="s">
        <v>1219</v>
      </c>
      <c r="D44" t="s">
        <v>1189</v>
      </c>
      <c r="E44" t="s">
        <v>226</v>
      </c>
      <c r="F44" t="s">
        <v>459</v>
      </c>
      <c r="G44" t="s">
        <v>1220</v>
      </c>
      <c r="H44" s="77">
        <v>1.23</v>
      </c>
      <c r="I44" t="s">
        <v>109</v>
      </c>
      <c r="J44" s="77">
        <v>4.4000000000000004</v>
      </c>
      <c r="K44" s="77">
        <v>179.54</v>
      </c>
      <c r="L44" s="77">
        <v>461000</v>
      </c>
      <c r="M44" s="77">
        <v>99.992187999999999</v>
      </c>
      <c r="N44" s="77">
        <v>1674.22119962176</v>
      </c>
      <c r="O44" s="77">
        <v>0.25</v>
      </c>
      <c r="P44" s="77">
        <v>9.48</v>
      </c>
      <c r="Q44" s="77">
        <v>0.1</v>
      </c>
    </row>
    <row r="45" spans="2:17">
      <c r="B45" t="s">
        <v>1221</v>
      </c>
      <c r="C45" t="s">
        <v>1222</v>
      </c>
      <c r="D45" t="s">
        <v>1189</v>
      </c>
      <c r="E45" t="s">
        <v>226</v>
      </c>
      <c r="F45" t="s">
        <v>459</v>
      </c>
      <c r="G45" t="s">
        <v>1220</v>
      </c>
      <c r="H45" s="77">
        <v>1.24</v>
      </c>
      <c r="I45" t="s">
        <v>109</v>
      </c>
      <c r="J45" s="77">
        <v>4.75</v>
      </c>
      <c r="K45" s="77">
        <v>220.45</v>
      </c>
      <c r="L45" s="77">
        <v>276000</v>
      </c>
      <c r="M45" s="77">
        <v>99.882812999999999</v>
      </c>
      <c r="N45" s="77">
        <v>1001.25728001216</v>
      </c>
      <c r="O45" s="77">
        <v>0.26</v>
      </c>
      <c r="P45" s="77">
        <v>5.67</v>
      </c>
      <c r="Q45" s="77">
        <v>0.06</v>
      </c>
    </row>
    <row r="46" spans="2:17">
      <c r="B46" s="78" t="s">
        <v>775</v>
      </c>
      <c r="D46" s="16"/>
      <c r="H46" s="79">
        <v>0</v>
      </c>
      <c r="K46" s="79">
        <v>0</v>
      </c>
      <c r="L46" s="79">
        <v>0</v>
      </c>
      <c r="N46" s="79">
        <v>0</v>
      </c>
      <c r="P46" s="79">
        <v>0</v>
      </c>
      <c r="Q46" s="79">
        <v>0</v>
      </c>
    </row>
    <row r="47" spans="2:17">
      <c r="B47" t="s">
        <v>226</v>
      </c>
      <c r="C47" t="s">
        <v>226</v>
      </c>
      <c r="D47" s="16"/>
      <c r="E47" t="s">
        <v>226</v>
      </c>
      <c r="H47" s="77">
        <v>0</v>
      </c>
      <c r="I47" t="s">
        <v>226</v>
      </c>
      <c r="J47" s="77">
        <v>0</v>
      </c>
      <c r="K47" s="77">
        <v>0</v>
      </c>
      <c r="L47" s="77">
        <v>0</v>
      </c>
      <c r="M47" s="77">
        <v>0</v>
      </c>
      <c r="N47" s="77">
        <v>0</v>
      </c>
      <c r="O47" s="77">
        <v>0</v>
      </c>
      <c r="P47" s="77">
        <v>0</v>
      </c>
      <c r="Q47" s="77">
        <v>0</v>
      </c>
    </row>
    <row r="48" spans="2:17">
      <c r="B48" t="s">
        <v>233</v>
      </c>
      <c r="D48" s="16"/>
    </row>
    <row r="49" spans="2:4">
      <c r="B49" t="s">
        <v>274</v>
      </c>
      <c r="D49" s="16"/>
    </row>
    <row r="50" spans="2:4">
      <c r="B50" t="s">
        <v>275</v>
      </c>
      <c r="D50" s="16"/>
    </row>
    <row r="51" spans="2:4">
      <c r="B51" t="s">
        <v>276</v>
      </c>
      <c r="D51" s="16"/>
    </row>
    <row r="52" spans="2:4">
      <c r="D52" s="16"/>
    </row>
    <row r="53" spans="2:4">
      <c r="D53" s="16"/>
    </row>
    <row r="54" spans="2:4">
      <c r="D54" s="16"/>
    </row>
    <row r="55" spans="2:4">
      <c r="D55" s="16"/>
    </row>
    <row r="56" spans="2:4">
      <c r="D56" s="16"/>
    </row>
    <row r="57" spans="2:4">
      <c r="D57" s="16"/>
    </row>
    <row r="58" spans="2:4">
      <c r="D58" s="16"/>
    </row>
    <row r="59" spans="2:4">
      <c r="D59" s="16"/>
    </row>
    <row r="60" spans="2:4">
      <c r="D60" s="16"/>
    </row>
    <row r="61" spans="2:4">
      <c r="D61" s="16"/>
    </row>
    <row r="62" spans="2:4">
      <c r="D62" s="16"/>
    </row>
    <row r="63" spans="2:4">
      <c r="D63" s="16"/>
    </row>
    <row r="64" spans="2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57"/>
  <sheetViews>
    <sheetView rightToLeft="1" topLeftCell="A3" workbookViewId="0">
      <selection activeCell="E12" sqref="E12:E57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196</v>
      </c>
    </row>
    <row r="2" spans="2:59">
      <c r="B2" s="2" t="s">
        <v>1</v>
      </c>
      <c r="C2" s="81" t="s">
        <v>1325</v>
      </c>
    </row>
    <row r="3" spans="2:59">
      <c r="B3" s="2" t="s">
        <v>2</v>
      </c>
      <c r="C3" s="2" t="s">
        <v>1326</v>
      </c>
    </row>
    <row r="4" spans="2:59">
      <c r="B4" s="2" t="s">
        <v>3</v>
      </c>
      <c r="C4" s="2" t="s">
        <v>197</v>
      </c>
    </row>
    <row r="5" spans="2:59">
      <c r="B5" s="75" t="s">
        <v>198</v>
      </c>
      <c r="C5" s="2" t="s">
        <v>199</v>
      </c>
    </row>
    <row r="6" spans="2:59">
      <c r="B6" s="2"/>
      <c r="C6" s="2"/>
    </row>
    <row r="7" spans="2:59" ht="26.25" customHeight="1">
      <c r="B7" s="103" t="s">
        <v>149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3.19</v>
      </c>
      <c r="J11" s="18"/>
      <c r="K11" s="18"/>
      <c r="L11" s="76">
        <v>1.87</v>
      </c>
      <c r="M11" s="76">
        <v>113549513.15000001</v>
      </c>
      <c r="N11" s="7"/>
      <c r="O11" s="76">
        <v>126225.36482087916</v>
      </c>
      <c r="P11" s="76">
        <v>100</v>
      </c>
      <c r="Q11" s="76">
        <v>7.45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205</v>
      </c>
      <c r="I12" s="79">
        <v>3.37</v>
      </c>
      <c r="L12" s="79">
        <v>1.17</v>
      </c>
      <c r="M12" s="79">
        <v>109311618.51000001</v>
      </c>
      <c r="O12" s="79">
        <v>111234.43186582667</v>
      </c>
      <c r="P12" s="79">
        <v>88.12</v>
      </c>
      <c r="Q12" s="79">
        <v>6.56</v>
      </c>
    </row>
    <row r="13" spans="2:59">
      <c r="B13" s="78" t="s">
        <v>1223</v>
      </c>
      <c r="I13" s="79">
        <v>3.63</v>
      </c>
      <c r="L13" s="79">
        <v>1.02</v>
      </c>
      <c r="M13" s="79">
        <v>89947726.329999998</v>
      </c>
      <c r="O13" s="79">
        <v>91620.988803303699</v>
      </c>
      <c r="P13" s="79">
        <v>72.59</v>
      </c>
      <c r="Q13" s="79">
        <v>5.4</v>
      </c>
    </row>
    <row r="14" spans="2:59">
      <c r="B14" t="s">
        <v>1224</v>
      </c>
      <c r="C14" t="s">
        <v>1225</v>
      </c>
      <c r="D14" t="s">
        <v>1226</v>
      </c>
      <c r="E14"/>
      <c r="F14" t="s">
        <v>1227</v>
      </c>
      <c r="G14" t="s">
        <v>1228</v>
      </c>
      <c r="H14" t="s">
        <v>1229</v>
      </c>
      <c r="I14" s="77">
        <v>3.63</v>
      </c>
      <c r="J14" t="s">
        <v>105</v>
      </c>
      <c r="K14" s="77">
        <v>1.25</v>
      </c>
      <c r="L14" s="77">
        <v>1.02</v>
      </c>
      <c r="M14" s="77">
        <v>89947726.329999998</v>
      </c>
      <c r="N14" s="77">
        <v>101.86026099999998</v>
      </c>
      <c r="O14" s="77">
        <v>91620.988803303699</v>
      </c>
      <c r="P14" s="77">
        <v>72.59</v>
      </c>
      <c r="Q14" s="77">
        <v>5.4</v>
      </c>
    </row>
    <row r="15" spans="2:59">
      <c r="B15" s="78" t="s">
        <v>1230</v>
      </c>
      <c r="I15" s="79">
        <v>4.4000000000000004</v>
      </c>
      <c r="L15" s="79">
        <v>3.09</v>
      </c>
      <c r="M15" s="79">
        <v>2486112.5</v>
      </c>
      <c r="O15" s="79">
        <v>2500.5319525</v>
      </c>
      <c r="P15" s="79">
        <v>1.98</v>
      </c>
      <c r="Q15" s="79">
        <v>0.15</v>
      </c>
    </row>
    <row r="16" spans="2:59">
      <c r="B16" t="s">
        <v>1231</v>
      </c>
      <c r="C16" t="s">
        <v>1225</v>
      </c>
      <c r="D16" t="s">
        <v>1232</v>
      </c>
      <c r="E16"/>
      <c r="F16" t="s">
        <v>226</v>
      </c>
      <c r="G16" t="s">
        <v>1233</v>
      </c>
      <c r="H16" t="s">
        <v>459</v>
      </c>
      <c r="I16" s="77">
        <v>4.4000000000000004</v>
      </c>
      <c r="J16" t="s">
        <v>105</v>
      </c>
      <c r="K16" s="77">
        <v>2.9</v>
      </c>
      <c r="L16" s="77">
        <v>3.09</v>
      </c>
      <c r="M16" s="77">
        <v>2486112.5</v>
      </c>
      <c r="N16" s="77">
        <v>100.58</v>
      </c>
      <c r="O16" s="77">
        <v>2500.5319525</v>
      </c>
      <c r="P16" s="77">
        <v>1.98</v>
      </c>
      <c r="Q16" s="77">
        <v>0.15</v>
      </c>
    </row>
    <row r="17" spans="2:17">
      <c r="B17" s="78" t="s">
        <v>1234</v>
      </c>
      <c r="I17" s="79">
        <v>0</v>
      </c>
      <c r="L17" s="79">
        <v>0</v>
      </c>
      <c r="M17" s="79">
        <v>0</v>
      </c>
      <c r="O17" s="79">
        <v>0</v>
      </c>
      <c r="P17" s="79">
        <v>0</v>
      </c>
      <c r="Q17" s="79">
        <v>0</v>
      </c>
    </row>
    <row r="18" spans="2:17">
      <c r="B18" t="s">
        <v>226</v>
      </c>
      <c r="D18" t="s">
        <v>226</v>
      </c>
      <c r="F18" t="s">
        <v>226</v>
      </c>
      <c r="I18" s="77">
        <v>0</v>
      </c>
      <c r="J18" t="s">
        <v>226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</row>
    <row r="19" spans="2:17">
      <c r="B19" s="78" t="s">
        <v>1235</v>
      </c>
      <c r="I19" s="79">
        <v>1.86</v>
      </c>
      <c r="L19" s="79">
        <v>1.8</v>
      </c>
      <c r="M19" s="79">
        <v>16086909.32</v>
      </c>
      <c r="O19" s="79">
        <v>16270.278971942969</v>
      </c>
      <c r="P19" s="79">
        <v>12.89</v>
      </c>
      <c r="Q19" s="79">
        <v>0.96</v>
      </c>
    </row>
    <row r="20" spans="2:17">
      <c r="B20" t="s">
        <v>1236</v>
      </c>
      <c r="C20" t="s">
        <v>1237</v>
      </c>
      <c r="D20" t="s">
        <v>1238</v>
      </c>
      <c r="E20"/>
      <c r="F20" t="s">
        <v>296</v>
      </c>
      <c r="G20" t="s">
        <v>1239</v>
      </c>
      <c r="H20" t="s">
        <v>211</v>
      </c>
      <c r="I20" s="77">
        <v>2.31</v>
      </c>
      <c r="J20" t="s">
        <v>105</v>
      </c>
      <c r="K20" s="77">
        <v>6</v>
      </c>
      <c r="L20" s="77">
        <v>3.77</v>
      </c>
      <c r="M20" s="77">
        <v>951458.05</v>
      </c>
      <c r="N20" s="77">
        <v>107.06</v>
      </c>
      <c r="O20" s="77">
        <v>1018.63098833</v>
      </c>
      <c r="P20" s="77">
        <v>0.81</v>
      </c>
      <c r="Q20" s="77">
        <v>0.06</v>
      </c>
    </row>
    <row r="21" spans="2:17">
      <c r="B21" t="s">
        <v>1240</v>
      </c>
      <c r="C21" t="s">
        <v>1225</v>
      </c>
      <c r="D21" t="s">
        <v>1241</v>
      </c>
      <c r="E21"/>
      <c r="F21" t="s">
        <v>307</v>
      </c>
      <c r="G21" t="s">
        <v>1242</v>
      </c>
      <c r="H21" t="s">
        <v>153</v>
      </c>
      <c r="I21" s="77">
        <v>0.84</v>
      </c>
      <c r="J21" t="s">
        <v>105</v>
      </c>
      <c r="K21" s="77">
        <v>2.64</v>
      </c>
      <c r="L21" s="77">
        <v>0.03</v>
      </c>
      <c r="M21" s="77">
        <v>107122.79</v>
      </c>
      <c r="N21" s="77">
        <v>102.33</v>
      </c>
      <c r="O21" s="77">
        <v>109.618751007</v>
      </c>
      <c r="P21" s="77">
        <v>0.09</v>
      </c>
      <c r="Q21" s="77">
        <v>0.01</v>
      </c>
    </row>
    <row r="22" spans="2:17">
      <c r="B22" t="s">
        <v>1243</v>
      </c>
      <c r="C22" t="s">
        <v>1225</v>
      </c>
      <c r="D22" t="s">
        <v>1244</v>
      </c>
      <c r="E22"/>
      <c r="F22" t="s">
        <v>307</v>
      </c>
      <c r="G22" t="s">
        <v>1245</v>
      </c>
      <c r="H22" t="s">
        <v>153</v>
      </c>
      <c r="I22" s="77">
        <v>1.28</v>
      </c>
      <c r="J22" t="s">
        <v>105</v>
      </c>
      <c r="K22" s="77">
        <v>2.5499999999999998</v>
      </c>
      <c r="L22" s="77">
        <v>0.04</v>
      </c>
      <c r="M22" s="77">
        <v>353192.39</v>
      </c>
      <c r="N22" s="77">
        <v>103.24</v>
      </c>
      <c r="O22" s="77">
        <v>364.63582343600001</v>
      </c>
      <c r="P22" s="77">
        <v>0.28999999999999998</v>
      </c>
      <c r="Q22" s="77">
        <v>0.02</v>
      </c>
    </row>
    <row r="23" spans="2:17">
      <c r="B23" t="s">
        <v>1246</v>
      </c>
      <c r="C23" t="s">
        <v>1225</v>
      </c>
      <c r="D23" t="s">
        <v>1247</v>
      </c>
      <c r="E23"/>
      <c r="F23" t="s">
        <v>307</v>
      </c>
      <c r="G23" t="s">
        <v>1248</v>
      </c>
      <c r="H23" t="s">
        <v>153</v>
      </c>
      <c r="I23" s="77">
        <v>0.54</v>
      </c>
      <c r="J23" t="s">
        <v>105</v>
      </c>
      <c r="K23" s="77">
        <v>2.33</v>
      </c>
      <c r="L23" s="77">
        <v>-0.33</v>
      </c>
      <c r="M23" s="77">
        <v>81116.73</v>
      </c>
      <c r="N23" s="77">
        <v>101.54</v>
      </c>
      <c r="O23" s="77">
        <v>82.365927642000003</v>
      </c>
      <c r="P23" s="77">
        <v>7.0000000000000007E-2</v>
      </c>
      <c r="Q23" s="77">
        <v>0</v>
      </c>
    </row>
    <row r="24" spans="2:17">
      <c r="B24" t="s">
        <v>1249</v>
      </c>
      <c r="C24" t="s">
        <v>1225</v>
      </c>
      <c r="D24" t="s">
        <v>1250</v>
      </c>
      <c r="E24"/>
      <c r="F24" t="s">
        <v>1251</v>
      </c>
      <c r="G24" t="s">
        <v>1252</v>
      </c>
      <c r="H24" t="s">
        <v>153</v>
      </c>
      <c r="I24" s="77">
        <v>1.58</v>
      </c>
      <c r="J24" t="s">
        <v>105</v>
      </c>
      <c r="K24" s="77">
        <v>4.55</v>
      </c>
      <c r="L24" s="77">
        <v>0.61</v>
      </c>
      <c r="M24" s="77">
        <v>579524.25</v>
      </c>
      <c r="N24" s="77">
        <v>110.94</v>
      </c>
      <c r="O24" s="77">
        <v>642.92420294999999</v>
      </c>
      <c r="P24" s="77">
        <v>0.51</v>
      </c>
      <c r="Q24" s="77">
        <v>0.04</v>
      </c>
    </row>
    <row r="25" spans="2:17">
      <c r="B25" t="s">
        <v>1253</v>
      </c>
      <c r="C25" t="s">
        <v>1225</v>
      </c>
      <c r="D25" t="s">
        <v>1254</v>
      </c>
      <c r="E25"/>
      <c r="F25" t="s">
        <v>1255</v>
      </c>
      <c r="G25" t="s">
        <v>1256</v>
      </c>
      <c r="H25" t="s">
        <v>153</v>
      </c>
      <c r="I25" s="77">
        <v>1.4</v>
      </c>
      <c r="J25" t="s">
        <v>105</v>
      </c>
      <c r="K25" s="77">
        <v>7.25</v>
      </c>
      <c r="L25" s="77">
        <v>3.33</v>
      </c>
      <c r="M25" s="77">
        <v>4134300.01</v>
      </c>
      <c r="N25" s="77">
        <v>100.83</v>
      </c>
      <c r="O25" s="77">
        <v>4168.6147000829997</v>
      </c>
      <c r="P25" s="77">
        <v>3.3</v>
      </c>
      <c r="Q25" s="77">
        <v>0.25</v>
      </c>
    </row>
    <row r="26" spans="2:17">
      <c r="B26" t="s">
        <v>1257</v>
      </c>
      <c r="C26" t="s">
        <v>1225</v>
      </c>
      <c r="D26" t="s">
        <v>1258</v>
      </c>
      <c r="E26"/>
      <c r="F26" t="s">
        <v>226</v>
      </c>
      <c r="G26" t="s">
        <v>1259</v>
      </c>
      <c r="H26" t="s">
        <v>459</v>
      </c>
      <c r="I26" s="77">
        <v>0.56000000000000005</v>
      </c>
      <c r="J26" t="s">
        <v>105</v>
      </c>
      <c r="K26" s="77">
        <v>5</v>
      </c>
      <c r="L26" s="77">
        <v>1.83</v>
      </c>
      <c r="M26" s="77">
        <v>616899.15</v>
      </c>
      <c r="N26" s="77">
        <v>103.98</v>
      </c>
      <c r="O26" s="77">
        <v>641.45173617</v>
      </c>
      <c r="P26" s="77">
        <v>0.51</v>
      </c>
      <c r="Q26" s="77">
        <v>0.04</v>
      </c>
    </row>
    <row r="27" spans="2:17">
      <c r="B27" t="s">
        <v>1260</v>
      </c>
      <c r="C27" t="s">
        <v>1237</v>
      </c>
      <c r="D27" t="s">
        <v>1261</v>
      </c>
      <c r="E27"/>
      <c r="F27" t="s">
        <v>226</v>
      </c>
      <c r="G27" t="s">
        <v>1262</v>
      </c>
      <c r="H27" t="s">
        <v>459</v>
      </c>
      <c r="I27" s="77">
        <v>0.74</v>
      </c>
      <c r="J27" t="s">
        <v>105</v>
      </c>
      <c r="K27" s="77">
        <v>0</v>
      </c>
      <c r="L27" s="77">
        <v>3.51</v>
      </c>
      <c r="M27" s="77">
        <v>636712.23</v>
      </c>
      <c r="N27" s="77">
        <v>80.5</v>
      </c>
      <c r="O27" s="77">
        <v>512.55334515000004</v>
      </c>
      <c r="P27" s="77">
        <v>0.41</v>
      </c>
      <c r="Q27" s="77">
        <v>0.03</v>
      </c>
    </row>
    <row r="28" spans="2:17">
      <c r="B28" t="s">
        <v>1263</v>
      </c>
      <c r="C28" t="s">
        <v>1225</v>
      </c>
      <c r="D28" t="s">
        <v>1264</v>
      </c>
      <c r="E28"/>
      <c r="F28" t="s">
        <v>226</v>
      </c>
      <c r="G28" t="s">
        <v>1265</v>
      </c>
      <c r="H28" t="s">
        <v>459</v>
      </c>
      <c r="I28" s="77">
        <v>2.0099999999999998</v>
      </c>
      <c r="J28" t="s">
        <v>105</v>
      </c>
      <c r="K28" s="77">
        <v>0</v>
      </c>
      <c r="L28" s="77">
        <v>0</v>
      </c>
      <c r="M28" s="77">
        <v>6755583.7199999997</v>
      </c>
      <c r="N28" s="77">
        <v>100.10516599999993</v>
      </c>
      <c r="O28" s="77">
        <v>6762.6882971749701</v>
      </c>
      <c r="P28" s="77">
        <v>5.36</v>
      </c>
      <c r="Q28" s="77">
        <v>0.4</v>
      </c>
    </row>
    <row r="29" spans="2:17">
      <c r="B29" t="s">
        <v>1266</v>
      </c>
      <c r="C29" t="s">
        <v>1225</v>
      </c>
      <c r="D29" t="s">
        <v>1267</v>
      </c>
      <c r="E29"/>
      <c r="F29" t="s">
        <v>226</v>
      </c>
      <c r="G29" t="s">
        <v>1268</v>
      </c>
      <c r="H29" t="s">
        <v>459</v>
      </c>
      <c r="I29" s="77">
        <v>3.09</v>
      </c>
      <c r="J29" t="s">
        <v>105</v>
      </c>
      <c r="K29" s="77">
        <v>5</v>
      </c>
      <c r="L29" s="77">
        <v>4.1900000000000004</v>
      </c>
      <c r="M29" s="77">
        <v>1871000</v>
      </c>
      <c r="N29" s="77">
        <v>105.12</v>
      </c>
      <c r="O29" s="77">
        <v>1966.7952</v>
      </c>
      <c r="P29" s="77">
        <v>1.56</v>
      </c>
      <c r="Q29" s="77">
        <v>0.12</v>
      </c>
    </row>
    <row r="30" spans="2:17">
      <c r="B30" s="78" t="s">
        <v>1269</v>
      </c>
      <c r="I30" s="79">
        <v>0</v>
      </c>
      <c r="L30" s="79">
        <v>0</v>
      </c>
      <c r="M30" s="79">
        <v>0</v>
      </c>
      <c r="O30" s="79">
        <v>0</v>
      </c>
      <c r="P30" s="79">
        <v>0</v>
      </c>
      <c r="Q30" s="79">
        <v>0</v>
      </c>
    </row>
    <row r="31" spans="2:17">
      <c r="B31" t="s">
        <v>226</v>
      </c>
      <c r="D31" t="s">
        <v>226</v>
      </c>
      <c r="F31" t="s">
        <v>226</v>
      </c>
      <c r="I31" s="77">
        <v>0</v>
      </c>
      <c r="J31" t="s">
        <v>226</v>
      </c>
      <c r="K31" s="77">
        <v>0</v>
      </c>
      <c r="L31" s="77">
        <v>0</v>
      </c>
      <c r="M31" s="77">
        <v>0</v>
      </c>
      <c r="N31" s="77">
        <v>0</v>
      </c>
      <c r="O31" s="77">
        <v>0</v>
      </c>
      <c r="P31" s="77">
        <v>0</v>
      </c>
      <c r="Q31" s="77">
        <v>0</v>
      </c>
    </row>
    <row r="32" spans="2:17">
      <c r="B32" s="78" t="s">
        <v>1270</v>
      </c>
      <c r="I32" s="79">
        <v>0</v>
      </c>
      <c r="L32" s="79">
        <v>0</v>
      </c>
      <c r="M32" s="79">
        <v>0</v>
      </c>
      <c r="O32" s="79">
        <v>0</v>
      </c>
      <c r="P32" s="79">
        <v>0</v>
      </c>
      <c r="Q32" s="79">
        <v>0</v>
      </c>
    </row>
    <row r="33" spans="2:17">
      <c r="B33" s="78" t="s">
        <v>1271</v>
      </c>
      <c r="I33" s="79">
        <v>0</v>
      </c>
      <c r="L33" s="79">
        <v>0</v>
      </c>
      <c r="M33" s="79">
        <v>0</v>
      </c>
      <c r="O33" s="79">
        <v>0</v>
      </c>
      <c r="P33" s="79">
        <v>0</v>
      </c>
      <c r="Q33" s="79">
        <v>0</v>
      </c>
    </row>
    <row r="34" spans="2:17">
      <c r="B34" t="s">
        <v>226</v>
      </c>
      <c r="D34" t="s">
        <v>226</v>
      </c>
      <c r="F34" t="s">
        <v>226</v>
      </c>
      <c r="I34" s="77">
        <v>0</v>
      </c>
      <c r="J34" t="s">
        <v>226</v>
      </c>
      <c r="K34" s="77">
        <v>0</v>
      </c>
      <c r="L34" s="77">
        <v>0</v>
      </c>
      <c r="M34" s="77">
        <v>0</v>
      </c>
      <c r="N34" s="77">
        <v>0</v>
      </c>
      <c r="O34" s="77">
        <v>0</v>
      </c>
      <c r="P34" s="77">
        <v>0</v>
      </c>
      <c r="Q34" s="77">
        <v>0</v>
      </c>
    </row>
    <row r="35" spans="2:17">
      <c r="B35" s="78" t="s">
        <v>1272</v>
      </c>
      <c r="I35" s="79">
        <v>0</v>
      </c>
      <c r="L35" s="79">
        <v>0</v>
      </c>
      <c r="M35" s="79">
        <v>0</v>
      </c>
      <c r="O35" s="79">
        <v>0</v>
      </c>
      <c r="P35" s="79">
        <v>0</v>
      </c>
      <c r="Q35" s="79">
        <v>0</v>
      </c>
    </row>
    <row r="36" spans="2:17">
      <c r="B36" t="s">
        <v>226</v>
      </c>
      <c r="D36" t="s">
        <v>226</v>
      </c>
      <c r="F36" t="s">
        <v>226</v>
      </c>
      <c r="I36" s="77">
        <v>0</v>
      </c>
      <c r="J36" t="s">
        <v>226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  <c r="P36" s="77">
        <v>0</v>
      </c>
      <c r="Q36" s="77">
        <v>0</v>
      </c>
    </row>
    <row r="37" spans="2:17">
      <c r="B37" s="78" t="s">
        <v>1273</v>
      </c>
      <c r="I37" s="79">
        <v>0</v>
      </c>
      <c r="L37" s="79">
        <v>0</v>
      </c>
      <c r="M37" s="79">
        <v>0</v>
      </c>
      <c r="O37" s="79">
        <v>0</v>
      </c>
      <c r="P37" s="79">
        <v>0</v>
      </c>
      <c r="Q37" s="79">
        <v>0</v>
      </c>
    </row>
    <row r="38" spans="2:17">
      <c r="B38" t="s">
        <v>226</v>
      </c>
      <c r="D38" t="s">
        <v>226</v>
      </c>
      <c r="F38" t="s">
        <v>226</v>
      </c>
      <c r="I38" s="77">
        <v>0</v>
      </c>
      <c r="J38" t="s">
        <v>226</v>
      </c>
      <c r="K38" s="77">
        <v>0</v>
      </c>
      <c r="L38" s="77">
        <v>0</v>
      </c>
      <c r="M38" s="77">
        <v>0</v>
      </c>
      <c r="N38" s="77">
        <v>0</v>
      </c>
      <c r="O38" s="77">
        <v>0</v>
      </c>
      <c r="P38" s="77">
        <v>0</v>
      </c>
      <c r="Q38" s="77">
        <v>0</v>
      </c>
    </row>
    <row r="39" spans="2:17">
      <c r="B39" s="78" t="s">
        <v>1274</v>
      </c>
      <c r="I39" s="79">
        <v>0.91</v>
      </c>
      <c r="L39" s="79">
        <v>0.13</v>
      </c>
      <c r="M39" s="79">
        <v>790870.36</v>
      </c>
      <c r="O39" s="79">
        <v>842.63213808</v>
      </c>
      <c r="P39" s="79">
        <v>0.67</v>
      </c>
      <c r="Q39" s="79">
        <v>0.05</v>
      </c>
    </row>
    <row r="40" spans="2:17">
      <c r="B40" t="s">
        <v>1275</v>
      </c>
      <c r="C40" t="s">
        <v>1225</v>
      </c>
      <c r="D40" t="s">
        <v>1276</v>
      </c>
      <c r="E40"/>
      <c r="F40" t="s">
        <v>820</v>
      </c>
      <c r="G40" t="s">
        <v>1277</v>
      </c>
      <c r="H40" t="s">
        <v>211</v>
      </c>
      <c r="I40" s="77">
        <v>1.39</v>
      </c>
      <c r="J40" t="s">
        <v>105</v>
      </c>
      <c r="K40" s="77">
        <v>3.4</v>
      </c>
      <c r="L40" s="77">
        <v>-0.39</v>
      </c>
      <c r="M40" s="77">
        <v>186669.67</v>
      </c>
      <c r="N40" s="77">
        <v>107.37</v>
      </c>
      <c r="O40" s="77">
        <v>200.42722467900001</v>
      </c>
      <c r="P40" s="77">
        <v>0.16</v>
      </c>
      <c r="Q40" s="77">
        <v>0.01</v>
      </c>
    </row>
    <row r="41" spans="2:17">
      <c r="B41" t="s">
        <v>1278</v>
      </c>
      <c r="C41" t="s">
        <v>1225</v>
      </c>
      <c r="D41" t="s">
        <v>1279</v>
      </c>
      <c r="E41"/>
      <c r="F41" t="s">
        <v>226</v>
      </c>
      <c r="G41" t="s">
        <v>1280</v>
      </c>
      <c r="H41" t="s">
        <v>459</v>
      </c>
      <c r="I41" s="77">
        <v>0.76</v>
      </c>
      <c r="J41" t="s">
        <v>105</v>
      </c>
      <c r="K41" s="77">
        <v>6</v>
      </c>
      <c r="L41" s="77">
        <v>0.28999999999999998</v>
      </c>
      <c r="M41" s="77">
        <v>604200.68999999994</v>
      </c>
      <c r="N41" s="77">
        <v>106.29</v>
      </c>
      <c r="O41" s="77">
        <v>642.204913401</v>
      </c>
      <c r="P41" s="77">
        <v>0.51</v>
      </c>
      <c r="Q41" s="77">
        <v>0.04</v>
      </c>
    </row>
    <row r="42" spans="2:17">
      <c r="B42" s="78" t="s">
        <v>231</v>
      </c>
      <c r="I42" s="79">
        <v>1.9</v>
      </c>
      <c r="L42" s="79">
        <v>7.03</v>
      </c>
      <c r="M42" s="79">
        <v>4237894.6399999997</v>
      </c>
      <c r="O42" s="79">
        <v>14990.93295505248</v>
      </c>
      <c r="P42" s="79">
        <v>11.88</v>
      </c>
      <c r="Q42" s="79">
        <v>0.88</v>
      </c>
    </row>
    <row r="43" spans="2:17">
      <c r="B43" s="78" t="s">
        <v>1281</v>
      </c>
      <c r="I43" s="79">
        <v>1.61</v>
      </c>
      <c r="L43" s="79">
        <v>6.69</v>
      </c>
      <c r="M43" s="79">
        <v>942715.03</v>
      </c>
      <c r="O43" s="79">
        <v>3425.4650212842198</v>
      </c>
      <c r="P43" s="79">
        <v>2.71</v>
      </c>
      <c r="Q43" s="79">
        <v>0.2</v>
      </c>
    </row>
    <row r="44" spans="2:17">
      <c r="B44" t="s">
        <v>1282</v>
      </c>
      <c r="C44" t="s">
        <v>1237</v>
      </c>
      <c r="D44" t="s">
        <v>1283</v>
      </c>
      <c r="E44"/>
      <c r="F44" t="s">
        <v>395</v>
      </c>
      <c r="G44" t="s">
        <v>1284</v>
      </c>
      <c r="H44" t="s">
        <v>1229</v>
      </c>
      <c r="I44" s="77">
        <v>1.61</v>
      </c>
      <c r="J44" t="s">
        <v>109</v>
      </c>
      <c r="K44" s="77">
        <v>6.5</v>
      </c>
      <c r="L44" s="77">
        <v>6.69</v>
      </c>
      <c r="M44" s="77">
        <v>942715.03</v>
      </c>
      <c r="N44" s="77">
        <v>100.04451105697014</v>
      </c>
      <c r="O44" s="77">
        <v>3425.4650212842198</v>
      </c>
      <c r="P44" s="77">
        <v>2.71</v>
      </c>
      <c r="Q44" s="77">
        <v>0.2</v>
      </c>
    </row>
    <row r="45" spans="2:17">
      <c r="B45" s="78" t="s">
        <v>1234</v>
      </c>
      <c r="I45" s="79">
        <v>0</v>
      </c>
      <c r="L45" s="79">
        <v>0</v>
      </c>
      <c r="M45" s="79">
        <v>0</v>
      </c>
      <c r="O45" s="79">
        <v>0</v>
      </c>
      <c r="P45" s="79">
        <v>0</v>
      </c>
      <c r="Q45" s="79">
        <v>0</v>
      </c>
    </row>
    <row r="46" spans="2:17">
      <c r="B46" t="s">
        <v>226</v>
      </c>
      <c r="D46" t="s">
        <v>226</v>
      </c>
      <c r="F46" t="s">
        <v>226</v>
      </c>
      <c r="I46" s="77">
        <v>0</v>
      </c>
      <c r="J46" t="s">
        <v>226</v>
      </c>
      <c r="K46" s="77">
        <v>0</v>
      </c>
      <c r="L46" s="77">
        <v>0</v>
      </c>
      <c r="M46" s="77">
        <v>0</v>
      </c>
      <c r="N46" s="77">
        <v>0</v>
      </c>
      <c r="O46" s="77">
        <v>0</v>
      </c>
      <c r="P46" s="77">
        <v>0</v>
      </c>
      <c r="Q46" s="77">
        <v>0</v>
      </c>
    </row>
    <row r="47" spans="2:17">
      <c r="B47" s="78" t="s">
        <v>1235</v>
      </c>
      <c r="I47" s="79">
        <v>1.98</v>
      </c>
      <c r="L47" s="79">
        <v>5.9</v>
      </c>
      <c r="M47" s="79">
        <v>3255979.61</v>
      </c>
      <c r="O47" s="79">
        <v>11557.32598690906</v>
      </c>
      <c r="P47" s="79">
        <v>9.16</v>
      </c>
      <c r="Q47" s="79">
        <v>0.68</v>
      </c>
    </row>
    <row r="48" spans="2:17">
      <c r="B48" t="s">
        <v>1285</v>
      </c>
      <c r="C48" t="s">
        <v>1237</v>
      </c>
      <c r="D48" t="s">
        <v>1286</v>
      </c>
      <c r="F48" t="s">
        <v>1287</v>
      </c>
      <c r="G48" t="s">
        <v>1288</v>
      </c>
      <c r="H48" t="s">
        <v>342</v>
      </c>
      <c r="I48" s="77">
        <v>1.38</v>
      </c>
      <c r="J48" t="s">
        <v>109</v>
      </c>
      <c r="K48" s="77">
        <v>7</v>
      </c>
      <c r="L48" s="77">
        <v>7.42</v>
      </c>
      <c r="M48" s="77">
        <v>782000</v>
      </c>
      <c r="N48" s="77">
        <v>100.0878442106369</v>
      </c>
      <c r="O48" s="77">
        <v>2842.7189723531201</v>
      </c>
      <c r="P48" s="77">
        <v>2.25</v>
      </c>
      <c r="Q48" s="77">
        <v>0.17</v>
      </c>
    </row>
    <row r="49" spans="2:17">
      <c r="B49" t="s">
        <v>1289</v>
      </c>
      <c r="C49" t="s">
        <v>1237</v>
      </c>
      <c r="D49" t="s">
        <v>1290</v>
      </c>
      <c r="F49" t="s">
        <v>1291</v>
      </c>
      <c r="G49" t="s">
        <v>1292</v>
      </c>
      <c r="H49" t="s">
        <v>322</v>
      </c>
      <c r="I49" s="77">
        <v>4.1100000000000003</v>
      </c>
      <c r="J49" t="s">
        <v>113</v>
      </c>
      <c r="K49" s="77">
        <v>5.25</v>
      </c>
      <c r="L49" s="77">
        <v>4.55</v>
      </c>
      <c r="M49" s="77">
        <v>1018000</v>
      </c>
      <c r="N49" s="77">
        <v>81.813000000000002</v>
      </c>
      <c r="O49" s="77">
        <v>3396.5547257879998</v>
      </c>
      <c r="P49" s="77">
        <v>2.69</v>
      </c>
      <c r="Q49" s="77">
        <v>0.2</v>
      </c>
    </row>
    <row r="50" spans="2:17">
      <c r="B50" t="s">
        <v>1293</v>
      </c>
      <c r="C50" t="s">
        <v>1237</v>
      </c>
      <c r="D50" t="s">
        <v>1294</v>
      </c>
      <c r="E50"/>
      <c r="F50" t="s">
        <v>226</v>
      </c>
      <c r="G50" t="s">
        <v>1268</v>
      </c>
      <c r="H50" t="s">
        <v>459</v>
      </c>
      <c r="I50" s="77">
        <v>1.2</v>
      </c>
      <c r="J50" t="s">
        <v>109</v>
      </c>
      <c r="K50" s="77">
        <v>6.5</v>
      </c>
      <c r="L50" s="77">
        <v>6.43</v>
      </c>
      <c r="M50" s="77">
        <v>928129.61</v>
      </c>
      <c r="N50" s="77">
        <v>100.61486363082795</v>
      </c>
      <c r="O50" s="77">
        <v>3391.6935920332098</v>
      </c>
      <c r="P50" s="77">
        <v>2.69</v>
      </c>
      <c r="Q50" s="77">
        <v>0.2</v>
      </c>
    </row>
    <row r="51" spans="2:17">
      <c r="B51" t="s">
        <v>1295</v>
      </c>
      <c r="C51" t="s">
        <v>1237</v>
      </c>
      <c r="D51" t="s">
        <v>1296</v>
      </c>
      <c r="F51" t="s">
        <v>226</v>
      </c>
      <c r="G51" t="s">
        <v>1297</v>
      </c>
      <c r="H51" t="s">
        <v>459</v>
      </c>
      <c r="I51" s="77">
        <v>0.51</v>
      </c>
      <c r="J51" t="s">
        <v>109</v>
      </c>
      <c r="K51" s="77">
        <v>4.95</v>
      </c>
      <c r="L51" s="77">
        <v>5.12</v>
      </c>
      <c r="M51" s="77">
        <v>527850</v>
      </c>
      <c r="N51" s="77">
        <v>100.48026972180024</v>
      </c>
      <c r="O51" s="77">
        <v>1926.3586967347301</v>
      </c>
      <c r="P51" s="77">
        <v>1.53</v>
      </c>
      <c r="Q51" s="77">
        <v>0.11</v>
      </c>
    </row>
    <row r="52" spans="2:17">
      <c r="B52" s="78" t="s">
        <v>1274</v>
      </c>
      <c r="I52" s="79">
        <v>0.72</v>
      </c>
      <c r="L52" s="79">
        <v>1744.57</v>
      </c>
      <c r="M52" s="79">
        <v>39200</v>
      </c>
      <c r="O52" s="79">
        <v>8.1419468592000008</v>
      </c>
      <c r="P52" s="79">
        <v>0.01</v>
      </c>
      <c r="Q52" s="79">
        <v>0</v>
      </c>
    </row>
    <row r="53" spans="2:17">
      <c r="B53" t="s">
        <v>1298</v>
      </c>
      <c r="C53" t="s">
        <v>1225</v>
      </c>
      <c r="D53" t="s">
        <v>1299</v>
      </c>
      <c r="F53" t="s">
        <v>226</v>
      </c>
      <c r="G53" t="s">
        <v>239</v>
      </c>
      <c r="H53" t="s">
        <v>459</v>
      </c>
      <c r="I53" s="77">
        <v>0.72</v>
      </c>
      <c r="J53" t="s">
        <v>113</v>
      </c>
      <c r="K53" s="77">
        <v>17</v>
      </c>
      <c r="L53" s="77">
        <v>1744.57</v>
      </c>
      <c r="M53" s="77">
        <v>39200</v>
      </c>
      <c r="N53" s="77">
        <v>5.093</v>
      </c>
      <c r="O53" s="77">
        <v>8.1419468592000008</v>
      </c>
      <c r="P53" s="77">
        <v>0.01</v>
      </c>
      <c r="Q53" s="77">
        <v>0</v>
      </c>
    </row>
    <row r="54" spans="2:17">
      <c r="B54" t="s">
        <v>233</v>
      </c>
    </row>
    <row r="55" spans="2:17">
      <c r="B55" t="s">
        <v>274</v>
      </c>
    </row>
    <row r="56" spans="2:17">
      <c r="B56" t="s">
        <v>275</v>
      </c>
    </row>
    <row r="57" spans="2:17">
      <c r="B57" t="s">
        <v>276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9"/>
  <sheetViews>
    <sheetView rightToLeft="1" topLeftCell="A7" workbookViewId="0">
      <selection activeCell="D22" sqref="D2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196</v>
      </c>
    </row>
    <row r="2" spans="2:64">
      <c r="B2" s="2" t="s">
        <v>1</v>
      </c>
      <c r="C2" s="26" t="s">
        <v>1325</v>
      </c>
    </row>
    <row r="3" spans="2:64">
      <c r="B3" s="2" t="s">
        <v>2</v>
      </c>
      <c r="C3" t="s">
        <v>1326</v>
      </c>
    </row>
    <row r="4" spans="2:64">
      <c r="B4" s="2" t="s">
        <v>3</v>
      </c>
      <c r="C4" t="s">
        <v>197</v>
      </c>
    </row>
    <row r="5" spans="2:64">
      <c r="B5" s="75" t="s">
        <v>198</v>
      </c>
      <c r="C5" t="s">
        <v>199</v>
      </c>
    </row>
    <row r="7" spans="2:64" ht="26.25" customHeight="1">
      <c r="B7" s="103" t="s">
        <v>156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6">
        <v>0.01</v>
      </c>
      <c r="H11" s="7"/>
      <c r="I11" s="7"/>
      <c r="J11" s="76">
        <v>0.01</v>
      </c>
      <c r="K11" s="76">
        <v>2701958.32</v>
      </c>
      <c r="L11" s="7"/>
      <c r="M11" s="76">
        <v>9506.8001002006404</v>
      </c>
      <c r="N11" s="76">
        <v>100</v>
      </c>
      <c r="O11" s="76">
        <v>0.56000000000000005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205</v>
      </c>
      <c r="G12" s="79">
        <v>0.01</v>
      </c>
      <c r="J12" s="79">
        <v>0.01</v>
      </c>
      <c r="K12" s="79">
        <v>2701958.32</v>
      </c>
      <c r="M12" s="79">
        <v>9506.8001002006404</v>
      </c>
      <c r="N12" s="79">
        <v>100</v>
      </c>
      <c r="O12" s="79">
        <v>0.56000000000000005</v>
      </c>
    </row>
    <row r="13" spans="2:64">
      <c r="B13" s="78" t="s">
        <v>781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226</v>
      </c>
      <c r="C14" t="s">
        <v>226</v>
      </c>
      <c r="E14" t="s">
        <v>226</v>
      </c>
      <c r="G14" s="77">
        <v>0</v>
      </c>
      <c r="H14" t="s">
        <v>226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782</v>
      </c>
      <c r="G15" s="79">
        <v>0</v>
      </c>
      <c r="J15" s="79">
        <v>0</v>
      </c>
      <c r="K15" s="79">
        <v>118243.68</v>
      </c>
      <c r="M15" s="79">
        <v>122.74852772064</v>
      </c>
      <c r="N15" s="79">
        <v>1.29</v>
      </c>
      <c r="O15" s="79">
        <v>0.01</v>
      </c>
    </row>
    <row r="16" spans="2:64">
      <c r="B16" t="s">
        <v>1300</v>
      </c>
      <c r="C16" t="s">
        <v>1301</v>
      </c>
      <c r="D16">
        <v>20</v>
      </c>
      <c r="E16" t="s">
        <v>296</v>
      </c>
      <c r="F16" t="s">
        <v>211</v>
      </c>
      <c r="H16" t="s">
        <v>105</v>
      </c>
      <c r="I16" s="77">
        <v>0</v>
      </c>
      <c r="J16" s="77">
        <v>0</v>
      </c>
      <c r="K16" s="77">
        <v>118243.68</v>
      </c>
      <c r="L16" s="77">
        <v>103.8098</v>
      </c>
      <c r="M16" s="77">
        <v>122.74852772064</v>
      </c>
      <c r="N16" s="77">
        <v>1.29</v>
      </c>
      <c r="O16" s="77">
        <v>0.01</v>
      </c>
    </row>
    <row r="17" spans="2:15">
      <c r="B17" s="78" t="s">
        <v>1302</v>
      </c>
      <c r="G17" s="79">
        <v>0.01</v>
      </c>
      <c r="J17" s="79">
        <v>0.01</v>
      </c>
      <c r="K17" s="79">
        <v>2583714.64</v>
      </c>
      <c r="M17" s="79">
        <v>9384.0515724800007</v>
      </c>
      <c r="N17" s="79">
        <v>98.71</v>
      </c>
      <c r="O17" s="79">
        <v>0.55000000000000004</v>
      </c>
    </row>
    <row r="18" spans="2:15">
      <c r="B18" t="s">
        <v>1303</v>
      </c>
      <c r="C18" t="s">
        <v>1304</v>
      </c>
      <c r="D18" t="s">
        <v>209</v>
      </c>
      <c r="E18" t="s">
        <v>210</v>
      </c>
      <c r="F18" t="s">
        <v>211</v>
      </c>
      <c r="G18" s="77">
        <v>0.01</v>
      </c>
      <c r="H18" t="s">
        <v>109</v>
      </c>
      <c r="I18" s="77">
        <v>2.4300000000000002</v>
      </c>
      <c r="J18" s="77">
        <v>0.01</v>
      </c>
      <c r="K18" s="77">
        <v>-410000</v>
      </c>
      <c r="L18" s="77">
        <v>100</v>
      </c>
      <c r="M18" s="77">
        <v>-1489.12</v>
      </c>
      <c r="N18" s="77">
        <v>-15.66</v>
      </c>
      <c r="O18" s="77">
        <v>-0.09</v>
      </c>
    </row>
    <row r="19" spans="2:15">
      <c r="B19" t="s">
        <v>1305</v>
      </c>
      <c r="C19" t="s">
        <v>1306</v>
      </c>
      <c r="D19" t="s">
        <v>209</v>
      </c>
      <c r="E19" t="s">
        <v>210</v>
      </c>
      <c r="F19" t="s">
        <v>211</v>
      </c>
      <c r="G19" s="77">
        <v>0.01</v>
      </c>
      <c r="H19" t="s">
        <v>109</v>
      </c>
      <c r="I19" s="77">
        <v>0</v>
      </c>
      <c r="J19" s="77">
        <v>0.01</v>
      </c>
      <c r="K19" s="77">
        <v>2993714.64</v>
      </c>
      <c r="L19" s="77">
        <v>100</v>
      </c>
      <c r="M19" s="77">
        <v>10873.17157248</v>
      </c>
      <c r="N19" s="77">
        <v>114.37</v>
      </c>
      <c r="O19" s="77">
        <v>0.64</v>
      </c>
    </row>
    <row r="20" spans="2:15">
      <c r="B20" s="78" t="s">
        <v>1307</v>
      </c>
      <c r="G20" s="79">
        <v>0</v>
      </c>
      <c r="J20" s="79">
        <v>0</v>
      </c>
      <c r="K20" s="79">
        <v>0</v>
      </c>
      <c r="M20" s="79">
        <v>0</v>
      </c>
      <c r="N20" s="79">
        <v>0</v>
      </c>
      <c r="O20" s="79">
        <v>0</v>
      </c>
    </row>
    <row r="21" spans="2:15">
      <c r="B21" t="s">
        <v>226</v>
      </c>
      <c r="C21" t="s">
        <v>226</v>
      </c>
      <c r="E21" t="s">
        <v>226</v>
      </c>
      <c r="G21" s="77">
        <v>0</v>
      </c>
      <c r="H21" t="s">
        <v>226</v>
      </c>
      <c r="I21" s="77">
        <v>0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</row>
    <row r="22" spans="2:15">
      <c r="B22" s="78" t="s">
        <v>315</v>
      </c>
      <c r="G22" s="79">
        <v>0</v>
      </c>
      <c r="J22" s="79">
        <v>0</v>
      </c>
      <c r="K22" s="79">
        <v>0</v>
      </c>
      <c r="M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E23" t="s">
        <v>226</v>
      </c>
      <c r="G23" s="77">
        <v>0</v>
      </c>
      <c r="H23" t="s">
        <v>226</v>
      </c>
      <c r="I23" s="77">
        <v>0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231</v>
      </c>
      <c r="G24" s="79">
        <v>0</v>
      </c>
      <c r="J24" s="79">
        <v>0</v>
      </c>
      <c r="K24" s="79">
        <v>0</v>
      </c>
      <c r="M24" s="79">
        <v>0</v>
      </c>
      <c r="N24" s="79">
        <v>0</v>
      </c>
      <c r="O24" s="79">
        <v>0</v>
      </c>
    </row>
    <row r="25" spans="2:15">
      <c r="B25" t="s">
        <v>226</v>
      </c>
      <c r="C25" t="s">
        <v>226</v>
      </c>
      <c r="E25" t="s">
        <v>226</v>
      </c>
      <c r="G25" s="77">
        <v>0</v>
      </c>
      <c r="H25" t="s">
        <v>226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233</v>
      </c>
    </row>
    <row r="27" spans="2:15">
      <c r="B27" t="s">
        <v>274</v>
      </c>
    </row>
    <row r="28" spans="2:15">
      <c r="B28" t="s">
        <v>275</v>
      </c>
    </row>
    <row r="29" spans="2:15">
      <c r="B29" t="s">
        <v>276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196</v>
      </c>
    </row>
    <row r="2" spans="2:55">
      <c r="B2" s="2" t="s">
        <v>1</v>
      </c>
      <c r="C2" s="26" t="s">
        <v>1325</v>
      </c>
    </row>
    <row r="3" spans="2:55">
      <c r="B3" s="2" t="s">
        <v>2</v>
      </c>
      <c r="C3" t="s">
        <v>1326</v>
      </c>
    </row>
    <row r="4" spans="2:55">
      <c r="B4" s="2" t="s">
        <v>3</v>
      </c>
      <c r="C4" t="s">
        <v>197</v>
      </c>
    </row>
    <row r="5" spans="2:55">
      <c r="B5" s="75" t="s">
        <v>198</v>
      </c>
      <c r="C5" t="s">
        <v>199</v>
      </c>
    </row>
    <row r="7" spans="2:55" ht="26.25" customHeight="1">
      <c r="B7" s="103" t="s">
        <v>159</v>
      </c>
      <c r="C7" s="104"/>
      <c r="D7" s="104"/>
      <c r="E7" s="104"/>
      <c r="F7" s="104"/>
      <c r="G7" s="104"/>
      <c r="H7" s="104"/>
      <c r="I7" s="104"/>
      <c r="J7" s="10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6">
        <v>1.66</v>
      </c>
      <c r="F11" s="7"/>
      <c r="G11" s="76">
        <v>4360.3943852029506</v>
      </c>
      <c r="H11" s="76">
        <v>100</v>
      </c>
      <c r="I11" s="76">
        <v>0.26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205</v>
      </c>
      <c r="E12" s="79">
        <v>1.49</v>
      </c>
      <c r="F12" s="19"/>
      <c r="G12" s="79">
        <v>795.098936955</v>
      </c>
      <c r="H12" s="79">
        <v>18.23</v>
      </c>
      <c r="I12" s="79">
        <v>0.05</v>
      </c>
    </row>
    <row r="13" spans="2:55">
      <c r="B13" s="78" t="s">
        <v>1308</v>
      </c>
      <c r="E13" s="79">
        <v>1.49</v>
      </c>
      <c r="F13" s="19"/>
      <c r="G13" s="79">
        <v>795.098936955</v>
      </c>
      <c r="H13" s="79">
        <v>18.23</v>
      </c>
      <c r="I13" s="79">
        <v>0.05</v>
      </c>
    </row>
    <row r="14" spans="2:55">
      <c r="B14" t="s">
        <v>1309</v>
      </c>
      <c r="C14" t="s">
        <v>1310</v>
      </c>
      <c r="D14" t="s">
        <v>1311</v>
      </c>
      <c r="E14" s="77">
        <v>1.49</v>
      </c>
      <c r="F14" t="s">
        <v>105</v>
      </c>
      <c r="G14" s="77">
        <v>795.098936955</v>
      </c>
      <c r="H14" s="77">
        <v>18.23</v>
      </c>
      <c r="I14" s="77">
        <v>0.05</v>
      </c>
      <c r="J14" t="s">
        <v>1312</v>
      </c>
    </row>
    <row r="15" spans="2:55">
      <c r="B15" s="78" t="s">
        <v>1313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226</v>
      </c>
      <c r="E16" s="77">
        <v>0</v>
      </c>
      <c r="F16" t="s">
        <v>226</v>
      </c>
      <c r="G16" s="77">
        <v>0</v>
      </c>
      <c r="H16" s="77">
        <v>0</v>
      </c>
      <c r="I16" s="77">
        <v>0</v>
      </c>
    </row>
    <row r="17" spans="2:10">
      <c r="B17" s="78" t="s">
        <v>231</v>
      </c>
      <c r="E17" s="79">
        <v>1.7</v>
      </c>
      <c r="F17" s="19"/>
      <c r="G17" s="79">
        <v>3565.2954482479508</v>
      </c>
      <c r="H17" s="79">
        <v>81.77</v>
      </c>
      <c r="I17" s="79">
        <v>0.21</v>
      </c>
    </row>
    <row r="18" spans="2:10">
      <c r="B18" s="78" t="s">
        <v>1308</v>
      </c>
      <c r="E18" s="79">
        <v>1.7</v>
      </c>
      <c r="F18" s="19"/>
      <c r="G18" s="79">
        <v>3565.2954482479508</v>
      </c>
      <c r="H18" s="79">
        <v>81.77</v>
      </c>
      <c r="I18" s="79">
        <v>0.21</v>
      </c>
    </row>
    <row r="19" spans="2:10">
      <c r="B19" t="s">
        <v>1314</v>
      </c>
      <c r="C19" t="s">
        <v>463</v>
      </c>
      <c r="D19" t="s">
        <v>1311</v>
      </c>
      <c r="E19" s="77">
        <v>0.54</v>
      </c>
      <c r="F19" t="s">
        <v>113</v>
      </c>
      <c r="G19" s="77">
        <v>181.071525566671</v>
      </c>
      <c r="H19" s="77">
        <v>4.1500000000000004</v>
      </c>
      <c r="I19" s="77">
        <v>0.01</v>
      </c>
      <c r="J19" t="s">
        <v>1315</v>
      </c>
    </row>
    <row r="20" spans="2:10">
      <c r="B20" t="s">
        <v>1316</v>
      </c>
      <c r="C20" t="s">
        <v>1120</v>
      </c>
      <c r="D20" t="s">
        <v>1311</v>
      </c>
      <c r="E20" s="77">
        <v>1.76</v>
      </c>
      <c r="F20" t="s">
        <v>113</v>
      </c>
      <c r="G20" s="77">
        <v>3384.2239226812799</v>
      </c>
      <c r="H20" s="77">
        <v>77.61</v>
      </c>
      <c r="I20" s="77">
        <v>0.2</v>
      </c>
      <c r="J20" t="s">
        <v>1317</v>
      </c>
    </row>
    <row r="21" spans="2:10">
      <c r="B21" s="78" t="s">
        <v>1313</v>
      </c>
      <c r="E21" s="79">
        <v>0</v>
      </c>
      <c r="F21" s="19"/>
      <c r="G21" s="79">
        <v>0</v>
      </c>
      <c r="H21" s="79">
        <v>0</v>
      </c>
      <c r="I21" s="79">
        <v>0</v>
      </c>
    </row>
    <row r="22" spans="2:10">
      <c r="B22" t="s">
        <v>226</v>
      </c>
      <c r="E22" s="77">
        <v>0</v>
      </c>
      <c r="F22" t="s">
        <v>226</v>
      </c>
      <c r="G22" s="77">
        <v>0</v>
      </c>
      <c r="H22" s="77">
        <v>0</v>
      </c>
      <c r="I22" s="77">
        <v>0</v>
      </c>
    </row>
    <row r="23" spans="2:10">
      <c r="F23" s="19"/>
      <c r="G23" s="19"/>
      <c r="H23" s="19"/>
    </row>
    <row r="24" spans="2:10">
      <c r="F24" s="19"/>
      <c r="G24" s="19"/>
      <c r="H24" s="19"/>
    </row>
    <row r="25" spans="2:10">
      <c r="F25" s="19"/>
      <c r="G25" s="19"/>
      <c r="H25" s="19"/>
    </row>
    <row r="26" spans="2:10">
      <c r="F26" s="19"/>
      <c r="G26" s="19"/>
      <c r="H26" s="19"/>
    </row>
    <row r="27" spans="2:10">
      <c r="F27" s="19"/>
      <c r="G27" s="19"/>
      <c r="H27" s="19"/>
    </row>
    <row r="28" spans="2:10">
      <c r="F28" s="19"/>
      <c r="G28" s="19"/>
      <c r="H28" s="19"/>
    </row>
    <row r="29" spans="2:10">
      <c r="F29" s="19"/>
      <c r="G29" s="19"/>
      <c r="H29" s="19"/>
    </row>
    <row r="30" spans="2:10">
      <c r="F30" s="19"/>
      <c r="G30" s="19"/>
      <c r="H30" s="19"/>
    </row>
    <row r="31" spans="2:10">
      <c r="F31" s="19"/>
      <c r="G31" s="19"/>
      <c r="H31" s="19"/>
    </row>
    <row r="32" spans="2:10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196</v>
      </c>
    </row>
    <row r="2" spans="2:60">
      <c r="B2" s="2" t="s">
        <v>1</v>
      </c>
      <c r="C2" s="81" t="s">
        <v>1325</v>
      </c>
    </row>
    <row r="3" spans="2:60">
      <c r="B3" s="2" t="s">
        <v>2</v>
      </c>
      <c r="C3" s="2" t="s">
        <v>1326</v>
      </c>
    </row>
    <row r="4" spans="2:60">
      <c r="B4" s="2" t="s">
        <v>3</v>
      </c>
      <c r="C4" s="2" t="s">
        <v>197</v>
      </c>
    </row>
    <row r="5" spans="2:60">
      <c r="B5" s="75" t="s">
        <v>198</v>
      </c>
      <c r="C5" s="2" t="s">
        <v>199</v>
      </c>
    </row>
    <row r="7" spans="2:60" ht="26.25" customHeight="1">
      <c r="B7" s="103" t="s">
        <v>165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226</v>
      </c>
      <c r="D13" t="s">
        <v>226</v>
      </c>
      <c r="E13" s="19"/>
      <c r="F13" s="77">
        <v>0</v>
      </c>
      <c r="G13" t="s">
        <v>226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231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226</v>
      </c>
      <c r="D15" t="s">
        <v>226</v>
      </c>
      <c r="E15" s="19"/>
      <c r="F15" s="77">
        <v>0</v>
      </c>
      <c r="G15" t="s">
        <v>226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7" t="s">
        <v>1325</v>
      </c>
    </row>
    <row r="3" spans="2:60">
      <c r="B3" s="2" t="s">
        <v>2</v>
      </c>
      <c r="C3" t="s">
        <v>1326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7" spans="2:60" ht="26.25" customHeight="1">
      <c r="B7" s="103" t="s">
        <v>170</v>
      </c>
      <c r="C7" s="104"/>
      <c r="D7" s="104"/>
      <c r="E7" s="104"/>
      <c r="F7" s="104"/>
      <c r="G7" s="104"/>
      <c r="H7" s="104"/>
      <c r="I7" s="104"/>
      <c r="J7" s="104"/>
      <c r="K7" s="10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52.674900000000001</v>
      </c>
      <c r="J11" s="76">
        <v>100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205</v>
      </c>
      <c r="C12" s="15"/>
      <c r="D12" s="15"/>
      <c r="E12" s="15"/>
      <c r="F12" s="15"/>
      <c r="G12" s="15"/>
      <c r="H12" s="79">
        <v>0</v>
      </c>
      <c r="I12" s="79">
        <v>52.674900000000001</v>
      </c>
      <c r="J12" s="79">
        <v>100</v>
      </c>
      <c r="K12" s="79">
        <v>0</v>
      </c>
    </row>
    <row r="13" spans="2:60">
      <c r="B13" t="s">
        <v>1318</v>
      </c>
      <c r="C13" t="s">
        <v>1319</v>
      </c>
      <c r="D13" t="s">
        <v>226</v>
      </c>
      <c r="E13" t="s">
        <v>459</v>
      </c>
      <c r="F13" s="77">
        <v>0</v>
      </c>
      <c r="G13" t="s">
        <v>105</v>
      </c>
      <c r="H13" s="77">
        <v>0</v>
      </c>
      <c r="I13" s="77">
        <v>4.91561</v>
      </c>
      <c r="J13" s="77">
        <v>9.33</v>
      </c>
      <c r="K13" s="77">
        <v>0</v>
      </c>
    </row>
    <row r="14" spans="2:60">
      <c r="B14" t="s">
        <v>1320</v>
      </c>
      <c r="C14" t="s">
        <v>1321</v>
      </c>
      <c r="D14" t="s">
        <v>226</v>
      </c>
      <c r="E14" t="s">
        <v>459</v>
      </c>
      <c r="F14" s="77">
        <v>0</v>
      </c>
      <c r="G14" t="s">
        <v>105</v>
      </c>
      <c r="H14" s="77">
        <v>0</v>
      </c>
      <c r="I14" s="77">
        <v>-53.074950000000001</v>
      </c>
      <c r="J14" s="77">
        <v>-100.76</v>
      </c>
      <c r="K14" s="77">
        <v>0</v>
      </c>
    </row>
    <row r="15" spans="2:60">
      <c r="B15" t="s">
        <v>1322</v>
      </c>
      <c r="C15" t="s">
        <v>1323</v>
      </c>
      <c r="D15" t="s">
        <v>226</v>
      </c>
      <c r="E15" t="s">
        <v>459</v>
      </c>
      <c r="F15" s="77">
        <v>0</v>
      </c>
      <c r="G15" t="s">
        <v>105</v>
      </c>
      <c r="H15" s="77">
        <v>0</v>
      </c>
      <c r="I15" s="77">
        <v>100.83423999999999</v>
      </c>
      <c r="J15" s="77">
        <v>191.43</v>
      </c>
      <c r="K15" s="77">
        <v>0.01</v>
      </c>
    </row>
    <row r="16" spans="2:60">
      <c r="B16" s="78" t="s">
        <v>231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226</v>
      </c>
      <c r="C17" t="s">
        <v>226</v>
      </c>
      <c r="D17" t="s">
        <v>226</v>
      </c>
      <c r="E17" s="19"/>
      <c r="F17" s="77">
        <v>0</v>
      </c>
      <c r="G17" t="s">
        <v>226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00"/>
  <sheetViews>
    <sheetView rightToLeft="1" topLeftCell="A76" workbookViewId="0">
      <selection activeCell="D93" sqref="D9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196</v>
      </c>
    </row>
    <row r="2" spans="2:17">
      <c r="B2" s="2" t="s">
        <v>1</v>
      </c>
      <c r="C2" s="27" t="s">
        <v>1325</v>
      </c>
    </row>
    <row r="3" spans="2:17">
      <c r="B3" s="2" t="s">
        <v>2</v>
      </c>
      <c r="C3" t="s">
        <v>1326</v>
      </c>
    </row>
    <row r="4" spans="2:17">
      <c r="B4" s="2" t="s">
        <v>3</v>
      </c>
      <c r="C4" t="s">
        <v>197</v>
      </c>
    </row>
    <row r="5" spans="2:17">
      <c r="B5" s="75" t="s">
        <v>198</v>
      </c>
      <c r="C5" t="s">
        <v>199</v>
      </c>
    </row>
    <row r="7" spans="2:17" ht="26.25" customHeight="1">
      <c r="B7" s="103" t="s">
        <v>172</v>
      </c>
      <c r="C7" s="104"/>
      <c r="D7" s="10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SUM(C12)+SUM(C61)</f>
        <v>80352.006705750493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205</v>
      </c>
      <c r="C12" s="79">
        <f>SUM(C13:C60)</f>
        <v>55534.93849511911</v>
      </c>
    </row>
    <row r="13" spans="2:17">
      <c r="B13" s="82" t="s">
        <v>1327</v>
      </c>
      <c r="C13" s="87">
        <v>4744.6276026666665</v>
      </c>
      <c r="D13" s="84">
        <v>44585</v>
      </c>
    </row>
    <row r="14" spans="2:17">
      <c r="B14" s="82" t="s">
        <v>1328</v>
      </c>
      <c r="C14" s="87">
        <v>0</v>
      </c>
      <c r="D14" s="84">
        <v>45627</v>
      </c>
    </row>
    <row r="15" spans="2:17">
      <c r="B15" s="82" t="s">
        <v>1329</v>
      </c>
      <c r="C15" s="87">
        <v>66.220570752</v>
      </c>
      <c r="D15" s="84">
        <v>44774</v>
      </c>
    </row>
    <row r="16" spans="2:17">
      <c r="B16" s="82" t="s">
        <v>1330</v>
      </c>
      <c r="C16" s="87">
        <v>1829.8744659103997</v>
      </c>
      <c r="D16" s="84">
        <v>45627</v>
      </c>
    </row>
    <row r="17" spans="2:4">
      <c r="B17" s="82" t="s">
        <v>1331</v>
      </c>
      <c r="C17" s="87">
        <v>217.67178730000006</v>
      </c>
      <c r="D17" s="84">
        <v>44835</v>
      </c>
    </row>
    <row r="18" spans="2:4">
      <c r="B18" s="82" t="s">
        <v>1332</v>
      </c>
      <c r="C18" s="87">
        <v>2015.4305505599998</v>
      </c>
      <c r="D18" s="84">
        <v>45748</v>
      </c>
    </row>
    <row r="19" spans="2:4">
      <c r="B19" s="82" t="s">
        <v>1333</v>
      </c>
      <c r="C19" s="87">
        <v>0</v>
      </c>
      <c r="D19" s="84">
        <v>45536</v>
      </c>
    </row>
    <row r="20" spans="2:4">
      <c r="B20" s="82" t="s">
        <v>1334</v>
      </c>
      <c r="C20" s="87">
        <v>681.05263644444437</v>
      </c>
      <c r="D20" s="84">
        <v>44105</v>
      </c>
    </row>
    <row r="21" spans="2:4">
      <c r="B21" s="82" t="s">
        <v>1335</v>
      </c>
      <c r="C21" s="87">
        <v>6.1566032000000002</v>
      </c>
      <c r="D21" s="84">
        <v>43770</v>
      </c>
    </row>
    <row r="22" spans="2:4">
      <c r="B22" s="82" t="s">
        <v>1336</v>
      </c>
      <c r="C22" s="87">
        <v>266.04399999999998</v>
      </c>
      <c r="D22" s="84">
        <v>44562</v>
      </c>
    </row>
    <row r="23" spans="2:4">
      <c r="B23" s="82" t="s">
        <v>1337</v>
      </c>
      <c r="C23" s="87">
        <v>51.695381920000003</v>
      </c>
      <c r="D23" s="84">
        <v>44440</v>
      </c>
    </row>
    <row r="24" spans="2:4">
      <c r="B24" s="82" t="s">
        <v>1338</v>
      </c>
      <c r="C24" s="87">
        <v>0</v>
      </c>
      <c r="D24" s="84">
        <v>44562</v>
      </c>
    </row>
    <row r="25" spans="2:4">
      <c r="B25" s="82" t="s">
        <v>1339</v>
      </c>
      <c r="C25" s="87">
        <v>966.11199999999997</v>
      </c>
      <c r="D25" s="84">
        <v>46621</v>
      </c>
    </row>
    <row r="26" spans="2:4">
      <c r="B26" s="82" t="s">
        <v>1340</v>
      </c>
      <c r="C26" s="87">
        <v>2721.578669388246</v>
      </c>
      <c r="D26" s="84">
        <v>46798</v>
      </c>
    </row>
    <row r="27" spans="2:4">
      <c r="B27" s="82" t="s">
        <v>1341</v>
      </c>
      <c r="C27" s="87">
        <v>13.450753303679999</v>
      </c>
      <c r="D27" s="84">
        <v>43462</v>
      </c>
    </row>
    <row r="28" spans="2:4">
      <c r="B28" s="82" t="s">
        <v>1342</v>
      </c>
      <c r="C28" s="87">
        <v>222.49005952160002</v>
      </c>
      <c r="D28" s="84">
        <v>43462</v>
      </c>
    </row>
    <row r="29" spans="2:4">
      <c r="B29" s="82" t="s">
        <v>1343</v>
      </c>
      <c r="C29" s="87">
        <v>424.53695180832</v>
      </c>
      <c r="D29" s="84">
        <v>43313</v>
      </c>
    </row>
    <row r="30" spans="2:4">
      <c r="B30" s="82" t="s">
        <v>1344</v>
      </c>
      <c r="C30" s="87">
        <v>1505.7377373023999</v>
      </c>
      <c r="D30" s="84">
        <v>44713</v>
      </c>
    </row>
    <row r="31" spans="2:4">
      <c r="B31" s="82" t="s">
        <v>1345</v>
      </c>
      <c r="C31" s="87">
        <v>9.3062244166666659</v>
      </c>
      <c r="D31" s="84">
        <v>44166</v>
      </c>
    </row>
    <row r="32" spans="2:4">
      <c r="B32" s="82" t="s">
        <v>1346</v>
      </c>
      <c r="C32" s="87">
        <v>314.78415789999974</v>
      </c>
      <c r="D32" s="84">
        <v>45658</v>
      </c>
    </row>
    <row r="33" spans="2:4">
      <c r="B33" s="82" t="s">
        <v>1347</v>
      </c>
      <c r="C33" s="87">
        <v>0</v>
      </c>
      <c r="D33" s="85">
        <v>43855</v>
      </c>
    </row>
    <row r="34" spans="2:4">
      <c r="B34" s="82" t="s">
        <v>1348</v>
      </c>
      <c r="C34" s="87">
        <v>0</v>
      </c>
      <c r="D34" s="84" t="s">
        <v>1405</v>
      </c>
    </row>
    <row r="35" spans="2:4">
      <c r="B35" s="82" t="s">
        <v>1349</v>
      </c>
      <c r="C35" s="87">
        <v>899.24688000000003</v>
      </c>
      <c r="D35" s="84" t="s">
        <v>1405</v>
      </c>
    </row>
    <row r="36" spans="2:4">
      <c r="B36" s="82" t="s">
        <v>1350</v>
      </c>
      <c r="C36" s="87">
        <v>35.97469902869333</v>
      </c>
      <c r="D36" s="84" t="s">
        <v>1406</v>
      </c>
    </row>
    <row r="37" spans="2:4">
      <c r="B37" s="82" t="s">
        <v>1351</v>
      </c>
      <c r="C37" s="87">
        <v>728.80218841968008</v>
      </c>
      <c r="D37" s="84" t="s">
        <v>1406</v>
      </c>
    </row>
    <row r="38" spans="2:4">
      <c r="B38" s="82" t="s">
        <v>1352</v>
      </c>
      <c r="C38" s="87">
        <v>850.61474448000001</v>
      </c>
      <c r="D38" s="84">
        <v>44409</v>
      </c>
    </row>
    <row r="39" spans="2:4">
      <c r="B39" s="82" t="s">
        <v>1353</v>
      </c>
      <c r="C39" s="87">
        <v>4181.0265220400006</v>
      </c>
      <c r="D39" s="84">
        <v>44409</v>
      </c>
    </row>
    <row r="40" spans="2:4">
      <c r="B40" s="82" t="s">
        <v>1354</v>
      </c>
      <c r="C40" s="87">
        <v>2911.7272200000002</v>
      </c>
      <c r="D40" s="84">
        <v>44166</v>
      </c>
    </row>
    <row r="41" spans="2:4">
      <c r="B41" s="82" t="s">
        <v>1355</v>
      </c>
      <c r="C41" s="87">
        <v>918.57300710453296</v>
      </c>
      <c r="D41" s="84">
        <v>44409</v>
      </c>
    </row>
    <row r="42" spans="2:4">
      <c r="B42" s="82" t="s">
        <v>1356</v>
      </c>
      <c r="C42" s="87">
        <v>0</v>
      </c>
      <c r="D42" s="84" t="s">
        <v>1407</v>
      </c>
    </row>
    <row r="43" spans="2:4">
      <c r="B43" s="82" t="s">
        <v>1357</v>
      </c>
      <c r="C43" s="87">
        <v>3100.2915496000001</v>
      </c>
      <c r="D43" s="84">
        <v>44256</v>
      </c>
    </row>
    <row r="44" spans="2:4">
      <c r="B44" s="82" t="s">
        <v>1358</v>
      </c>
      <c r="C44" s="87">
        <v>70.671022466666656</v>
      </c>
      <c r="D44" s="84">
        <v>43891</v>
      </c>
    </row>
    <row r="45" spans="2:4">
      <c r="B45" s="82" t="s">
        <v>1359</v>
      </c>
      <c r="C45" s="87">
        <v>81.535603143680035</v>
      </c>
      <c r="D45" s="84">
        <v>47119</v>
      </c>
    </row>
    <row r="46" spans="2:4">
      <c r="B46" s="82" t="s">
        <v>1360</v>
      </c>
      <c r="C46" s="87">
        <v>0</v>
      </c>
      <c r="D46" s="84">
        <v>44593</v>
      </c>
    </row>
    <row r="47" spans="2:4">
      <c r="B47" s="82" t="s">
        <v>1361</v>
      </c>
      <c r="C47" s="87">
        <v>2544.0866255117503</v>
      </c>
      <c r="D47" s="84" t="s">
        <v>1405</v>
      </c>
    </row>
    <row r="48" spans="2:4">
      <c r="B48" s="82" t="s">
        <v>1362</v>
      </c>
      <c r="C48" s="87">
        <v>0</v>
      </c>
      <c r="D48" s="84">
        <v>44409</v>
      </c>
    </row>
    <row r="49" spans="2:4">
      <c r="B49" s="82" t="s">
        <v>1363</v>
      </c>
      <c r="C49" s="87">
        <v>13547.923904160638</v>
      </c>
      <c r="D49" s="84">
        <v>46143</v>
      </c>
    </row>
    <row r="50" spans="2:4">
      <c r="B50" s="82" t="s">
        <v>1364</v>
      </c>
      <c r="C50" s="87">
        <v>2281.187182262111</v>
      </c>
      <c r="D50" s="84">
        <v>46508</v>
      </c>
    </row>
    <row r="51" spans="2:4">
      <c r="B51" s="82" t="s">
        <v>1365</v>
      </c>
      <c r="C51" s="87">
        <v>2985.3673654111112</v>
      </c>
      <c r="D51" s="84" t="s">
        <v>1408</v>
      </c>
    </row>
    <row r="52" spans="2:4">
      <c r="B52" s="82" t="s">
        <v>1366</v>
      </c>
      <c r="C52" s="87">
        <v>2611.9309679999997</v>
      </c>
      <c r="D52" s="84">
        <v>0</v>
      </c>
    </row>
    <row r="53" spans="2:4">
      <c r="B53" s="82" t="s">
        <v>1367</v>
      </c>
      <c r="C53" s="87">
        <v>2.5809805921756914</v>
      </c>
      <c r="D53" s="84">
        <v>42979</v>
      </c>
    </row>
    <row r="54" spans="2:4">
      <c r="B54" s="82" t="s">
        <v>1368</v>
      </c>
      <c r="C54" s="87">
        <v>118.52019625400001</v>
      </c>
      <c r="D54" s="84">
        <v>45047</v>
      </c>
    </row>
    <row r="55" spans="2:4">
      <c r="B55" s="82" t="s">
        <v>1369</v>
      </c>
      <c r="C55" s="87">
        <v>1560.3151416000001</v>
      </c>
      <c r="D55" s="84">
        <v>44713</v>
      </c>
    </row>
    <row r="56" spans="2:4">
      <c r="B56" s="82" t="s">
        <v>1370</v>
      </c>
      <c r="C56" s="87">
        <v>47.792542649645398</v>
      </c>
      <c r="D56" s="84">
        <v>43544</v>
      </c>
    </row>
    <row r="57" spans="2:4">
      <c r="B57" s="82" t="s">
        <v>1371</v>
      </c>
      <c r="C57" s="87">
        <v>0</v>
      </c>
      <c r="D57" s="84" t="s">
        <v>1409</v>
      </c>
    </row>
    <row r="58" spans="2:4">
      <c r="B58" s="82" t="s">
        <v>1372</v>
      </c>
      <c r="C58" s="87">
        <v>0</v>
      </c>
      <c r="D58" s="84">
        <v>46631</v>
      </c>
    </row>
    <row r="59" spans="2:4">
      <c r="B59" s="82" t="s">
        <v>1373</v>
      </c>
      <c r="C59" s="87">
        <v>0</v>
      </c>
      <c r="D59" s="84">
        <v>46174</v>
      </c>
    </row>
    <row r="60" spans="2:4">
      <c r="B60" s="82" t="s">
        <v>1374</v>
      </c>
      <c r="C60" s="87">
        <v>0</v>
      </c>
      <c r="D60" s="84">
        <v>46841</v>
      </c>
    </row>
    <row r="61" spans="2:4">
      <c r="B61" s="89" t="s">
        <v>1414</v>
      </c>
      <c r="C61" s="88">
        <f>SUM(C62:C91)</f>
        <v>24817.06821063138</v>
      </c>
      <c r="D61" s="86"/>
    </row>
    <row r="62" spans="2:4">
      <c r="B62" s="82" t="s">
        <v>1375</v>
      </c>
      <c r="C62" s="87">
        <v>46.241607040000005</v>
      </c>
      <c r="D62" s="84">
        <v>42979</v>
      </c>
    </row>
    <row r="63" spans="2:4">
      <c r="B63" s="82" t="s">
        <v>1376</v>
      </c>
      <c r="C63" s="87">
        <v>2180.2337736545919</v>
      </c>
      <c r="D63" s="84">
        <v>45047</v>
      </c>
    </row>
    <row r="64" spans="2:4">
      <c r="B64" s="82" t="s">
        <v>1377</v>
      </c>
      <c r="C64" s="87">
        <v>452.54831665537347</v>
      </c>
      <c r="D64" s="84">
        <v>44795</v>
      </c>
    </row>
    <row r="65" spans="2:4">
      <c r="B65" s="82" t="s">
        <v>1378</v>
      </c>
      <c r="C65" s="87">
        <v>268.21514613726652</v>
      </c>
      <c r="D65" s="85">
        <v>43544</v>
      </c>
    </row>
    <row r="66" spans="2:4">
      <c r="B66" s="82" t="s">
        <v>1379</v>
      </c>
      <c r="C66" s="87">
        <v>99.307424570560002</v>
      </c>
      <c r="D66" s="84">
        <v>43544</v>
      </c>
    </row>
    <row r="67" spans="2:4">
      <c r="B67" s="82" t="s">
        <v>1380</v>
      </c>
      <c r="C67" s="87">
        <v>1914.3797428755556</v>
      </c>
      <c r="D67" s="84">
        <v>44531</v>
      </c>
    </row>
    <row r="68" spans="2:4">
      <c r="B68" s="82" t="s">
        <v>1381</v>
      </c>
      <c r="C68" s="87">
        <v>2797.4410414761232</v>
      </c>
      <c r="D68" s="84">
        <v>46631</v>
      </c>
    </row>
    <row r="69" spans="2:4">
      <c r="B69" s="82" t="s">
        <v>1382</v>
      </c>
      <c r="C69" s="87">
        <v>2768.6367625525922</v>
      </c>
      <c r="D69" s="84">
        <v>46174</v>
      </c>
    </row>
    <row r="70" spans="2:4">
      <c r="B70" s="82" t="s">
        <v>1383</v>
      </c>
      <c r="C70" s="87">
        <v>1014.8588246216001</v>
      </c>
      <c r="D70" s="84">
        <v>45444</v>
      </c>
    </row>
    <row r="71" spans="2:4">
      <c r="B71" s="82" t="s">
        <v>1384</v>
      </c>
      <c r="C71" s="87">
        <v>1085.6049152070404</v>
      </c>
      <c r="D71" s="84">
        <v>45413</v>
      </c>
    </row>
    <row r="72" spans="2:4">
      <c r="B72" s="82" t="s">
        <v>1385</v>
      </c>
      <c r="C72" s="87">
        <v>1605.8484057797866</v>
      </c>
      <c r="D72" s="84">
        <v>45807</v>
      </c>
    </row>
    <row r="73" spans="2:4">
      <c r="B73" s="82" t="s">
        <v>1386</v>
      </c>
      <c r="C73" s="87">
        <v>607.37500777440005</v>
      </c>
      <c r="D73" s="84">
        <v>45169</v>
      </c>
    </row>
    <row r="74" spans="2:4">
      <c r="B74" s="82" t="s">
        <v>1387</v>
      </c>
      <c r="C74" s="87">
        <v>814.83654867293762</v>
      </c>
      <c r="D74" s="84">
        <v>43435</v>
      </c>
    </row>
    <row r="75" spans="2:4">
      <c r="B75" s="82" t="s">
        <v>1388</v>
      </c>
      <c r="C75" s="87">
        <v>98.43756347942093</v>
      </c>
      <c r="D75" s="84">
        <v>45931</v>
      </c>
    </row>
    <row r="76" spans="2:4">
      <c r="B76" s="82" t="s">
        <v>1389</v>
      </c>
      <c r="C76" s="87">
        <v>957.8797577157759</v>
      </c>
      <c r="D76" s="84" t="s">
        <v>1410</v>
      </c>
    </row>
    <row r="77" spans="2:4">
      <c r="B77" s="82" t="s">
        <v>1390</v>
      </c>
      <c r="C77" s="87">
        <v>3498.0272631839762</v>
      </c>
      <c r="D77" s="84">
        <v>46357</v>
      </c>
    </row>
    <row r="78" spans="2:4">
      <c r="B78" s="82" t="s">
        <v>1391</v>
      </c>
      <c r="C78" s="87">
        <v>148.14008143618133</v>
      </c>
      <c r="D78" s="84">
        <v>43709</v>
      </c>
    </row>
    <row r="79" spans="2:4">
      <c r="B79" s="82" t="s">
        <v>1392</v>
      </c>
      <c r="C79" s="87">
        <v>62.201639907671051</v>
      </c>
      <c r="D79" s="84" t="s">
        <v>1405</v>
      </c>
    </row>
    <row r="80" spans="2:4">
      <c r="B80" s="82" t="s">
        <v>1393</v>
      </c>
      <c r="C80" s="87">
        <v>2266.8634605267321</v>
      </c>
      <c r="D80" s="84">
        <v>45901</v>
      </c>
    </row>
    <row r="81" spans="2:4">
      <c r="B81" s="82" t="s">
        <v>1394</v>
      </c>
      <c r="C81" s="87">
        <v>93.373335923200003</v>
      </c>
      <c r="D81" s="84">
        <v>43344</v>
      </c>
    </row>
    <row r="82" spans="2:4">
      <c r="B82" s="82" t="s">
        <v>1395</v>
      </c>
      <c r="C82" s="87">
        <v>0</v>
      </c>
      <c r="D82" s="84">
        <v>44532</v>
      </c>
    </row>
    <row r="83" spans="2:4">
      <c r="B83" s="82" t="s">
        <v>1396</v>
      </c>
      <c r="C83" s="87">
        <v>1097.206022577984</v>
      </c>
      <c r="D83" s="84" t="s">
        <v>1411</v>
      </c>
    </row>
    <row r="84" spans="2:4">
      <c r="B84" s="82" t="s">
        <v>1397</v>
      </c>
      <c r="C84" s="87">
        <v>855.17933081556248</v>
      </c>
      <c r="D84" s="84">
        <v>44012</v>
      </c>
    </row>
    <row r="85" spans="2:4">
      <c r="B85" s="82" t="s">
        <v>1398</v>
      </c>
      <c r="C85" s="87">
        <v>58.870704120972206</v>
      </c>
      <c r="D85" s="84" t="s">
        <v>1405</v>
      </c>
    </row>
    <row r="86" spans="2:4">
      <c r="B86" s="82" t="s">
        <v>1399</v>
      </c>
      <c r="C86" s="87">
        <v>25.36153392608</v>
      </c>
      <c r="D86" s="84" t="s">
        <v>1405</v>
      </c>
    </row>
    <row r="87" spans="2:4">
      <c r="B87" s="82" t="s">
        <v>1400</v>
      </c>
      <c r="C87" s="87">
        <v>0</v>
      </c>
      <c r="D87" s="84" t="s">
        <v>1412</v>
      </c>
    </row>
    <row r="88" spans="2:4">
      <c r="B88" s="82" t="s">
        <v>1401</v>
      </c>
      <c r="C88" s="87">
        <v>0</v>
      </c>
      <c r="D88" s="84" t="s">
        <v>1413</v>
      </c>
    </row>
    <row r="89" spans="2:4">
      <c r="B89" s="82" t="s">
        <v>1402</v>
      </c>
      <c r="C89" s="87">
        <v>0</v>
      </c>
      <c r="D89" s="84">
        <v>45292</v>
      </c>
    </row>
    <row r="90" spans="2:4">
      <c r="B90" s="82" t="s">
        <v>1403</v>
      </c>
      <c r="C90" s="87">
        <v>0</v>
      </c>
      <c r="D90" s="84">
        <v>47209</v>
      </c>
    </row>
    <row r="91" spans="2:4">
      <c r="B91" s="82" t="s">
        <v>1404</v>
      </c>
      <c r="C91" s="87">
        <v>0</v>
      </c>
      <c r="D91" s="84">
        <v>46874</v>
      </c>
    </row>
    <row r="92" spans="2:4">
      <c r="B92" s="83"/>
      <c r="C92" s="83"/>
      <c r="D92" s="83"/>
    </row>
    <row r="93" spans="2:4">
      <c r="B93" s="83"/>
      <c r="C93" s="83"/>
      <c r="D93" s="83"/>
    </row>
    <row r="94" spans="2:4">
      <c r="B94" s="83"/>
      <c r="C94" s="83"/>
      <c r="D94" s="83"/>
    </row>
    <row r="95" spans="2:4">
      <c r="B95" s="83"/>
      <c r="C95" s="83"/>
      <c r="D95" s="83"/>
    </row>
    <row r="96" spans="2:4">
      <c r="B96" s="83"/>
      <c r="C96" s="83"/>
      <c r="D96" s="83"/>
    </row>
    <row r="97" spans="2:4">
      <c r="B97" s="83"/>
      <c r="C97" s="83"/>
      <c r="D97" s="83"/>
    </row>
    <row r="98" spans="2:4">
      <c r="B98" s="83"/>
      <c r="C98" s="83"/>
      <c r="D98" s="83"/>
    </row>
    <row r="99" spans="2:4">
      <c r="B99" s="83"/>
      <c r="C99" s="83"/>
      <c r="D99" s="83"/>
    </row>
    <row r="100" spans="2:4">
      <c r="B100" s="83"/>
      <c r="C100" s="83"/>
      <c r="D100" s="83"/>
    </row>
  </sheetData>
  <mergeCells count="1">
    <mergeCell ref="B7:D7"/>
  </mergeCells>
  <conditionalFormatting sqref="B52">
    <cfRule type="cellIs" dxfId="0" priority="1" operator="lessThan">
      <formula>0</formula>
    </cfRule>
  </conditionalFormatting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1325</v>
      </c>
    </row>
    <row r="3" spans="2:18">
      <c r="B3" s="2" t="s">
        <v>2</v>
      </c>
      <c r="C3" t="s">
        <v>1326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176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278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252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274</v>
      </c>
      <c r="D27" s="16"/>
    </row>
    <row r="28" spans="2:16">
      <c r="B28" t="s">
        <v>276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196</v>
      </c>
    </row>
    <row r="2" spans="2:18">
      <c r="B2" s="2" t="s">
        <v>1</v>
      </c>
      <c r="C2" s="26" t="s">
        <v>1325</v>
      </c>
    </row>
    <row r="3" spans="2:18">
      <c r="B3" s="2" t="s">
        <v>2</v>
      </c>
      <c r="C3" t="s">
        <v>1326</v>
      </c>
    </row>
    <row r="4" spans="2:18">
      <c r="B4" s="2" t="s">
        <v>3</v>
      </c>
      <c r="C4" t="s">
        <v>197</v>
      </c>
    </row>
    <row r="5" spans="2:18">
      <c r="B5" s="75" t="s">
        <v>198</v>
      </c>
      <c r="C5" t="s">
        <v>199</v>
      </c>
    </row>
    <row r="7" spans="2:18" ht="26.25" customHeight="1">
      <c r="B7" s="103" t="s">
        <v>180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205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781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226</v>
      </c>
      <c r="C14" t="s">
        <v>226</v>
      </c>
      <c r="D14" t="s">
        <v>226</v>
      </c>
      <c r="E14" t="s">
        <v>226</v>
      </c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782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226</v>
      </c>
      <c r="C16" t="s">
        <v>226</v>
      </c>
      <c r="D16" t="s">
        <v>226</v>
      </c>
      <c r="E16" t="s">
        <v>226</v>
      </c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279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226</v>
      </c>
      <c r="C18" t="s">
        <v>226</v>
      </c>
      <c r="D18" t="s">
        <v>226</v>
      </c>
      <c r="E18" t="s">
        <v>226</v>
      </c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315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226</v>
      </c>
      <c r="C20" t="s">
        <v>226</v>
      </c>
      <c r="D20" t="s">
        <v>226</v>
      </c>
      <c r="E20" t="s">
        <v>226</v>
      </c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233</v>
      </c>
      <c r="D26" s="16"/>
    </row>
    <row r="27" spans="2:16">
      <c r="B27" t="s">
        <v>274</v>
      </c>
      <c r="D27" s="16"/>
    </row>
    <row r="28" spans="2:16">
      <c r="B28" t="s">
        <v>276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A1:BA860"/>
  <sheetViews>
    <sheetView rightToLeft="1" workbookViewId="0">
      <selection activeCell="U6" sqref="U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196</v>
      </c>
      <c r="S1" s="107" t="s">
        <v>1415</v>
      </c>
    </row>
    <row r="2" spans="2:53">
      <c r="B2" s="2" t="s">
        <v>1</v>
      </c>
      <c r="C2" s="26" t="s">
        <v>1325</v>
      </c>
      <c r="S2" s="107"/>
    </row>
    <row r="3" spans="2:53">
      <c r="B3" s="2" t="s">
        <v>2</v>
      </c>
      <c r="C3" t="s">
        <v>1326</v>
      </c>
      <c r="S3" s="107"/>
    </row>
    <row r="4" spans="2:53">
      <c r="B4" s="2" t="s">
        <v>3</v>
      </c>
      <c r="C4" t="s">
        <v>197</v>
      </c>
      <c r="S4" s="107"/>
    </row>
    <row r="5" spans="2:53">
      <c r="B5" s="75" t="s">
        <v>198</v>
      </c>
      <c r="C5" t="s">
        <v>199</v>
      </c>
      <c r="S5" s="107"/>
    </row>
    <row r="6" spans="2:53" ht="21.7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7"/>
      <c r="S6" s="107"/>
    </row>
    <row r="7" spans="2:53" ht="27.7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100"/>
      <c r="S7" s="107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S8" s="107"/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S9" s="107"/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107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4.99</v>
      </c>
      <c r="I11" s="7"/>
      <c r="J11" s="7"/>
      <c r="K11" s="76">
        <v>0.11</v>
      </c>
      <c r="L11" s="76">
        <v>464497435</v>
      </c>
      <c r="M11" s="7"/>
      <c r="N11" s="76">
        <v>0</v>
      </c>
      <c r="O11" s="76">
        <v>493350.78819390002</v>
      </c>
      <c r="P11" s="7"/>
      <c r="Q11" s="76">
        <v>100</v>
      </c>
      <c r="R11" s="76">
        <v>29.1</v>
      </c>
      <c r="S11" s="107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205</v>
      </c>
      <c r="C12" s="16"/>
      <c r="D12" s="16"/>
      <c r="H12" s="79">
        <v>4.99</v>
      </c>
      <c r="K12" s="79">
        <v>0.11</v>
      </c>
      <c r="L12" s="79">
        <v>464497435</v>
      </c>
      <c r="N12" s="79">
        <v>0</v>
      </c>
      <c r="O12" s="79">
        <v>493350.78819390002</v>
      </c>
      <c r="Q12" s="79">
        <v>100</v>
      </c>
      <c r="R12" s="79">
        <v>29.1</v>
      </c>
      <c r="S12" s="107"/>
    </row>
    <row r="13" spans="2:53">
      <c r="B13" s="78" t="s">
        <v>234</v>
      </c>
      <c r="C13" s="16"/>
      <c r="D13" s="16"/>
      <c r="H13" s="79">
        <v>5.47</v>
      </c>
      <c r="K13" s="79">
        <v>-0.48</v>
      </c>
      <c r="L13" s="79">
        <v>260074589</v>
      </c>
      <c r="N13" s="79">
        <v>0</v>
      </c>
      <c r="O13" s="79">
        <v>281103.66597710003</v>
      </c>
      <c r="Q13" s="79">
        <v>56.98</v>
      </c>
      <c r="R13" s="79">
        <v>16.579999999999998</v>
      </c>
      <c r="S13" s="107"/>
    </row>
    <row r="14" spans="2:53">
      <c r="B14" s="78" t="s">
        <v>235</v>
      </c>
      <c r="C14" s="16"/>
      <c r="D14" s="16"/>
      <c r="H14" s="79">
        <v>5.47</v>
      </c>
      <c r="K14" s="79">
        <v>-0.48</v>
      </c>
      <c r="L14" s="79">
        <v>260074589</v>
      </c>
      <c r="N14" s="79">
        <v>0</v>
      </c>
      <c r="O14" s="79">
        <v>281103.66597710003</v>
      </c>
      <c r="Q14" s="79">
        <v>56.98</v>
      </c>
      <c r="R14" s="79">
        <v>16.579999999999998</v>
      </c>
      <c r="S14" s="107"/>
    </row>
    <row r="15" spans="2:53">
      <c r="B15" t="s">
        <v>236</v>
      </c>
      <c r="C15" t="s">
        <v>237</v>
      </c>
      <c r="D15" t="s">
        <v>103</v>
      </c>
      <c r="E15" t="s">
        <v>238</v>
      </c>
      <c r="F15"/>
      <c r="G15" t="s">
        <v>239</v>
      </c>
      <c r="H15" s="77">
        <v>4.8600000000000003</v>
      </c>
      <c r="I15" t="s">
        <v>105</v>
      </c>
      <c r="J15" s="77">
        <v>4</v>
      </c>
      <c r="K15" s="77">
        <v>-0.47</v>
      </c>
      <c r="L15" s="77">
        <v>680834</v>
      </c>
      <c r="M15" s="77">
        <v>156.80000000000001</v>
      </c>
      <c r="N15" s="77">
        <v>0</v>
      </c>
      <c r="O15" s="77">
        <v>1067.547712</v>
      </c>
      <c r="P15" s="77">
        <v>0.01</v>
      </c>
      <c r="Q15" s="77">
        <v>0.22</v>
      </c>
      <c r="R15" s="77">
        <v>0.06</v>
      </c>
      <c r="S15" s="107"/>
    </row>
    <row r="16" spans="2:53">
      <c r="B16" t="s">
        <v>240</v>
      </c>
      <c r="C16" t="s">
        <v>241</v>
      </c>
      <c r="D16" t="s">
        <v>103</v>
      </c>
      <c r="E16" t="s">
        <v>238</v>
      </c>
      <c r="F16"/>
      <c r="G16" t="s">
        <v>242</v>
      </c>
      <c r="H16" s="77">
        <v>7.91</v>
      </c>
      <c r="I16" t="s">
        <v>105</v>
      </c>
      <c r="J16" s="77">
        <v>0.75</v>
      </c>
      <c r="K16" s="77">
        <v>-0.04</v>
      </c>
      <c r="L16" s="77">
        <v>46939019</v>
      </c>
      <c r="M16" s="77">
        <v>108.29</v>
      </c>
      <c r="N16" s="77">
        <v>0</v>
      </c>
      <c r="O16" s="77">
        <v>50830.263675100003</v>
      </c>
      <c r="P16" s="77">
        <v>0.34</v>
      </c>
      <c r="Q16" s="77">
        <v>10.3</v>
      </c>
      <c r="R16" s="77">
        <v>3</v>
      </c>
      <c r="S16" s="107"/>
    </row>
    <row r="17" spans="2:19">
      <c r="B17" t="s">
        <v>243</v>
      </c>
      <c r="C17" t="s">
        <v>244</v>
      </c>
      <c r="D17" t="s">
        <v>103</v>
      </c>
      <c r="E17" t="s">
        <v>238</v>
      </c>
      <c r="F17"/>
      <c r="G17" t="s">
        <v>245</v>
      </c>
      <c r="H17" s="77">
        <v>4.34</v>
      </c>
      <c r="I17" t="s">
        <v>105</v>
      </c>
      <c r="J17" s="77">
        <v>1.75</v>
      </c>
      <c r="K17" s="77">
        <v>-0.63</v>
      </c>
      <c r="L17" s="77">
        <v>43371526</v>
      </c>
      <c r="M17" s="77">
        <v>113.75</v>
      </c>
      <c r="N17" s="77">
        <v>0</v>
      </c>
      <c r="O17" s="77">
        <v>49335.110825000003</v>
      </c>
      <c r="P17" s="77">
        <v>0.3</v>
      </c>
      <c r="Q17" s="77">
        <v>10</v>
      </c>
      <c r="R17" s="77">
        <v>2.91</v>
      </c>
      <c r="S17" s="107"/>
    </row>
    <row r="18" spans="2:19">
      <c r="B18" t="s">
        <v>246</v>
      </c>
      <c r="C18" t="s">
        <v>247</v>
      </c>
      <c r="D18" t="s">
        <v>103</v>
      </c>
      <c r="E18" t="s">
        <v>238</v>
      </c>
      <c r="F18"/>
      <c r="G18" t="s">
        <v>248</v>
      </c>
      <c r="H18" s="77">
        <v>6.44</v>
      </c>
      <c r="I18" t="s">
        <v>105</v>
      </c>
      <c r="J18" s="77">
        <v>0.75</v>
      </c>
      <c r="K18" s="77">
        <v>-0.27</v>
      </c>
      <c r="L18" s="77">
        <v>121111345</v>
      </c>
      <c r="M18" s="77">
        <v>107.6</v>
      </c>
      <c r="N18" s="77">
        <v>0</v>
      </c>
      <c r="O18" s="77">
        <v>130315.80722</v>
      </c>
      <c r="P18" s="77">
        <v>0.89</v>
      </c>
      <c r="Q18" s="77">
        <v>26.41</v>
      </c>
      <c r="R18" s="77">
        <v>7.69</v>
      </c>
      <c r="S18" s="107"/>
    </row>
    <row r="19" spans="2:19">
      <c r="B19" t="s">
        <v>249</v>
      </c>
      <c r="C19" t="s">
        <v>250</v>
      </c>
      <c r="D19" t="s">
        <v>103</v>
      </c>
      <c r="E19" t="s">
        <v>238</v>
      </c>
      <c r="F19"/>
      <c r="G19" t="s">
        <v>251</v>
      </c>
      <c r="H19" s="77">
        <v>1.58</v>
      </c>
      <c r="I19" t="s">
        <v>105</v>
      </c>
      <c r="J19" s="77">
        <v>0.1</v>
      </c>
      <c r="K19" s="77">
        <v>-1.35</v>
      </c>
      <c r="L19" s="77">
        <v>47971865</v>
      </c>
      <c r="M19" s="77">
        <v>103.3</v>
      </c>
      <c r="N19" s="77">
        <v>0</v>
      </c>
      <c r="O19" s="77">
        <v>49554.936544999997</v>
      </c>
      <c r="P19" s="77">
        <v>0.32</v>
      </c>
      <c r="Q19" s="77">
        <v>10.039999999999999</v>
      </c>
      <c r="R19" s="77">
        <v>2.92</v>
      </c>
      <c r="S19" s="107"/>
    </row>
    <row r="20" spans="2:19">
      <c r="B20" s="78" t="s">
        <v>252</v>
      </c>
      <c r="C20" s="16"/>
      <c r="D20" s="16"/>
      <c r="H20" s="79">
        <v>4.3499999999999996</v>
      </c>
      <c r="K20" s="79">
        <v>0.89</v>
      </c>
      <c r="L20" s="79">
        <v>204422846</v>
      </c>
      <c r="N20" s="79">
        <v>0</v>
      </c>
      <c r="O20" s="79">
        <v>212247.12221679999</v>
      </c>
      <c r="Q20" s="79">
        <v>43.02</v>
      </c>
      <c r="R20" s="79">
        <v>12.52</v>
      </c>
      <c r="S20" s="107"/>
    </row>
    <row r="21" spans="2:19">
      <c r="B21" s="78" t="s">
        <v>253</v>
      </c>
      <c r="C21" s="16"/>
      <c r="D21" s="16"/>
      <c r="H21" s="79">
        <v>0.92</v>
      </c>
      <c r="K21" s="79">
        <v>0.28999999999999998</v>
      </c>
      <c r="L21" s="79">
        <v>50800000</v>
      </c>
      <c r="N21" s="79">
        <v>0</v>
      </c>
      <c r="O21" s="79">
        <v>50662.84</v>
      </c>
      <c r="Q21" s="79">
        <v>10.27</v>
      </c>
      <c r="R21" s="79">
        <v>2.99</v>
      </c>
      <c r="S21" s="107"/>
    </row>
    <row r="22" spans="2:19">
      <c r="B22" t="s">
        <v>254</v>
      </c>
      <c r="C22" t="s">
        <v>255</v>
      </c>
      <c r="D22" t="s">
        <v>103</v>
      </c>
      <c r="E22" t="s">
        <v>238</v>
      </c>
      <c r="F22"/>
      <c r="G22" t="s">
        <v>256</v>
      </c>
      <c r="H22" s="77">
        <v>0.92</v>
      </c>
      <c r="I22" t="s">
        <v>105</v>
      </c>
      <c r="J22" s="77">
        <v>0</v>
      </c>
      <c r="K22" s="77">
        <v>0.28999999999999998</v>
      </c>
      <c r="L22" s="77">
        <v>50800000</v>
      </c>
      <c r="M22" s="77">
        <v>99.73</v>
      </c>
      <c r="N22" s="77">
        <v>0</v>
      </c>
      <c r="O22" s="77">
        <v>50662.84</v>
      </c>
      <c r="P22" s="77">
        <v>0.56000000000000005</v>
      </c>
      <c r="Q22" s="77">
        <v>10.27</v>
      </c>
      <c r="R22" s="77">
        <v>2.99</v>
      </c>
      <c r="S22" s="107"/>
    </row>
    <row r="23" spans="2:19">
      <c r="B23" s="78" t="s">
        <v>257</v>
      </c>
      <c r="C23" s="16"/>
      <c r="D23" s="16"/>
      <c r="H23" s="79">
        <v>5.43</v>
      </c>
      <c r="K23" s="79">
        <v>1.08</v>
      </c>
      <c r="L23" s="79">
        <v>153622846</v>
      </c>
      <c r="N23" s="79">
        <v>0</v>
      </c>
      <c r="O23" s="79">
        <v>161584.2822168</v>
      </c>
      <c r="Q23" s="79">
        <v>32.75</v>
      </c>
      <c r="R23" s="79">
        <v>9.5299999999999994</v>
      </c>
      <c r="S23" s="107"/>
    </row>
    <row r="24" spans="2:19">
      <c r="B24" t="s">
        <v>258</v>
      </c>
      <c r="C24" t="s">
        <v>259</v>
      </c>
      <c r="D24" t="s">
        <v>103</v>
      </c>
      <c r="E24" t="s">
        <v>238</v>
      </c>
      <c r="F24"/>
      <c r="G24" t="s">
        <v>260</v>
      </c>
      <c r="H24" s="77">
        <v>1.83</v>
      </c>
      <c r="I24" t="s">
        <v>105</v>
      </c>
      <c r="J24" s="77">
        <v>0.5</v>
      </c>
      <c r="K24" s="77">
        <v>0.48</v>
      </c>
      <c r="L24" s="77">
        <v>114260000</v>
      </c>
      <c r="M24" s="77">
        <v>100.12</v>
      </c>
      <c r="N24" s="77">
        <v>0</v>
      </c>
      <c r="O24" s="77">
        <v>114397.11199999999</v>
      </c>
      <c r="P24" s="77">
        <v>0.82</v>
      </c>
      <c r="Q24" s="77">
        <v>23.19</v>
      </c>
      <c r="R24" s="77">
        <v>6.75</v>
      </c>
      <c r="S24" s="107"/>
    </row>
    <row r="25" spans="2:19">
      <c r="B25" t="s">
        <v>261</v>
      </c>
      <c r="C25" t="s">
        <v>262</v>
      </c>
      <c r="D25" t="s">
        <v>103</v>
      </c>
      <c r="E25" t="s">
        <v>238</v>
      </c>
      <c r="F25"/>
      <c r="G25" t="s">
        <v>263</v>
      </c>
      <c r="H25" s="77">
        <v>18.41</v>
      </c>
      <c r="I25" t="s">
        <v>105</v>
      </c>
      <c r="J25" s="77">
        <v>3.75</v>
      </c>
      <c r="K25" s="77">
        <v>3.1</v>
      </c>
      <c r="L25" s="77">
        <v>26854280</v>
      </c>
      <c r="M25" s="77">
        <v>112.1</v>
      </c>
      <c r="N25" s="77">
        <v>0</v>
      </c>
      <c r="O25" s="77">
        <v>30103.64788</v>
      </c>
      <c r="P25" s="77">
        <v>0.25</v>
      </c>
      <c r="Q25" s="77">
        <v>6.1</v>
      </c>
      <c r="R25" s="77">
        <v>1.78</v>
      </c>
      <c r="S25" s="107"/>
    </row>
    <row r="26" spans="2:19">
      <c r="B26" t="s">
        <v>264</v>
      </c>
      <c r="C26" t="s">
        <v>265</v>
      </c>
      <c r="D26" t="s">
        <v>103</v>
      </c>
      <c r="E26" t="s">
        <v>238</v>
      </c>
      <c r="F26"/>
      <c r="G26" t="s">
        <v>266</v>
      </c>
      <c r="H26" s="77">
        <v>6.35</v>
      </c>
      <c r="I26" t="s">
        <v>105</v>
      </c>
      <c r="J26" s="77">
        <v>6.25</v>
      </c>
      <c r="K26" s="77">
        <v>1.52</v>
      </c>
      <c r="L26" s="77">
        <v>12151506</v>
      </c>
      <c r="M26" s="77">
        <v>136.28</v>
      </c>
      <c r="N26" s="77">
        <v>0</v>
      </c>
      <c r="O26" s="77">
        <v>16560.072376799999</v>
      </c>
      <c r="P26" s="77">
        <v>7.0000000000000007E-2</v>
      </c>
      <c r="Q26" s="77">
        <v>3.36</v>
      </c>
      <c r="R26" s="77">
        <v>0.98</v>
      </c>
      <c r="S26" s="107"/>
    </row>
    <row r="27" spans="2:19">
      <c r="B27" t="s">
        <v>267</v>
      </c>
      <c r="C27" t="s">
        <v>268</v>
      </c>
      <c r="D27" t="s">
        <v>103</v>
      </c>
      <c r="E27" t="s">
        <v>238</v>
      </c>
      <c r="F27"/>
      <c r="G27" t="s">
        <v>269</v>
      </c>
      <c r="H27" s="77">
        <v>15.1</v>
      </c>
      <c r="I27" t="s">
        <v>105</v>
      </c>
      <c r="J27" s="77">
        <v>5.5</v>
      </c>
      <c r="K27" s="77">
        <v>2.77</v>
      </c>
      <c r="L27" s="77">
        <v>357060</v>
      </c>
      <c r="M27" s="77">
        <v>146.6</v>
      </c>
      <c r="N27" s="77">
        <v>0</v>
      </c>
      <c r="O27" s="77">
        <v>523.44996000000003</v>
      </c>
      <c r="P27" s="77">
        <v>0</v>
      </c>
      <c r="Q27" s="77">
        <v>0.11</v>
      </c>
      <c r="R27" s="77">
        <v>0.03</v>
      </c>
      <c r="S27" s="107"/>
    </row>
    <row r="28" spans="2:19">
      <c r="B28" s="78" t="s">
        <v>270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  <c r="S28" s="107"/>
    </row>
    <row r="29" spans="2:19">
      <c r="B29" t="s">
        <v>226</v>
      </c>
      <c r="C29" t="s">
        <v>226</v>
      </c>
      <c r="D29" s="16"/>
      <c r="E29" t="s">
        <v>226</v>
      </c>
      <c r="H29" s="77">
        <v>0</v>
      </c>
      <c r="I29" t="s">
        <v>226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  <c r="S29" s="107"/>
    </row>
    <row r="30" spans="2:19">
      <c r="B30" s="78" t="s">
        <v>271</v>
      </c>
      <c r="C30" s="16"/>
      <c r="D30" s="16"/>
      <c r="H30" s="79">
        <v>0</v>
      </c>
      <c r="K30" s="79">
        <v>0</v>
      </c>
      <c r="L30" s="79">
        <v>0</v>
      </c>
      <c r="N30" s="79">
        <v>0</v>
      </c>
      <c r="O30" s="79">
        <v>0</v>
      </c>
      <c r="Q30" s="79">
        <v>0</v>
      </c>
      <c r="R30" s="79">
        <v>0</v>
      </c>
      <c r="S30" s="107"/>
    </row>
    <row r="31" spans="2:19">
      <c r="B31" t="s">
        <v>226</v>
      </c>
      <c r="C31" t="s">
        <v>226</v>
      </c>
      <c r="D31" s="16"/>
      <c r="E31" t="s">
        <v>226</v>
      </c>
      <c r="H31" s="77">
        <v>0</v>
      </c>
      <c r="I31" t="s">
        <v>226</v>
      </c>
      <c r="J31" s="77">
        <v>0</v>
      </c>
      <c r="K31" s="77">
        <v>0</v>
      </c>
      <c r="L31" s="77">
        <v>0</v>
      </c>
      <c r="M31" s="77">
        <v>0</v>
      </c>
      <c r="O31" s="77">
        <v>0</v>
      </c>
      <c r="P31" s="77">
        <v>0</v>
      </c>
      <c r="Q31" s="77">
        <v>0</v>
      </c>
      <c r="R31" s="77">
        <v>0</v>
      </c>
      <c r="S31" s="107"/>
    </row>
    <row r="32" spans="2:19">
      <c r="B32" s="78" t="s">
        <v>231</v>
      </c>
      <c r="C32" s="16"/>
      <c r="D32" s="16"/>
      <c r="H32" s="79">
        <v>0</v>
      </c>
      <c r="K32" s="79">
        <v>0</v>
      </c>
      <c r="L32" s="79">
        <v>0</v>
      </c>
      <c r="N32" s="79">
        <v>0</v>
      </c>
      <c r="O32" s="79">
        <v>0</v>
      </c>
      <c r="Q32" s="79">
        <v>0</v>
      </c>
      <c r="R32" s="79">
        <v>0</v>
      </c>
      <c r="S32" s="107"/>
    </row>
    <row r="33" spans="1:19">
      <c r="B33" s="78" t="s">
        <v>272</v>
      </c>
      <c r="C33" s="16"/>
      <c r="D33" s="16"/>
      <c r="H33" s="79">
        <v>0</v>
      </c>
      <c r="K33" s="79">
        <v>0</v>
      </c>
      <c r="L33" s="79">
        <v>0</v>
      </c>
      <c r="N33" s="79">
        <v>0</v>
      </c>
      <c r="O33" s="79">
        <v>0</v>
      </c>
      <c r="Q33" s="79">
        <v>0</v>
      </c>
      <c r="R33" s="79">
        <v>0</v>
      </c>
      <c r="S33" s="107"/>
    </row>
    <row r="34" spans="1:19">
      <c r="B34" t="s">
        <v>226</v>
      </c>
      <c r="C34" t="s">
        <v>226</v>
      </c>
      <c r="D34" s="16"/>
      <c r="E34" t="s">
        <v>226</v>
      </c>
      <c r="H34" s="77">
        <v>0</v>
      </c>
      <c r="I34" t="s">
        <v>226</v>
      </c>
      <c r="J34" s="77">
        <v>0</v>
      </c>
      <c r="K34" s="77">
        <v>0</v>
      </c>
      <c r="L34" s="77">
        <v>0</v>
      </c>
      <c r="M34" s="77">
        <v>0</v>
      </c>
      <c r="O34" s="77">
        <v>0</v>
      </c>
      <c r="P34" s="77">
        <v>0</v>
      </c>
      <c r="Q34" s="77">
        <v>0</v>
      </c>
      <c r="R34" s="77">
        <v>0</v>
      </c>
      <c r="S34" s="107"/>
    </row>
    <row r="35" spans="1:19">
      <c r="B35" s="78" t="s">
        <v>273</v>
      </c>
      <c r="C35" s="16"/>
      <c r="D35" s="16"/>
      <c r="H35" s="79">
        <v>0</v>
      </c>
      <c r="K35" s="79">
        <v>0</v>
      </c>
      <c r="L35" s="79">
        <v>0</v>
      </c>
      <c r="N35" s="79">
        <v>0</v>
      </c>
      <c r="O35" s="79">
        <v>0</v>
      </c>
      <c r="Q35" s="79">
        <v>0</v>
      </c>
      <c r="R35" s="79">
        <v>0</v>
      </c>
      <c r="S35" s="107"/>
    </row>
    <row r="36" spans="1:19">
      <c r="B36" t="s">
        <v>226</v>
      </c>
      <c r="C36" t="s">
        <v>226</v>
      </c>
      <c r="D36" s="16"/>
      <c r="E36" t="s">
        <v>226</v>
      </c>
      <c r="H36" s="77">
        <v>0</v>
      </c>
      <c r="I36" t="s">
        <v>226</v>
      </c>
      <c r="J36" s="77">
        <v>0</v>
      </c>
      <c r="K36" s="77">
        <v>0</v>
      </c>
      <c r="L36" s="77">
        <v>0</v>
      </c>
      <c r="M36" s="77">
        <v>0</v>
      </c>
      <c r="O36" s="77">
        <v>0</v>
      </c>
      <c r="P36" s="77">
        <v>0</v>
      </c>
      <c r="Q36" s="77">
        <v>0</v>
      </c>
      <c r="R36" s="77">
        <v>0</v>
      </c>
      <c r="S36" s="107"/>
    </row>
    <row r="37" spans="1:19">
      <c r="B37" t="s">
        <v>274</v>
      </c>
      <c r="C37" s="16"/>
      <c r="D37" s="16"/>
      <c r="S37" s="107"/>
    </row>
    <row r="38" spans="1:19">
      <c r="B38" t="s">
        <v>275</v>
      </c>
      <c r="C38" s="16"/>
      <c r="D38" s="16"/>
      <c r="S38" s="107"/>
    </row>
    <row r="39" spans="1:19">
      <c r="B39" t="s">
        <v>276</v>
      </c>
      <c r="C39" s="16"/>
      <c r="D39" s="16"/>
      <c r="S39" s="107"/>
    </row>
    <row r="40" spans="1:19">
      <c r="B40" t="s">
        <v>277</v>
      </c>
      <c r="C40" s="16"/>
      <c r="D40" s="16"/>
      <c r="S40" s="107"/>
    </row>
    <row r="41" spans="1:19">
      <c r="A41" s="107" t="s">
        <v>1416</v>
      </c>
      <c r="B41" s="107"/>
      <c r="C41" s="107"/>
      <c r="D41" s="107"/>
      <c r="E41" s="107"/>
      <c r="F41" s="107"/>
      <c r="G41" s="107"/>
      <c r="H41" s="107"/>
      <c r="I41" s="107"/>
      <c r="J41" s="107"/>
      <c r="K41" s="107"/>
      <c r="L41" s="107"/>
      <c r="M41" s="107"/>
      <c r="N41" s="107"/>
      <c r="O41" s="107"/>
      <c r="P41" s="107"/>
      <c r="Q41" s="107"/>
      <c r="R41" s="107"/>
    </row>
    <row r="42" spans="1:19">
      <c r="A42" s="107" t="s">
        <v>1417</v>
      </c>
      <c r="B42" s="107"/>
      <c r="C42" s="107"/>
      <c r="D42" s="107"/>
      <c r="E42" s="107"/>
      <c r="F42" s="107"/>
      <c r="G42" s="107"/>
      <c r="H42" s="107"/>
      <c r="I42" s="107"/>
      <c r="J42" s="107"/>
      <c r="K42" s="107"/>
      <c r="L42" s="107"/>
      <c r="M42" s="107"/>
      <c r="N42" s="107"/>
      <c r="O42" s="107"/>
      <c r="P42" s="107"/>
      <c r="Q42" s="107"/>
      <c r="R42" s="107"/>
    </row>
    <row r="43" spans="1:19">
      <c r="C43" s="16"/>
      <c r="D43" s="16"/>
    </row>
    <row r="44" spans="1:19">
      <c r="C44" s="16"/>
      <c r="D44" s="16"/>
    </row>
    <row r="45" spans="1:19">
      <c r="C45" s="16"/>
      <c r="D45" s="16"/>
    </row>
    <row r="46" spans="1:19">
      <c r="C46" s="16"/>
      <c r="D46" s="16"/>
    </row>
    <row r="47" spans="1:19">
      <c r="C47" s="16"/>
      <c r="D47" s="16"/>
    </row>
    <row r="48" spans="1:19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5">
    <mergeCell ref="B6:R6"/>
    <mergeCell ref="B7:R7"/>
    <mergeCell ref="S1:S40"/>
    <mergeCell ref="A41:R41"/>
    <mergeCell ref="A42:R42"/>
  </mergeCells>
  <dataValidations count="1">
    <dataValidation allowBlank="1" showInputMessage="1" showErrorMessage="1" sqref="O43:R1048576 N9 N1:N7 B43:M1048576 S41:S1048576 T1:XFD1048576 S1 O1:R40 N11:N40 A1:A1048576 B1:M40 N43:N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196</v>
      </c>
    </row>
    <row r="2" spans="2:23">
      <c r="B2" s="2" t="s">
        <v>1</v>
      </c>
      <c r="C2" s="26" t="s">
        <v>1325</v>
      </c>
    </row>
    <row r="3" spans="2:23">
      <c r="B3" s="2" t="s">
        <v>2</v>
      </c>
      <c r="C3" t="s">
        <v>1326</v>
      </c>
    </row>
    <row r="4" spans="2:23">
      <c r="B4" s="2" t="s">
        <v>3</v>
      </c>
      <c r="C4" t="s">
        <v>197</v>
      </c>
    </row>
    <row r="5" spans="2:23">
      <c r="B5" s="75" t="s">
        <v>198</v>
      </c>
      <c r="C5" t="s">
        <v>199</v>
      </c>
    </row>
    <row r="7" spans="2:23" ht="26.25" customHeight="1">
      <c r="B7" s="103" t="s">
        <v>182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205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781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226</v>
      </c>
      <c r="C14" t="s">
        <v>226</v>
      </c>
      <c r="D14" t="s">
        <v>226</v>
      </c>
      <c r="E14" t="s">
        <v>226</v>
      </c>
      <c r="F14" s="15"/>
      <c r="G14" s="15"/>
      <c r="H14" s="77">
        <v>0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782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226</v>
      </c>
      <c r="C16" t="s">
        <v>226</v>
      </c>
      <c r="D16" t="s">
        <v>226</v>
      </c>
      <c r="E16" t="s">
        <v>226</v>
      </c>
      <c r="F16" s="15"/>
      <c r="G16" s="15"/>
      <c r="H16" s="77">
        <v>0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279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226</v>
      </c>
      <c r="C18" t="s">
        <v>226</v>
      </c>
      <c r="D18" t="s">
        <v>226</v>
      </c>
      <c r="E18" t="s">
        <v>226</v>
      </c>
      <c r="F18" s="15"/>
      <c r="G18" s="15"/>
      <c r="H18" s="77">
        <v>0</v>
      </c>
      <c r="I18" t="s">
        <v>226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315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226</v>
      </c>
      <c r="C20" t="s">
        <v>226</v>
      </c>
      <c r="D20" t="s">
        <v>226</v>
      </c>
      <c r="E20" t="s">
        <v>226</v>
      </c>
      <c r="F20" s="15"/>
      <c r="G20" s="15"/>
      <c r="H20" s="77">
        <v>0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231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280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226</v>
      </c>
      <c r="C23" t="s">
        <v>226</v>
      </c>
      <c r="D23" t="s">
        <v>226</v>
      </c>
      <c r="E23" t="s">
        <v>226</v>
      </c>
      <c r="H23" s="77">
        <v>0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281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226</v>
      </c>
      <c r="C25" t="s">
        <v>226</v>
      </c>
      <c r="D25" t="s">
        <v>226</v>
      </c>
      <c r="E25" t="s">
        <v>226</v>
      </c>
      <c r="H25" s="77">
        <v>0</v>
      </c>
      <c r="I25" t="s">
        <v>226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233</v>
      </c>
      <c r="D26" s="16"/>
    </row>
    <row r="27" spans="2:23">
      <c r="B27" t="s">
        <v>274</v>
      </c>
      <c r="D27" s="16"/>
    </row>
    <row r="28" spans="2:23">
      <c r="B28" t="s">
        <v>275</v>
      </c>
      <c r="D28" s="16"/>
    </row>
    <row r="29" spans="2:23">
      <c r="B29" t="s">
        <v>276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196</v>
      </c>
    </row>
    <row r="2" spans="2:68">
      <c r="B2" s="2" t="s">
        <v>1</v>
      </c>
      <c r="C2" s="26" t="s">
        <v>1325</v>
      </c>
    </row>
    <row r="3" spans="2:68">
      <c r="B3" s="2" t="s">
        <v>2</v>
      </c>
      <c r="C3" t="s">
        <v>1326</v>
      </c>
    </row>
    <row r="4" spans="2:68">
      <c r="B4" s="2" t="s">
        <v>3</v>
      </c>
      <c r="C4" t="s">
        <v>197</v>
      </c>
    </row>
    <row r="5" spans="2:68">
      <c r="B5" s="75" t="s">
        <v>198</v>
      </c>
      <c r="C5" t="s">
        <v>199</v>
      </c>
    </row>
    <row r="6" spans="2:68" ht="26.25" customHeight="1">
      <c r="B6" s="98" t="s">
        <v>69</v>
      </c>
      <c r="C6" s="101"/>
      <c r="D6" s="101"/>
      <c r="E6" s="101"/>
      <c r="F6" s="101"/>
      <c r="G6" s="101"/>
      <c r="H6" s="101"/>
      <c r="I6" s="101"/>
      <c r="J6" s="101"/>
      <c r="K6" s="101"/>
      <c r="L6" s="101"/>
      <c r="M6" s="101"/>
      <c r="N6" s="101"/>
      <c r="O6" s="101"/>
      <c r="P6" s="101"/>
      <c r="Q6" s="101"/>
      <c r="R6" s="101"/>
      <c r="S6" s="101"/>
      <c r="T6" s="101"/>
      <c r="U6" s="102"/>
      <c r="BP6" s="19"/>
    </row>
    <row r="7" spans="2:68" ht="26.25" customHeight="1">
      <c r="B7" s="98" t="s">
        <v>83</v>
      </c>
      <c r="C7" s="101"/>
      <c r="D7" s="101"/>
      <c r="E7" s="101"/>
      <c r="F7" s="101"/>
      <c r="G7" s="101"/>
      <c r="H7" s="101"/>
      <c r="I7" s="101"/>
      <c r="J7" s="101"/>
      <c r="K7" s="101"/>
      <c r="L7" s="101"/>
      <c r="M7" s="101"/>
      <c r="N7" s="101"/>
      <c r="O7" s="101"/>
      <c r="P7" s="101"/>
      <c r="Q7" s="101"/>
      <c r="R7" s="101"/>
      <c r="S7" s="101"/>
      <c r="T7" s="101"/>
      <c r="U7" s="10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205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278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226</v>
      </c>
      <c r="C14" t="s">
        <v>226</v>
      </c>
      <c r="D14" s="16"/>
      <c r="E14" s="16"/>
      <c r="F14" s="16"/>
      <c r="G14" t="s">
        <v>226</v>
      </c>
      <c r="H14" t="s">
        <v>226</v>
      </c>
      <c r="K14" s="77">
        <v>0</v>
      </c>
      <c r="L14" t="s">
        <v>226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252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226</v>
      </c>
      <c r="C16" t="s">
        <v>226</v>
      </c>
      <c r="D16" s="16"/>
      <c r="E16" s="16"/>
      <c r="F16" s="16"/>
      <c r="G16" t="s">
        <v>226</v>
      </c>
      <c r="H16" t="s">
        <v>226</v>
      </c>
      <c r="K16" s="77">
        <v>0</v>
      </c>
      <c r="L16" t="s">
        <v>226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279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226</v>
      </c>
      <c r="C18" t="s">
        <v>226</v>
      </c>
      <c r="D18" s="16"/>
      <c r="E18" s="16"/>
      <c r="F18" s="16"/>
      <c r="G18" t="s">
        <v>226</v>
      </c>
      <c r="H18" t="s">
        <v>226</v>
      </c>
      <c r="K18" s="77">
        <v>0</v>
      </c>
      <c r="L18" t="s">
        <v>226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231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280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226</v>
      </c>
      <c r="C21" t="s">
        <v>226</v>
      </c>
      <c r="D21" s="16"/>
      <c r="E21" s="16"/>
      <c r="F21" s="16"/>
      <c r="G21" t="s">
        <v>226</v>
      </c>
      <c r="H21" t="s">
        <v>226</v>
      </c>
      <c r="K21" s="77">
        <v>0</v>
      </c>
      <c r="L21" t="s">
        <v>226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281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233</v>
      </c>
      <c r="C24" s="16"/>
      <c r="D24" s="16"/>
      <c r="E24" s="16"/>
      <c r="F24" s="16"/>
      <c r="G24" s="16"/>
    </row>
    <row r="25" spans="2:21">
      <c r="B25" t="s">
        <v>274</v>
      </c>
      <c r="C25" s="16"/>
      <c r="D25" s="16"/>
      <c r="E25" s="16"/>
      <c r="F25" s="16"/>
      <c r="G25" s="16"/>
    </row>
    <row r="26" spans="2:21">
      <c r="B26" t="s">
        <v>275</v>
      </c>
      <c r="C26" s="16"/>
      <c r="D26" s="16"/>
      <c r="E26" s="16"/>
      <c r="F26" s="16"/>
      <c r="G26" s="16"/>
    </row>
    <row r="27" spans="2:21">
      <c r="B27" t="s">
        <v>276</v>
      </c>
      <c r="C27" s="16"/>
      <c r="D27" s="16"/>
      <c r="E27" s="16"/>
      <c r="F27" s="16"/>
      <c r="G27" s="16"/>
    </row>
    <row r="28" spans="2:21">
      <c r="B28" t="s">
        <v>277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topLeftCell="A55" workbookViewId="0">
      <selection activeCell="C61" sqref="C61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3" width="33.42578125" style="15" bestFit="1" customWidth="1"/>
    <col min="4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196</v>
      </c>
    </row>
    <row r="2" spans="2:66">
      <c r="B2" s="2" t="s">
        <v>1</v>
      </c>
      <c r="C2" s="26" t="s">
        <v>1325</v>
      </c>
    </row>
    <row r="3" spans="2:66">
      <c r="B3" s="2" t="s">
        <v>2</v>
      </c>
      <c r="C3" t="s">
        <v>1326</v>
      </c>
    </row>
    <row r="4" spans="2:66">
      <c r="B4" s="2" t="s">
        <v>3</v>
      </c>
      <c r="C4" t="s">
        <v>197</v>
      </c>
    </row>
    <row r="5" spans="2:66">
      <c r="B5" s="75" t="s">
        <v>198</v>
      </c>
      <c r="C5" t="s">
        <v>199</v>
      </c>
    </row>
    <row r="6" spans="2:66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5"/>
    </row>
    <row r="7" spans="2:66" ht="26.25" customHeight="1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7.8</v>
      </c>
      <c r="L11" s="7"/>
      <c r="M11" s="7"/>
      <c r="N11" s="76">
        <v>6.19</v>
      </c>
      <c r="O11" s="76">
        <v>47581841.5</v>
      </c>
      <c r="P11" s="33"/>
      <c r="Q11" s="76">
        <v>0</v>
      </c>
      <c r="R11" s="76">
        <v>104976.33428633174</v>
      </c>
      <c r="S11" s="7"/>
      <c r="T11" s="76">
        <v>100</v>
      </c>
      <c r="U11" s="76">
        <v>6.19</v>
      </c>
      <c r="V11" s="35"/>
      <c r="BI11" s="16"/>
      <c r="BJ11" s="19"/>
      <c r="BK11" s="16"/>
      <c r="BN11" s="16"/>
    </row>
    <row r="12" spans="2:66">
      <c r="B12" s="78" t="s">
        <v>205</v>
      </c>
      <c r="C12" s="16"/>
      <c r="D12" s="16"/>
      <c r="E12" s="16"/>
      <c r="F12" s="16"/>
      <c r="K12" s="79">
        <v>6.51</v>
      </c>
      <c r="N12" s="79">
        <v>3.61</v>
      </c>
      <c r="O12" s="79">
        <v>25015015.5</v>
      </c>
      <c r="Q12" s="79">
        <v>0</v>
      </c>
      <c r="R12" s="79">
        <v>25345.8289917</v>
      </c>
      <c r="T12" s="79">
        <v>24.14</v>
      </c>
      <c r="U12" s="79">
        <v>1.5</v>
      </c>
    </row>
    <row r="13" spans="2:66">
      <c r="B13" s="78" t="s">
        <v>278</v>
      </c>
      <c r="C13" s="16"/>
      <c r="D13" s="16"/>
      <c r="E13" s="16"/>
      <c r="F13" s="16"/>
      <c r="K13" s="79">
        <v>7.59</v>
      </c>
      <c r="N13" s="79">
        <v>1.32</v>
      </c>
      <c r="O13" s="79">
        <v>10761000</v>
      </c>
      <c r="Q13" s="79">
        <v>0</v>
      </c>
      <c r="R13" s="79">
        <v>11740.604300000001</v>
      </c>
      <c r="T13" s="79">
        <v>11.18</v>
      </c>
      <c r="U13" s="79">
        <v>0.69</v>
      </c>
    </row>
    <row r="14" spans="2:66">
      <c r="B14" t="s">
        <v>282</v>
      </c>
      <c r="C14" t="s">
        <v>283</v>
      </c>
      <c r="D14" t="s">
        <v>103</v>
      </c>
      <c r="E14" t="s">
        <v>126</v>
      </c>
      <c r="F14" t="s">
        <v>284</v>
      </c>
      <c r="G14" t="s">
        <v>285</v>
      </c>
      <c r="H14" t="s">
        <v>210</v>
      </c>
      <c r="I14" t="s">
        <v>211</v>
      </c>
      <c r="J14" t="s">
        <v>286</v>
      </c>
      <c r="K14" s="77">
        <v>5.93</v>
      </c>
      <c r="L14" t="s">
        <v>105</v>
      </c>
      <c r="M14" s="77">
        <v>1.75</v>
      </c>
      <c r="N14" s="77">
        <v>0.49</v>
      </c>
      <c r="O14" s="77">
        <v>4724000</v>
      </c>
      <c r="P14" s="77">
        <v>107.52</v>
      </c>
      <c r="Q14" s="77">
        <v>0</v>
      </c>
      <c r="R14" s="77">
        <v>5079.2448000000004</v>
      </c>
      <c r="S14" s="77">
        <v>0.11</v>
      </c>
      <c r="T14" s="77">
        <v>4.84</v>
      </c>
      <c r="U14" s="77">
        <v>0.3</v>
      </c>
    </row>
    <row r="15" spans="2:66">
      <c r="B15" t="s">
        <v>287</v>
      </c>
      <c r="C15" t="s">
        <v>288</v>
      </c>
      <c r="D15" t="s">
        <v>103</v>
      </c>
      <c r="E15" t="s">
        <v>126</v>
      </c>
      <c r="F15" t="s">
        <v>289</v>
      </c>
      <c r="G15" t="s">
        <v>130</v>
      </c>
      <c r="H15" t="s">
        <v>290</v>
      </c>
      <c r="I15" t="s">
        <v>211</v>
      </c>
      <c r="J15" t="s">
        <v>291</v>
      </c>
      <c r="K15" s="77">
        <v>9.5399999999999991</v>
      </c>
      <c r="L15" t="s">
        <v>105</v>
      </c>
      <c r="M15" s="77">
        <v>2.65</v>
      </c>
      <c r="N15" s="77">
        <v>1.41</v>
      </c>
      <c r="O15" s="77">
        <v>3975000</v>
      </c>
      <c r="P15" s="77">
        <v>113.71</v>
      </c>
      <c r="Q15" s="77">
        <v>0</v>
      </c>
      <c r="R15" s="77">
        <v>4519.9724999999999</v>
      </c>
      <c r="S15" s="77">
        <v>0.34</v>
      </c>
      <c r="T15" s="77">
        <v>4.3099999999999996</v>
      </c>
      <c r="U15" s="77">
        <v>0.27</v>
      </c>
    </row>
    <row r="16" spans="2:66">
      <c r="B16" t="s">
        <v>292</v>
      </c>
      <c r="C16" t="s">
        <v>293</v>
      </c>
      <c r="D16" t="s">
        <v>103</v>
      </c>
      <c r="E16" t="s">
        <v>126</v>
      </c>
      <c r="F16" t="s">
        <v>294</v>
      </c>
      <c r="G16" t="s">
        <v>295</v>
      </c>
      <c r="H16" t="s">
        <v>296</v>
      </c>
      <c r="I16" t="s">
        <v>211</v>
      </c>
      <c r="J16" t="s">
        <v>297</v>
      </c>
      <c r="K16" s="77">
        <v>7.39</v>
      </c>
      <c r="L16" t="s">
        <v>105</v>
      </c>
      <c r="M16" s="77">
        <v>3.52</v>
      </c>
      <c r="N16" s="77">
        <v>3.11</v>
      </c>
      <c r="O16" s="77">
        <v>2062000</v>
      </c>
      <c r="P16" s="77">
        <v>103.85</v>
      </c>
      <c r="Q16" s="77">
        <v>0</v>
      </c>
      <c r="R16" s="77">
        <v>2141.3870000000002</v>
      </c>
      <c r="S16" s="77">
        <v>0.37</v>
      </c>
      <c r="T16" s="77">
        <v>2.04</v>
      </c>
      <c r="U16" s="77">
        <v>0.13</v>
      </c>
    </row>
    <row r="17" spans="2:21">
      <c r="B17" s="78" t="s">
        <v>252</v>
      </c>
      <c r="C17" s="16"/>
      <c r="D17" s="16"/>
      <c r="E17" s="16"/>
      <c r="F17" s="16"/>
      <c r="K17" s="79">
        <v>4.3099999999999996</v>
      </c>
      <c r="N17" s="79">
        <v>8.73</v>
      </c>
      <c r="O17" s="79">
        <v>3543395</v>
      </c>
      <c r="Q17" s="79">
        <v>0</v>
      </c>
      <c r="R17" s="79">
        <v>2939.600492</v>
      </c>
      <c r="T17" s="79">
        <v>2.8</v>
      </c>
      <c r="U17" s="79">
        <v>0.17</v>
      </c>
    </row>
    <row r="18" spans="2:21">
      <c r="B18" t="s">
        <v>298</v>
      </c>
      <c r="C18" t="s">
        <v>299</v>
      </c>
      <c r="D18" t="s">
        <v>103</v>
      </c>
      <c r="E18" t="s">
        <v>126</v>
      </c>
      <c r="F18" t="s">
        <v>300</v>
      </c>
      <c r="G18" t="s">
        <v>135</v>
      </c>
      <c r="H18" t="s">
        <v>301</v>
      </c>
      <c r="I18" t="s">
        <v>153</v>
      </c>
      <c r="J18" t="s">
        <v>302</v>
      </c>
      <c r="K18" s="77">
        <v>4.3099999999999996</v>
      </c>
      <c r="L18" t="s">
        <v>105</v>
      </c>
      <c r="M18" s="77">
        <v>3.6</v>
      </c>
      <c r="N18" s="77">
        <v>8.73</v>
      </c>
      <c r="O18" s="77">
        <v>3543395</v>
      </c>
      <c r="P18" s="77">
        <v>82.96</v>
      </c>
      <c r="Q18" s="77">
        <v>0</v>
      </c>
      <c r="R18" s="77">
        <v>2939.600492</v>
      </c>
      <c r="S18" s="77">
        <v>0.16</v>
      </c>
      <c r="T18" s="77">
        <v>2.8</v>
      </c>
      <c r="U18" s="77">
        <v>0.17</v>
      </c>
    </row>
    <row r="19" spans="2:21">
      <c r="B19" s="78" t="s">
        <v>279</v>
      </c>
      <c r="C19" s="16"/>
      <c r="D19" s="16"/>
      <c r="E19" s="16"/>
      <c r="F19" s="16"/>
      <c r="K19" s="79">
        <v>5.92</v>
      </c>
      <c r="N19" s="79">
        <v>4.71</v>
      </c>
      <c r="O19" s="79">
        <v>10710620.5</v>
      </c>
      <c r="Q19" s="79">
        <v>0</v>
      </c>
      <c r="R19" s="79">
        <v>10665.6241997</v>
      </c>
      <c r="T19" s="79">
        <v>10.16</v>
      </c>
      <c r="U19" s="79">
        <v>0.63</v>
      </c>
    </row>
    <row r="20" spans="2:21">
      <c r="B20" t="s">
        <v>303</v>
      </c>
      <c r="C20" t="s">
        <v>304</v>
      </c>
      <c r="D20" t="s">
        <v>103</v>
      </c>
      <c r="E20" t="s">
        <v>126</v>
      </c>
      <c r="F20" t="s">
        <v>305</v>
      </c>
      <c r="G20" t="s">
        <v>306</v>
      </c>
      <c r="H20" t="s">
        <v>307</v>
      </c>
      <c r="I20" t="s">
        <v>153</v>
      </c>
      <c r="J20" t="s">
        <v>308</v>
      </c>
      <c r="K20" s="77">
        <v>6.1</v>
      </c>
      <c r="L20" t="s">
        <v>105</v>
      </c>
      <c r="M20" s="77">
        <v>4.3</v>
      </c>
      <c r="N20" s="77">
        <v>4.37</v>
      </c>
      <c r="O20" s="77">
        <v>8000000</v>
      </c>
      <c r="P20" s="77">
        <v>100</v>
      </c>
      <c r="Q20" s="77">
        <v>0</v>
      </c>
      <c r="R20" s="77">
        <v>8000</v>
      </c>
      <c r="S20" s="77">
        <v>0.54</v>
      </c>
      <c r="T20" s="77">
        <v>7.62</v>
      </c>
      <c r="U20" s="77">
        <v>0.47</v>
      </c>
    </row>
    <row r="21" spans="2:21">
      <c r="B21" t="s">
        <v>309</v>
      </c>
      <c r="C21" t="s">
        <v>310</v>
      </c>
      <c r="D21" t="s">
        <v>103</v>
      </c>
      <c r="E21" t="s">
        <v>126</v>
      </c>
      <c r="F21" t="s">
        <v>311</v>
      </c>
      <c r="G21" t="s">
        <v>312</v>
      </c>
      <c r="H21" t="s">
        <v>313</v>
      </c>
      <c r="I21" t="s">
        <v>153</v>
      </c>
      <c r="J21" t="s">
        <v>314</v>
      </c>
      <c r="K21" s="77">
        <v>5.38</v>
      </c>
      <c r="L21" t="s">
        <v>105</v>
      </c>
      <c r="M21" s="77">
        <v>4.6900000000000004</v>
      </c>
      <c r="N21" s="77">
        <v>5.72</v>
      </c>
      <c r="O21" s="77">
        <v>2710620.5</v>
      </c>
      <c r="P21" s="77">
        <v>98.34</v>
      </c>
      <c r="Q21" s="77">
        <v>0</v>
      </c>
      <c r="R21" s="77">
        <v>2665.6241997000002</v>
      </c>
      <c r="S21" s="77">
        <v>0.13</v>
      </c>
      <c r="T21" s="77">
        <v>2.54</v>
      </c>
      <c r="U21" s="77">
        <v>0.16</v>
      </c>
    </row>
    <row r="22" spans="2:21">
      <c r="B22" s="78" t="s">
        <v>315</v>
      </c>
      <c r="C22" s="16"/>
      <c r="D22" s="16"/>
      <c r="E22" s="16"/>
      <c r="F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226</v>
      </c>
      <c r="C23" t="s">
        <v>226</v>
      </c>
      <c r="D23" s="16"/>
      <c r="E23" s="16"/>
      <c r="F23" s="16"/>
      <c r="G23" t="s">
        <v>226</v>
      </c>
      <c r="H23" t="s">
        <v>226</v>
      </c>
      <c r="K23" s="77">
        <v>0</v>
      </c>
      <c r="L23" t="s">
        <v>226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s="78" t="s">
        <v>231</v>
      </c>
      <c r="C24" s="16"/>
      <c r="D24" s="16"/>
      <c r="E24" s="16"/>
      <c r="F24" s="16"/>
      <c r="K24" s="79">
        <v>8.2200000000000006</v>
      </c>
      <c r="N24" s="79">
        <v>7.01</v>
      </c>
      <c r="O24" s="79">
        <v>22566826</v>
      </c>
      <c r="Q24" s="79">
        <v>0</v>
      </c>
      <c r="R24" s="79">
        <v>79630.50529463173</v>
      </c>
      <c r="T24" s="79">
        <v>75.86</v>
      </c>
      <c r="U24" s="79">
        <v>4.7</v>
      </c>
    </row>
    <row r="25" spans="2:21">
      <c r="B25" s="78" t="s">
        <v>280</v>
      </c>
      <c r="C25" s="16"/>
      <c r="D25" s="16"/>
      <c r="E25" s="16"/>
      <c r="F25" s="16"/>
      <c r="K25" s="79">
        <v>12.56</v>
      </c>
      <c r="N25" s="79">
        <v>5.93</v>
      </c>
      <c r="O25" s="79">
        <v>3724000</v>
      </c>
      <c r="Q25" s="79">
        <v>0</v>
      </c>
      <c r="R25" s="79">
        <v>10542.494009939201</v>
      </c>
      <c r="T25" s="79">
        <v>10.039999999999999</v>
      </c>
      <c r="U25" s="79">
        <v>0.62</v>
      </c>
    </row>
    <row r="26" spans="2:21">
      <c r="B26" t="s">
        <v>316</v>
      </c>
      <c r="C26" t="s">
        <v>317</v>
      </c>
      <c r="D26" t="s">
        <v>126</v>
      </c>
      <c r="E26" t="s">
        <v>318</v>
      </c>
      <c r="F26" t="s">
        <v>319</v>
      </c>
      <c r="G26" t="s">
        <v>320</v>
      </c>
      <c r="H26" t="s">
        <v>321</v>
      </c>
      <c r="I26" t="s">
        <v>322</v>
      </c>
      <c r="J26" t="s">
        <v>323</v>
      </c>
      <c r="K26" s="77">
        <v>5.01</v>
      </c>
      <c r="L26" t="s">
        <v>109</v>
      </c>
      <c r="M26" s="77">
        <v>4.5</v>
      </c>
      <c r="N26" s="77">
        <v>4.08</v>
      </c>
      <c r="O26" s="77">
        <v>522000</v>
      </c>
      <c r="P26" s="77">
        <v>103.73699999999999</v>
      </c>
      <c r="Q26" s="77">
        <v>0</v>
      </c>
      <c r="R26" s="77">
        <v>1966.75393248</v>
      </c>
      <c r="S26" s="77">
        <v>7.0000000000000007E-2</v>
      </c>
      <c r="T26" s="77">
        <v>1.87</v>
      </c>
      <c r="U26" s="77">
        <v>0.12</v>
      </c>
    </row>
    <row r="27" spans="2:21">
      <c r="B27" t="s">
        <v>324</v>
      </c>
      <c r="C27" t="s">
        <v>325</v>
      </c>
      <c r="D27" t="s">
        <v>126</v>
      </c>
      <c r="E27" t="s">
        <v>318</v>
      </c>
      <c r="F27" t="s">
        <v>326</v>
      </c>
      <c r="G27" t="s">
        <v>327</v>
      </c>
      <c r="H27" t="s">
        <v>328</v>
      </c>
      <c r="I27" t="s">
        <v>322</v>
      </c>
      <c r="J27" t="s">
        <v>329</v>
      </c>
      <c r="K27" s="77">
        <v>14.29</v>
      </c>
      <c r="L27" t="s">
        <v>109</v>
      </c>
      <c r="M27" s="77">
        <v>4.0999999999999996</v>
      </c>
      <c r="N27" s="77">
        <v>6.36</v>
      </c>
      <c r="O27" s="77">
        <v>3202000</v>
      </c>
      <c r="P27" s="77">
        <v>73.740222223610246</v>
      </c>
      <c r="Q27" s="77">
        <v>0</v>
      </c>
      <c r="R27" s="77">
        <v>8575.7400774592006</v>
      </c>
      <c r="S27" s="77">
        <v>0.16</v>
      </c>
      <c r="T27" s="77">
        <v>8.17</v>
      </c>
      <c r="U27" s="77">
        <v>0.51</v>
      </c>
    </row>
    <row r="28" spans="2:21">
      <c r="B28" s="78" t="s">
        <v>281</v>
      </c>
      <c r="C28" s="16"/>
      <c r="D28" s="16"/>
      <c r="E28" s="16"/>
      <c r="F28" s="16"/>
      <c r="K28" s="79">
        <v>7.56</v>
      </c>
      <c r="N28" s="79">
        <v>7.18</v>
      </c>
      <c r="O28" s="79">
        <v>18842826</v>
      </c>
      <c r="Q28" s="79">
        <v>0</v>
      </c>
      <c r="R28" s="79">
        <v>69088.011284692533</v>
      </c>
      <c r="T28" s="79">
        <v>65.81</v>
      </c>
      <c r="U28" s="79">
        <v>4.08</v>
      </c>
    </row>
    <row r="29" spans="2:21">
      <c r="B29" t="s">
        <v>330</v>
      </c>
      <c r="C29" t="s">
        <v>331</v>
      </c>
      <c r="D29" t="s">
        <v>126</v>
      </c>
      <c r="E29" t="s">
        <v>318</v>
      </c>
      <c r="F29" t="s">
        <v>332</v>
      </c>
      <c r="G29" t="s">
        <v>333</v>
      </c>
      <c r="H29" t="s">
        <v>334</v>
      </c>
      <c r="I29" t="s">
        <v>322</v>
      </c>
      <c r="J29" t="s">
        <v>335</v>
      </c>
      <c r="K29" s="77">
        <v>8.26</v>
      </c>
      <c r="L29" t="s">
        <v>109</v>
      </c>
      <c r="M29" s="77">
        <v>3.42</v>
      </c>
      <c r="N29" s="77">
        <v>3.7</v>
      </c>
      <c r="O29" s="77">
        <v>1647000</v>
      </c>
      <c r="P29" s="77">
        <v>98.908722222222224</v>
      </c>
      <c r="Q29" s="77">
        <v>0</v>
      </c>
      <c r="R29" s="77">
        <v>5916.6248109600001</v>
      </c>
      <c r="S29" s="77">
        <v>0</v>
      </c>
      <c r="T29" s="77">
        <v>5.64</v>
      </c>
      <c r="U29" s="77">
        <v>0.35</v>
      </c>
    </row>
    <row r="30" spans="2:21">
      <c r="B30" t="s">
        <v>336</v>
      </c>
      <c r="C30" t="s">
        <v>337</v>
      </c>
      <c r="D30" t="s">
        <v>126</v>
      </c>
      <c r="E30" t="s">
        <v>318</v>
      </c>
      <c r="F30" t="s">
        <v>332</v>
      </c>
      <c r="G30" t="s">
        <v>333</v>
      </c>
      <c r="H30" t="s">
        <v>334</v>
      </c>
      <c r="I30" t="s">
        <v>322</v>
      </c>
      <c r="J30" t="s">
        <v>338</v>
      </c>
      <c r="K30" s="77">
        <v>4.51</v>
      </c>
      <c r="L30" t="s">
        <v>109</v>
      </c>
      <c r="M30" s="77">
        <v>4</v>
      </c>
      <c r="N30" s="77">
        <v>3.09</v>
      </c>
      <c r="O30" s="77">
        <v>45000</v>
      </c>
      <c r="P30" s="77">
        <v>106.24277777777777</v>
      </c>
      <c r="Q30" s="77">
        <v>0</v>
      </c>
      <c r="R30" s="77">
        <v>173.64319599999999</v>
      </c>
      <c r="S30" s="77">
        <v>0</v>
      </c>
      <c r="T30" s="77">
        <v>0.17</v>
      </c>
      <c r="U30" s="77">
        <v>0.01</v>
      </c>
    </row>
    <row r="31" spans="2:21">
      <c r="B31" t="s">
        <v>339</v>
      </c>
      <c r="C31" t="s">
        <v>340</v>
      </c>
      <c r="D31" t="s">
        <v>126</v>
      </c>
      <c r="E31" t="s">
        <v>318</v>
      </c>
      <c r="F31" t="s">
        <v>332</v>
      </c>
      <c r="G31" t="s">
        <v>333</v>
      </c>
      <c r="H31" t="s">
        <v>341</v>
      </c>
      <c r="I31" t="s">
        <v>342</v>
      </c>
      <c r="J31" t="s">
        <v>343</v>
      </c>
      <c r="K31" s="77">
        <v>4.4000000000000004</v>
      </c>
      <c r="L31" t="s">
        <v>109</v>
      </c>
      <c r="M31" s="77">
        <v>4.13</v>
      </c>
      <c r="N31" s="77">
        <v>3.06</v>
      </c>
      <c r="O31" s="77">
        <v>96000</v>
      </c>
      <c r="P31" s="77">
        <v>105.61816666666667</v>
      </c>
      <c r="Q31" s="77">
        <v>0</v>
      </c>
      <c r="R31" s="77">
        <v>368.26097407999998</v>
      </c>
      <c r="S31" s="77">
        <v>0</v>
      </c>
      <c r="T31" s="77">
        <v>0.35</v>
      </c>
      <c r="U31" s="77">
        <v>0.02</v>
      </c>
    </row>
    <row r="32" spans="2:21">
      <c r="B32" t="s">
        <v>344</v>
      </c>
      <c r="C32" t="s">
        <v>345</v>
      </c>
      <c r="D32" t="s">
        <v>126</v>
      </c>
      <c r="E32" t="s">
        <v>318</v>
      </c>
      <c r="F32" t="s">
        <v>346</v>
      </c>
      <c r="G32" t="s">
        <v>333</v>
      </c>
      <c r="H32" t="s">
        <v>341</v>
      </c>
      <c r="I32" t="s">
        <v>342</v>
      </c>
      <c r="J32" t="s">
        <v>347</v>
      </c>
      <c r="K32" s="77">
        <v>6.03</v>
      </c>
      <c r="L32" t="s">
        <v>109</v>
      </c>
      <c r="M32" s="77">
        <v>3.7</v>
      </c>
      <c r="N32" s="77">
        <v>3.44</v>
      </c>
      <c r="O32" s="77">
        <v>1696000</v>
      </c>
      <c r="P32" s="77">
        <v>102.46411110849057</v>
      </c>
      <c r="Q32" s="77">
        <v>0</v>
      </c>
      <c r="R32" s="77">
        <v>6311.6580902207997</v>
      </c>
      <c r="S32" s="77">
        <v>0.08</v>
      </c>
      <c r="T32" s="77">
        <v>6.01</v>
      </c>
      <c r="U32" s="77">
        <v>0.37</v>
      </c>
    </row>
    <row r="33" spans="2:21">
      <c r="B33" t="s">
        <v>348</v>
      </c>
      <c r="C33" t="s">
        <v>349</v>
      </c>
      <c r="D33" t="s">
        <v>126</v>
      </c>
      <c r="E33" t="s">
        <v>318</v>
      </c>
      <c r="F33" t="s">
        <v>350</v>
      </c>
      <c r="G33" t="s">
        <v>333</v>
      </c>
      <c r="H33" t="s">
        <v>334</v>
      </c>
      <c r="I33" t="s">
        <v>322</v>
      </c>
      <c r="J33" t="s">
        <v>351</v>
      </c>
      <c r="K33" s="77">
        <v>6.21</v>
      </c>
      <c r="L33" t="s">
        <v>109</v>
      </c>
      <c r="M33" s="77">
        <v>3.3</v>
      </c>
      <c r="N33" s="77">
        <v>3.28</v>
      </c>
      <c r="O33" s="77">
        <v>81000</v>
      </c>
      <c r="P33" s="77">
        <v>101.90135617283951</v>
      </c>
      <c r="Q33" s="77">
        <v>0</v>
      </c>
      <c r="R33" s="77">
        <v>299.78563775200001</v>
      </c>
      <c r="S33" s="77">
        <v>0</v>
      </c>
      <c r="T33" s="77">
        <v>0.28999999999999998</v>
      </c>
      <c r="U33" s="77">
        <v>0.02</v>
      </c>
    </row>
    <row r="34" spans="2:21">
      <c r="B34" t="s">
        <v>352</v>
      </c>
      <c r="C34" t="s">
        <v>353</v>
      </c>
      <c r="D34" t="s">
        <v>126</v>
      </c>
      <c r="E34" t="s">
        <v>318</v>
      </c>
      <c r="F34" t="s">
        <v>350</v>
      </c>
      <c r="G34" t="s">
        <v>333</v>
      </c>
      <c r="H34" t="s">
        <v>334</v>
      </c>
      <c r="I34" t="s">
        <v>322</v>
      </c>
      <c r="J34" t="s">
        <v>354</v>
      </c>
      <c r="K34" s="77">
        <v>5.62</v>
      </c>
      <c r="L34" t="s">
        <v>109</v>
      </c>
      <c r="M34" s="77">
        <v>3.9</v>
      </c>
      <c r="N34" s="77">
        <v>3.25</v>
      </c>
      <c r="O34" s="77">
        <v>1662000</v>
      </c>
      <c r="P34" s="77">
        <v>104.62636986161252</v>
      </c>
      <c r="Q34" s="77">
        <v>0</v>
      </c>
      <c r="R34" s="77">
        <v>6315.6494501072002</v>
      </c>
      <c r="S34" s="77">
        <v>7.0000000000000007E-2</v>
      </c>
      <c r="T34" s="77">
        <v>6.02</v>
      </c>
      <c r="U34" s="77">
        <v>0.37</v>
      </c>
    </row>
    <row r="35" spans="2:21">
      <c r="B35" t="s">
        <v>355</v>
      </c>
      <c r="C35" t="s">
        <v>356</v>
      </c>
      <c r="D35" t="s">
        <v>126</v>
      </c>
      <c r="E35" t="s">
        <v>318</v>
      </c>
      <c r="F35" t="s">
        <v>357</v>
      </c>
      <c r="G35" t="s">
        <v>358</v>
      </c>
      <c r="H35" t="s">
        <v>341</v>
      </c>
      <c r="I35" t="s">
        <v>342</v>
      </c>
      <c r="J35" t="s">
        <v>359</v>
      </c>
      <c r="K35" s="77">
        <v>10.97</v>
      </c>
      <c r="L35" t="s">
        <v>113</v>
      </c>
      <c r="M35" s="77">
        <v>1.63</v>
      </c>
      <c r="N35" s="77">
        <v>1.2</v>
      </c>
      <c r="O35" s="77">
        <v>123000</v>
      </c>
      <c r="P35" s="77">
        <v>104.8148493495935</v>
      </c>
      <c r="Q35" s="77">
        <v>0</v>
      </c>
      <c r="R35" s="77">
        <v>525.77077989954</v>
      </c>
      <c r="S35" s="77">
        <v>0.01</v>
      </c>
      <c r="T35" s="77">
        <v>0.5</v>
      </c>
      <c r="U35" s="77">
        <v>0.03</v>
      </c>
    </row>
    <row r="36" spans="2:21">
      <c r="B36" t="s">
        <v>360</v>
      </c>
      <c r="C36" t="s">
        <v>361</v>
      </c>
      <c r="D36" t="s">
        <v>126</v>
      </c>
      <c r="E36" t="s">
        <v>318</v>
      </c>
      <c r="F36" t="s">
        <v>362</v>
      </c>
      <c r="G36" t="s">
        <v>333</v>
      </c>
      <c r="H36" t="s">
        <v>334</v>
      </c>
      <c r="I36" t="s">
        <v>322</v>
      </c>
      <c r="J36" t="s">
        <v>363</v>
      </c>
      <c r="K36" s="77">
        <v>5.43</v>
      </c>
      <c r="L36" t="s">
        <v>109</v>
      </c>
      <c r="M36" s="77">
        <v>3</v>
      </c>
      <c r="N36" s="77">
        <v>3.18</v>
      </c>
      <c r="O36" s="77">
        <v>496000</v>
      </c>
      <c r="P36" s="77">
        <v>99.45966667338709</v>
      </c>
      <c r="Q36" s="77">
        <v>0</v>
      </c>
      <c r="R36" s="77">
        <v>1791.7380464144001</v>
      </c>
      <c r="S36" s="77">
        <v>0.02</v>
      </c>
      <c r="T36" s="77">
        <v>1.71</v>
      </c>
      <c r="U36" s="77">
        <v>0.11</v>
      </c>
    </row>
    <row r="37" spans="2:21">
      <c r="B37" t="s">
        <v>364</v>
      </c>
      <c r="C37" t="s">
        <v>365</v>
      </c>
      <c r="D37" t="s">
        <v>126</v>
      </c>
      <c r="E37" t="s">
        <v>318</v>
      </c>
      <c r="F37" t="s">
        <v>362</v>
      </c>
      <c r="G37" t="s">
        <v>333</v>
      </c>
      <c r="H37" t="s">
        <v>334</v>
      </c>
      <c r="I37" t="s">
        <v>322</v>
      </c>
      <c r="J37" t="s">
        <v>351</v>
      </c>
      <c r="K37" s="77">
        <v>6.33</v>
      </c>
      <c r="L37" t="s">
        <v>109</v>
      </c>
      <c r="M37" s="77">
        <v>3</v>
      </c>
      <c r="N37" s="77">
        <v>3.4</v>
      </c>
      <c r="O37" s="77">
        <v>89000</v>
      </c>
      <c r="P37" s="77">
        <v>98.990666629213479</v>
      </c>
      <c r="Q37" s="77">
        <v>0</v>
      </c>
      <c r="R37" s="77">
        <v>319.98535006560002</v>
      </c>
      <c r="S37" s="77">
        <v>0</v>
      </c>
      <c r="T37" s="77">
        <v>0.3</v>
      </c>
      <c r="U37" s="77">
        <v>0.02</v>
      </c>
    </row>
    <row r="38" spans="2:21">
      <c r="B38" t="s">
        <v>366</v>
      </c>
      <c r="C38" t="s">
        <v>367</v>
      </c>
      <c r="D38" t="s">
        <v>126</v>
      </c>
      <c r="E38" t="s">
        <v>318</v>
      </c>
      <c r="F38" t="s">
        <v>362</v>
      </c>
      <c r="G38" t="s">
        <v>333</v>
      </c>
      <c r="H38" t="s">
        <v>334</v>
      </c>
      <c r="I38" t="s">
        <v>322</v>
      </c>
      <c r="J38" t="s">
        <v>368</v>
      </c>
      <c r="K38" s="77">
        <v>5.87</v>
      </c>
      <c r="L38" t="s">
        <v>109</v>
      </c>
      <c r="M38" s="77">
        <v>3.55</v>
      </c>
      <c r="N38" s="77">
        <v>3.27</v>
      </c>
      <c r="O38" s="77">
        <v>1208000</v>
      </c>
      <c r="P38" s="77">
        <v>101.79986110927152</v>
      </c>
      <c r="Q38" s="77">
        <v>0</v>
      </c>
      <c r="R38" s="77">
        <v>4466.4241142303999</v>
      </c>
      <c r="S38" s="77">
        <v>0.05</v>
      </c>
      <c r="T38" s="77">
        <v>4.25</v>
      </c>
      <c r="U38" s="77">
        <v>0.26</v>
      </c>
    </row>
    <row r="39" spans="2:21">
      <c r="B39" t="s">
        <v>369</v>
      </c>
      <c r="C39" t="s">
        <v>370</v>
      </c>
      <c r="D39" t="s">
        <v>126</v>
      </c>
      <c r="E39" t="s">
        <v>318</v>
      </c>
      <c r="F39" t="s">
        <v>371</v>
      </c>
      <c r="G39" t="s">
        <v>372</v>
      </c>
      <c r="H39" t="s">
        <v>373</v>
      </c>
      <c r="I39" t="s">
        <v>342</v>
      </c>
      <c r="J39" t="s">
        <v>374</v>
      </c>
      <c r="K39" s="77">
        <v>7.97</v>
      </c>
      <c r="L39" t="s">
        <v>109</v>
      </c>
      <c r="M39" s="77">
        <v>4.75</v>
      </c>
      <c r="N39" s="77">
        <v>3.95</v>
      </c>
      <c r="O39" s="77">
        <v>1101000</v>
      </c>
      <c r="P39" s="77">
        <v>107.64402777475023</v>
      </c>
      <c r="Q39" s="77">
        <v>0</v>
      </c>
      <c r="R39" s="77">
        <v>4304.5038287456</v>
      </c>
      <c r="S39" s="77">
        <v>0.03</v>
      </c>
      <c r="T39" s="77">
        <v>4.0999999999999996</v>
      </c>
      <c r="U39" s="77">
        <v>0.25</v>
      </c>
    </row>
    <row r="40" spans="2:21">
      <c r="B40" t="s">
        <v>375</v>
      </c>
      <c r="C40" t="s">
        <v>376</v>
      </c>
      <c r="D40" t="s">
        <v>126</v>
      </c>
      <c r="E40" t="s">
        <v>318</v>
      </c>
      <c r="F40" t="s">
        <v>346</v>
      </c>
      <c r="G40" t="s">
        <v>333</v>
      </c>
      <c r="H40" t="s">
        <v>377</v>
      </c>
      <c r="I40" t="s">
        <v>322</v>
      </c>
      <c r="J40" t="s">
        <v>351</v>
      </c>
      <c r="K40" s="77">
        <v>6.27</v>
      </c>
      <c r="L40" t="s">
        <v>109</v>
      </c>
      <c r="M40" s="77">
        <v>3.4</v>
      </c>
      <c r="N40" s="77">
        <v>3.49</v>
      </c>
      <c r="O40" s="77">
        <v>48000</v>
      </c>
      <c r="P40" s="77">
        <v>101.03994520833334</v>
      </c>
      <c r="Q40" s="77">
        <v>0</v>
      </c>
      <c r="R40" s="77">
        <v>176.14899887839999</v>
      </c>
      <c r="S40" s="77">
        <v>0</v>
      </c>
      <c r="T40" s="77">
        <v>0.17</v>
      </c>
      <c r="U40" s="77">
        <v>0.01</v>
      </c>
    </row>
    <row r="41" spans="2:21">
      <c r="B41" t="s">
        <v>378</v>
      </c>
      <c r="C41" t="s">
        <v>379</v>
      </c>
      <c r="D41" t="s">
        <v>126</v>
      </c>
      <c r="E41" t="s">
        <v>318</v>
      </c>
      <c r="F41" t="s">
        <v>380</v>
      </c>
      <c r="G41" t="s">
        <v>381</v>
      </c>
      <c r="H41" t="s">
        <v>377</v>
      </c>
      <c r="I41" t="s">
        <v>322</v>
      </c>
      <c r="J41" t="s">
        <v>382</v>
      </c>
      <c r="K41" s="77">
        <v>8.32</v>
      </c>
      <c r="L41" t="s">
        <v>109</v>
      </c>
      <c r="M41" s="77">
        <v>4</v>
      </c>
      <c r="N41" s="77">
        <v>3.77</v>
      </c>
      <c r="O41" s="77">
        <v>702000</v>
      </c>
      <c r="P41" s="77">
        <v>102.47288888888889</v>
      </c>
      <c r="Q41" s="77">
        <v>0</v>
      </c>
      <c r="R41" s="77">
        <v>2612.71435776</v>
      </c>
      <c r="S41" s="77">
        <v>7.0000000000000007E-2</v>
      </c>
      <c r="T41" s="77">
        <v>2.4900000000000002</v>
      </c>
      <c r="U41" s="77">
        <v>0.15</v>
      </c>
    </row>
    <row r="42" spans="2:21">
      <c r="B42" t="s">
        <v>383</v>
      </c>
      <c r="C42" t="s">
        <v>384</v>
      </c>
      <c r="D42" t="s">
        <v>126</v>
      </c>
      <c r="E42" t="s">
        <v>318</v>
      </c>
      <c r="F42" t="s">
        <v>385</v>
      </c>
      <c r="G42" t="s">
        <v>386</v>
      </c>
      <c r="H42" t="s">
        <v>377</v>
      </c>
      <c r="I42" t="s">
        <v>322</v>
      </c>
      <c r="J42" t="s">
        <v>387</v>
      </c>
      <c r="K42" s="77">
        <v>6.89</v>
      </c>
      <c r="L42" t="s">
        <v>109</v>
      </c>
      <c r="M42" s="77">
        <v>4.13</v>
      </c>
      <c r="N42" s="77">
        <v>3.44</v>
      </c>
      <c r="O42" s="77">
        <v>1114139</v>
      </c>
      <c r="P42" s="77">
        <v>105.1032191809101</v>
      </c>
      <c r="Q42" s="77">
        <v>0</v>
      </c>
      <c r="R42" s="77">
        <v>4253.0573091048</v>
      </c>
      <c r="S42" s="77">
        <v>0.03</v>
      </c>
      <c r="T42" s="77">
        <v>4.05</v>
      </c>
      <c r="U42" s="77">
        <v>0.25</v>
      </c>
    </row>
    <row r="43" spans="2:21">
      <c r="B43" t="s">
        <v>388</v>
      </c>
      <c r="C43" t="s">
        <v>389</v>
      </c>
      <c r="D43" t="s">
        <v>126</v>
      </c>
      <c r="E43" t="s">
        <v>318</v>
      </c>
      <c r="F43" s="16"/>
      <c r="G43" t="s">
        <v>390</v>
      </c>
      <c r="H43" t="s">
        <v>373</v>
      </c>
      <c r="I43" t="s">
        <v>342</v>
      </c>
      <c r="J43" t="s">
        <v>382</v>
      </c>
      <c r="K43" s="77">
        <v>8.1199999999999992</v>
      </c>
      <c r="L43" t="s">
        <v>109</v>
      </c>
      <c r="M43" s="77">
        <v>4.5</v>
      </c>
      <c r="N43" s="77">
        <v>4.29</v>
      </c>
      <c r="O43" s="77">
        <v>692000</v>
      </c>
      <c r="P43" s="77">
        <v>102.373</v>
      </c>
      <c r="Q43" s="77">
        <v>0</v>
      </c>
      <c r="R43" s="77">
        <v>2572.9856531199998</v>
      </c>
      <c r="S43" s="77">
        <v>0.05</v>
      </c>
      <c r="T43" s="77">
        <v>2.4500000000000002</v>
      </c>
      <c r="U43" s="77">
        <v>0.15</v>
      </c>
    </row>
    <row r="44" spans="2:21">
      <c r="B44" t="s">
        <v>391</v>
      </c>
      <c r="C44" t="s">
        <v>392</v>
      </c>
      <c r="D44" t="s">
        <v>126</v>
      </c>
      <c r="E44" t="s">
        <v>318</v>
      </c>
      <c r="F44" t="s">
        <v>393</v>
      </c>
      <c r="G44" t="s">
        <v>394</v>
      </c>
      <c r="H44" t="s">
        <v>395</v>
      </c>
      <c r="I44" t="s">
        <v>322</v>
      </c>
      <c r="J44" t="s">
        <v>302</v>
      </c>
      <c r="K44" s="77">
        <v>9.26</v>
      </c>
      <c r="L44" t="s">
        <v>113</v>
      </c>
      <c r="M44" s="77">
        <v>1.75</v>
      </c>
      <c r="N44" s="77">
        <v>1.68</v>
      </c>
      <c r="O44" s="77">
        <v>473000</v>
      </c>
      <c r="P44" s="77">
        <v>100.602</v>
      </c>
      <c r="Q44" s="77">
        <v>0</v>
      </c>
      <c r="R44" s="77">
        <v>1940.6011113720001</v>
      </c>
      <c r="S44" s="77">
        <v>0.08</v>
      </c>
      <c r="T44" s="77">
        <v>1.85</v>
      </c>
      <c r="U44" s="77">
        <v>0.11</v>
      </c>
    </row>
    <row r="45" spans="2:21">
      <c r="B45" t="s">
        <v>396</v>
      </c>
      <c r="C45" t="s">
        <v>397</v>
      </c>
      <c r="D45" t="s">
        <v>126</v>
      </c>
      <c r="E45" t="s">
        <v>318</v>
      </c>
      <c r="F45" t="s">
        <v>398</v>
      </c>
      <c r="G45" t="s">
        <v>399</v>
      </c>
      <c r="H45" t="s">
        <v>395</v>
      </c>
      <c r="I45" t="s">
        <v>322</v>
      </c>
      <c r="J45" t="s">
        <v>400</v>
      </c>
      <c r="K45" s="77">
        <v>4.99</v>
      </c>
      <c r="L45" t="s">
        <v>109</v>
      </c>
      <c r="M45" s="77">
        <v>3.75</v>
      </c>
      <c r="N45" s="77">
        <v>4.03</v>
      </c>
      <c r="O45" s="77">
        <v>225000</v>
      </c>
      <c r="P45" s="77">
        <v>98.92658333333334</v>
      </c>
      <c r="Q45" s="77">
        <v>0</v>
      </c>
      <c r="R45" s="77">
        <v>808.42803900000001</v>
      </c>
      <c r="S45" s="77">
        <v>0.03</v>
      </c>
      <c r="T45" s="77">
        <v>0.77</v>
      </c>
      <c r="U45" s="77">
        <v>0.05</v>
      </c>
    </row>
    <row r="46" spans="2:21">
      <c r="B46" t="s">
        <v>401</v>
      </c>
      <c r="C46" t="s">
        <v>402</v>
      </c>
      <c r="D46" t="s">
        <v>126</v>
      </c>
      <c r="E46" t="s">
        <v>318</v>
      </c>
      <c r="F46" t="s">
        <v>403</v>
      </c>
      <c r="G46" t="s">
        <v>404</v>
      </c>
      <c r="H46" t="s">
        <v>321</v>
      </c>
      <c r="I46" t="s">
        <v>322</v>
      </c>
      <c r="J46" t="s">
        <v>405</v>
      </c>
      <c r="K46" s="77">
        <v>4.59</v>
      </c>
      <c r="L46" t="s">
        <v>113</v>
      </c>
      <c r="M46" s="77">
        <v>2.13</v>
      </c>
      <c r="N46" s="77">
        <v>4.3</v>
      </c>
      <c r="O46" s="77">
        <v>391000</v>
      </c>
      <c r="P46" s="77">
        <v>91.146000000000001</v>
      </c>
      <c r="Q46" s="77">
        <v>0</v>
      </c>
      <c r="R46" s="77">
        <v>1453.3924232520001</v>
      </c>
      <c r="S46" s="77">
        <v>0.1</v>
      </c>
      <c r="T46" s="77">
        <v>1.38</v>
      </c>
      <c r="U46" s="77">
        <v>0.09</v>
      </c>
    </row>
    <row r="47" spans="2:21">
      <c r="B47" t="s">
        <v>406</v>
      </c>
      <c r="C47" t="s">
        <v>407</v>
      </c>
      <c r="D47" t="s">
        <v>126</v>
      </c>
      <c r="E47" t="s">
        <v>318</v>
      </c>
      <c r="F47" t="s">
        <v>403</v>
      </c>
      <c r="G47" t="s">
        <v>404</v>
      </c>
      <c r="H47" t="s">
        <v>321</v>
      </c>
      <c r="I47" t="s">
        <v>322</v>
      </c>
      <c r="J47" t="s">
        <v>408</v>
      </c>
      <c r="K47" s="77">
        <v>3.82</v>
      </c>
      <c r="L47" t="s">
        <v>109</v>
      </c>
      <c r="M47" s="77">
        <v>5.25</v>
      </c>
      <c r="N47" s="77">
        <v>6.54</v>
      </c>
      <c r="O47" s="77">
        <v>78000</v>
      </c>
      <c r="P47" s="77">
        <v>98.875249999999994</v>
      </c>
      <c r="Q47" s="77">
        <v>0</v>
      </c>
      <c r="R47" s="77">
        <v>280.10962824000001</v>
      </c>
      <c r="S47" s="77">
        <v>0.01</v>
      </c>
      <c r="T47" s="77">
        <v>0.27</v>
      </c>
      <c r="U47" s="77">
        <v>0.02</v>
      </c>
    </row>
    <row r="48" spans="2:21">
      <c r="B48" t="s">
        <v>409</v>
      </c>
      <c r="C48" t="s">
        <v>410</v>
      </c>
      <c r="D48" t="s">
        <v>126</v>
      </c>
      <c r="E48" t="s">
        <v>318</v>
      </c>
      <c r="F48" t="s">
        <v>411</v>
      </c>
      <c r="G48" t="s">
        <v>404</v>
      </c>
      <c r="H48" t="s">
        <v>321</v>
      </c>
      <c r="I48" t="s">
        <v>322</v>
      </c>
      <c r="J48" t="s">
        <v>412</v>
      </c>
      <c r="K48" s="77">
        <v>4.33</v>
      </c>
      <c r="L48" t="s">
        <v>113</v>
      </c>
      <c r="M48" s="77">
        <v>2.5</v>
      </c>
      <c r="N48" s="77">
        <v>3.44</v>
      </c>
      <c r="O48" s="77">
        <v>686000</v>
      </c>
      <c r="P48" s="77">
        <v>97.14119177842565</v>
      </c>
      <c r="Q48" s="77">
        <v>0</v>
      </c>
      <c r="R48" s="77">
        <v>2717.6658890119202</v>
      </c>
      <c r="S48" s="77">
        <v>0.2</v>
      </c>
      <c r="T48" s="77">
        <v>2.59</v>
      </c>
      <c r="U48" s="77">
        <v>0.16</v>
      </c>
    </row>
    <row r="49" spans="2:21">
      <c r="B49" t="s">
        <v>413</v>
      </c>
      <c r="C49" t="s">
        <v>414</v>
      </c>
      <c r="D49" t="s">
        <v>126</v>
      </c>
      <c r="E49" t="s">
        <v>318</v>
      </c>
      <c r="F49" t="s">
        <v>415</v>
      </c>
      <c r="G49" t="s">
        <v>390</v>
      </c>
      <c r="H49" t="s">
        <v>416</v>
      </c>
      <c r="I49" t="s">
        <v>342</v>
      </c>
      <c r="J49" t="s">
        <v>417</v>
      </c>
      <c r="K49" s="77">
        <v>7.41</v>
      </c>
      <c r="L49" t="s">
        <v>113</v>
      </c>
      <c r="M49" s="77">
        <v>4.88</v>
      </c>
      <c r="N49" s="77">
        <v>4.5999999999999996</v>
      </c>
      <c r="O49" s="77">
        <v>70000</v>
      </c>
      <c r="P49" s="77">
        <v>102.45753428571429</v>
      </c>
      <c r="Q49" s="77">
        <v>0</v>
      </c>
      <c r="R49" s="77">
        <v>292.4896214268</v>
      </c>
      <c r="S49" s="77">
        <v>0.01</v>
      </c>
      <c r="T49" s="77">
        <v>0.28000000000000003</v>
      </c>
      <c r="U49" s="77">
        <v>0.02</v>
      </c>
    </row>
    <row r="50" spans="2:21">
      <c r="B50" t="s">
        <v>418</v>
      </c>
      <c r="C50" t="s">
        <v>419</v>
      </c>
      <c r="D50" t="s">
        <v>126</v>
      </c>
      <c r="E50" t="s">
        <v>318</v>
      </c>
      <c r="F50" t="s">
        <v>415</v>
      </c>
      <c r="G50" t="s">
        <v>390</v>
      </c>
      <c r="H50" t="s">
        <v>416</v>
      </c>
      <c r="I50" t="s">
        <v>342</v>
      </c>
      <c r="J50" t="s">
        <v>420</v>
      </c>
      <c r="K50" s="77">
        <v>5.86</v>
      </c>
      <c r="L50" t="s">
        <v>109</v>
      </c>
      <c r="M50" s="77">
        <v>4.5</v>
      </c>
      <c r="N50" s="77">
        <v>5.84</v>
      </c>
      <c r="O50" s="77">
        <v>1023000</v>
      </c>
      <c r="P50" s="77">
        <v>93.814499999999995</v>
      </c>
      <c r="Q50" s="77">
        <v>0</v>
      </c>
      <c r="R50" s="77">
        <v>3485.71152072</v>
      </c>
      <c r="S50" s="77">
        <v>7.0000000000000007E-2</v>
      </c>
      <c r="T50" s="77">
        <v>3.32</v>
      </c>
      <c r="U50" s="77">
        <v>0.21</v>
      </c>
    </row>
    <row r="51" spans="2:21">
      <c r="B51" t="s">
        <v>421</v>
      </c>
      <c r="C51" t="s">
        <v>422</v>
      </c>
      <c r="D51" t="s">
        <v>126</v>
      </c>
      <c r="E51" t="s">
        <v>318</v>
      </c>
      <c r="F51" t="s">
        <v>415</v>
      </c>
      <c r="G51" t="s">
        <v>390</v>
      </c>
      <c r="H51" t="s">
        <v>416</v>
      </c>
      <c r="I51" t="s">
        <v>342</v>
      </c>
      <c r="J51" t="s">
        <v>423</v>
      </c>
      <c r="K51" s="77">
        <v>8.11</v>
      </c>
      <c r="L51" t="s">
        <v>113</v>
      </c>
      <c r="M51" s="77">
        <v>4.75</v>
      </c>
      <c r="N51" s="77">
        <v>4.7</v>
      </c>
      <c r="O51" s="77">
        <v>140000</v>
      </c>
      <c r="P51" s="77">
        <v>100.77245207142857</v>
      </c>
      <c r="Q51" s="77">
        <v>0</v>
      </c>
      <c r="R51" s="77">
        <v>575.35829965278003</v>
      </c>
      <c r="S51" s="77">
        <v>0.01</v>
      </c>
      <c r="T51" s="77">
        <v>0.55000000000000004</v>
      </c>
      <c r="U51" s="77">
        <v>0.03</v>
      </c>
    </row>
    <row r="52" spans="2:21">
      <c r="B52" t="s">
        <v>424</v>
      </c>
      <c r="C52" t="s">
        <v>425</v>
      </c>
      <c r="D52" t="s">
        <v>126</v>
      </c>
      <c r="E52" t="s">
        <v>318</v>
      </c>
      <c r="F52" t="s">
        <v>415</v>
      </c>
      <c r="G52" t="s">
        <v>390</v>
      </c>
      <c r="H52" t="s">
        <v>416</v>
      </c>
      <c r="I52" t="s">
        <v>342</v>
      </c>
      <c r="J52" t="s">
        <v>426</v>
      </c>
      <c r="K52" s="77">
        <v>3.6</v>
      </c>
      <c r="L52" t="s">
        <v>109</v>
      </c>
      <c r="M52" s="77">
        <v>3.5</v>
      </c>
      <c r="N52" s="77">
        <v>4.87</v>
      </c>
      <c r="O52" s="77">
        <v>277000</v>
      </c>
      <c r="P52" s="77">
        <v>96.025333321299641</v>
      </c>
      <c r="Q52" s="77">
        <v>0</v>
      </c>
      <c r="R52" s="77">
        <v>966.07630942560002</v>
      </c>
      <c r="S52" s="77">
        <v>0.01</v>
      </c>
      <c r="T52" s="77">
        <v>0.92</v>
      </c>
      <c r="U52" s="77">
        <v>0.06</v>
      </c>
    </row>
    <row r="53" spans="2:21">
      <c r="B53" t="s">
        <v>427</v>
      </c>
      <c r="C53" t="s">
        <v>428</v>
      </c>
      <c r="D53" t="s">
        <v>126</v>
      </c>
      <c r="E53" t="s">
        <v>318</v>
      </c>
      <c r="F53" t="s">
        <v>429</v>
      </c>
      <c r="G53" t="s">
        <v>430</v>
      </c>
      <c r="H53" t="s">
        <v>321</v>
      </c>
      <c r="I53" t="s">
        <v>322</v>
      </c>
      <c r="J53" t="s">
        <v>431</v>
      </c>
      <c r="K53" s="77">
        <v>2.9</v>
      </c>
      <c r="L53" t="s">
        <v>113</v>
      </c>
      <c r="M53" s="77">
        <v>2.5</v>
      </c>
      <c r="N53" s="77">
        <v>2.5099999999999998</v>
      </c>
      <c r="O53" s="77">
        <v>27000</v>
      </c>
      <c r="P53" s="77">
        <v>100.02834259259259</v>
      </c>
      <c r="Q53" s="77">
        <v>0</v>
      </c>
      <c r="R53" s="77">
        <v>110.1426084255</v>
      </c>
      <c r="S53" s="77">
        <v>0</v>
      </c>
      <c r="T53" s="77">
        <v>0.1</v>
      </c>
      <c r="U53" s="77">
        <v>0.01</v>
      </c>
    </row>
    <row r="54" spans="2:21">
      <c r="B54" t="s">
        <v>432</v>
      </c>
      <c r="C54" t="s">
        <v>433</v>
      </c>
      <c r="D54" t="s">
        <v>126</v>
      </c>
      <c r="E54" t="s">
        <v>318</v>
      </c>
      <c r="F54" t="s">
        <v>429</v>
      </c>
      <c r="G54" t="s">
        <v>430</v>
      </c>
      <c r="H54" t="s">
        <v>321</v>
      </c>
      <c r="I54" t="s">
        <v>322</v>
      </c>
      <c r="J54" t="s">
        <v>434</v>
      </c>
      <c r="K54" s="77">
        <v>18.73</v>
      </c>
      <c r="L54" t="s">
        <v>113</v>
      </c>
      <c r="M54" s="77">
        <v>3.75</v>
      </c>
      <c r="N54" s="77">
        <v>3.54</v>
      </c>
      <c r="O54" s="77">
        <v>598000</v>
      </c>
      <c r="P54" s="77">
        <v>103.94391780936455</v>
      </c>
      <c r="Q54" s="77">
        <v>0</v>
      </c>
      <c r="R54" s="77">
        <v>2534.9464319487001</v>
      </c>
      <c r="S54" s="77">
        <v>0.05</v>
      </c>
      <c r="T54" s="77">
        <v>2.41</v>
      </c>
      <c r="U54" s="77">
        <v>0.15</v>
      </c>
    </row>
    <row r="55" spans="2:21">
      <c r="B55" t="s">
        <v>435</v>
      </c>
      <c r="C55" t="s">
        <v>436</v>
      </c>
      <c r="D55" t="s">
        <v>126</v>
      </c>
      <c r="E55" t="s">
        <v>318</v>
      </c>
      <c r="F55" t="s">
        <v>437</v>
      </c>
      <c r="G55" t="s">
        <v>327</v>
      </c>
      <c r="H55" t="s">
        <v>438</v>
      </c>
      <c r="I55" t="s">
        <v>322</v>
      </c>
      <c r="J55" t="s">
        <v>439</v>
      </c>
      <c r="K55" s="77">
        <v>23.5</v>
      </c>
      <c r="L55" t="s">
        <v>113</v>
      </c>
      <c r="M55" s="77">
        <v>3.75</v>
      </c>
      <c r="N55" s="77">
        <v>3.72</v>
      </c>
      <c r="O55" s="77">
        <v>930000</v>
      </c>
      <c r="P55" s="77">
        <v>103.4045205483871</v>
      </c>
      <c r="Q55" s="77">
        <v>0</v>
      </c>
      <c r="R55" s="77">
        <v>3921.8501360140199</v>
      </c>
      <c r="S55" s="77">
        <v>0.06</v>
      </c>
      <c r="T55" s="77">
        <v>3.74</v>
      </c>
      <c r="U55" s="77">
        <v>0.23</v>
      </c>
    </row>
    <row r="56" spans="2:21">
      <c r="B56" t="s">
        <v>440</v>
      </c>
      <c r="C56" t="s">
        <v>441</v>
      </c>
      <c r="D56" t="s">
        <v>126</v>
      </c>
      <c r="E56" t="s">
        <v>318</v>
      </c>
      <c r="F56" t="s">
        <v>442</v>
      </c>
      <c r="G56" t="s">
        <v>443</v>
      </c>
      <c r="H56" t="s">
        <v>444</v>
      </c>
      <c r="I56" t="s">
        <v>342</v>
      </c>
      <c r="J56" t="s">
        <v>445</v>
      </c>
      <c r="K56" s="77">
        <v>3.38</v>
      </c>
      <c r="L56" t="s">
        <v>109</v>
      </c>
      <c r="M56" s="77">
        <v>3.75</v>
      </c>
      <c r="N56" s="77">
        <v>4.5999999999999996</v>
      </c>
      <c r="O56" s="77">
        <v>1088000</v>
      </c>
      <c r="P56" s="77">
        <v>98.683583336397064</v>
      </c>
      <c r="Q56" s="77">
        <v>0</v>
      </c>
      <c r="R56" s="77">
        <v>3899.5962684944002</v>
      </c>
      <c r="S56" s="77">
        <v>0.12</v>
      </c>
      <c r="T56" s="77">
        <v>3.71</v>
      </c>
      <c r="U56" s="77">
        <v>0.23</v>
      </c>
    </row>
    <row r="57" spans="2:21">
      <c r="B57" t="s">
        <v>446</v>
      </c>
      <c r="C57" t="s">
        <v>447</v>
      </c>
      <c r="D57" t="s">
        <v>126</v>
      </c>
      <c r="E57" t="s">
        <v>318</v>
      </c>
      <c r="F57" t="s">
        <v>448</v>
      </c>
      <c r="G57" t="s">
        <v>449</v>
      </c>
      <c r="H57" t="s">
        <v>438</v>
      </c>
      <c r="I57" t="s">
        <v>322</v>
      </c>
      <c r="J57" t="s">
        <v>450</v>
      </c>
      <c r="K57" s="77">
        <v>0.22</v>
      </c>
      <c r="L57" t="s">
        <v>109</v>
      </c>
      <c r="M57" s="77">
        <v>4.88</v>
      </c>
      <c r="N57" s="77">
        <v>4.91</v>
      </c>
      <c r="O57" s="77">
        <v>235000</v>
      </c>
      <c r="P57" s="77">
        <v>101.37925</v>
      </c>
      <c r="Q57" s="77">
        <v>0</v>
      </c>
      <c r="R57" s="77">
        <v>865.29217459999995</v>
      </c>
      <c r="S57" s="77">
        <v>7.0000000000000007E-2</v>
      </c>
      <c r="T57" s="77">
        <v>0.82</v>
      </c>
      <c r="U57" s="77">
        <v>0.05</v>
      </c>
    </row>
    <row r="58" spans="2:21">
      <c r="B58" t="s">
        <v>451</v>
      </c>
      <c r="C58" t="s">
        <v>452</v>
      </c>
      <c r="D58" t="s">
        <v>126</v>
      </c>
      <c r="E58" t="s">
        <v>318</v>
      </c>
      <c r="F58" t="s">
        <v>453</v>
      </c>
      <c r="G58" t="s">
        <v>372</v>
      </c>
      <c r="H58" t="s">
        <v>454</v>
      </c>
      <c r="I58" t="s">
        <v>342</v>
      </c>
      <c r="J58" t="s">
        <v>455</v>
      </c>
      <c r="K58" s="77">
        <v>4.53</v>
      </c>
      <c r="L58" t="s">
        <v>109</v>
      </c>
      <c r="M58" s="77">
        <v>4.75</v>
      </c>
      <c r="N58" s="77">
        <v>6.13</v>
      </c>
      <c r="O58" s="77">
        <v>1140000</v>
      </c>
      <c r="P58" s="77">
        <v>95.981305552631582</v>
      </c>
      <c r="Q58" s="77">
        <v>0</v>
      </c>
      <c r="R58" s="77">
        <v>3974.0867601455998</v>
      </c>
      <c r="S58" s="77">
        <v>0.15</v>
      </c>
      <c r="T58" s="77">
        <v>3.79</v>
      </c>
      <c r="U58" s="77">
        <v>0.23</v>
      </c>
    </row>
    <row r="59" spans="2:21">
      <c r="B59" t="s">
        <v>456</v>
      </c>
      <c r="C59" t="s">
        <v>457</v>
      </c>
      <c r="D59" t="s">
        <v>126</v>
      </c>
      <c r="E59" t="s">
        <v>318</v>
      </c>
      <c r="F59" t="s">
        <v>458</v>
      </c>
      <c r="G59" t="s">
        <v>390</v>
      </c>
      <c r="H59" t="s">
        <v>226</v>
      </c>
      <c r="I59" t="s">
        <v>459</v>
      </c>
      <c r="J59" t="s">
        <v>460</v>
      </c>
      <c r="K59" s="77">
        <v>0.72</v>
      </c>
      <c r="L59" t="s">
        <v>109</v>
      </c>
      <c r="M59" s="77">
        <v>7.5</v>
      </c>
      <c r="N59" s="77">
        <v>270.25</v>
      </c>
      <c r="O59" s="77">
        <v>604972</v>
      </c>
      <c r="P59" s="77">
        <v>38.798999999999999</v>
      </c>
      <c r="Q59" s="77">
        <v>0</v>
      </c>
      <c r="R59" s="77">
        <v>852.51424936896001</v>
      </c>
      <c r="S59" s="77">
        <v>0.08</v>
      </c>
      <c r="T59" s="77">
        <v>0.81</v>
      </c>
      <c r="U59" s="77">
        <v>0.05</v>
      </c>
    </row>
    <row r="60" spans="2:21">
      <c r="B60" t="s">
        <v>461</v>
      </c>
      <c r="C60" t="s">
        <v>462</v>
      </c>
      <c r="D60" t="s">
        <v>126</v>
      </c>
      <c r="E60" t="s">
        <v>318</v>
      </c>
      <c r="F60" t="s">
        <v>458</v>
      </c>
      <c r="G60" t="s">
        <v>390</v>
      </c>
      <c r="H60" t="s">
        <v>226</v>
      </c>
      <c r="I60" t="s">
        <v>459</v>
      </c>
      <c r="J60" t="s">
        <v>463</v>
      </c>
      <c r="K60" s="77">
        <v>0.72</v>
      </c>
      <c r="L60" t="s">
        <v>109</v>
      </c>
      <c r="M60" s="77">
        <v>0</v>
      </c>
      <c r="N60" s="77">
        <v>270.25</v>
      </c>
      <c r="O60" s="77">
        <v>11343</v>
      </c>
      <c r="P60" s="77">
        <v>0.38799</v>
      </c>
      <c r="Q60" s="77">
        <v>0</v>
      </c>
      <c r="R60" s="77">
        <v>0.1598432511024</v>
      </c>
      <c r="S60" s="77">
        <v>0</v>
      </c>
      <c r="T60" s="77">
        <v>0</v>
      </c>
      <c r="U60" s="77">
        <v>0</v>
      </c>
    </row>
    <row r="61" spans="2:21">
      <c r="B61" t="s">
        <v>461</v>
      </c>
      <c r="C61" t="s">
        <v>1324</v>
      </c>
      <c r="D61" t="s">
        <v>126</v>
      </c>
      <c r="E61" t="s">
        <v>318</v>
      </c>
      <c r="F61" t="s">
        <v>458</v>
      </c>
      <c r="G61" t="s">
        <v>390</v>
      </c>
      <c r="H61" t="s">
        <v>226</v>
      </c>
      <c r="I61" t="s">
        <v>459</v>
      </c>
      <c r="J61" t="s">
        <v>463</v>
      </c>
      <c r="K61" s="77">
        <v>0.72</v>
      </c>
      <c r="L61" t="s">
        <v>109</v>
      </c>
      <c r="M61" s="77">
        <v>0</v>
      </c>
      <c r="N61" s="77">
        <v>270.25</v>
      </c>
      <c r="O61" s="77">
        <v>11343</v>
      </c>
      <c r="P61" s="77">
        <v>0.38799</v>
      </c>
      <c r="Q61" s="77">
        <v>0</v>
      </c>
      <c r="R61" s="77">
        <v>0.1598432511024</v>
      </c>
      <c r="S61" s="77">
        <v>0</v>
      </c>
      <c r="T61" s="77">
        <v>0</v>
      </c>
      <c r="U61" s="77">
        <v>0</v>
      </c>
    </row>
    <row r="62" spans="2:21">
      <c r="B62" t="s">
        <v>461</v>
      </c>
      <c r="C62" t="s">
        <v>464</v>
      </c>
      <c r="D62" t="s">
        <v>126</v>
      </c>
      <c r="E62" t="s">
        <v>318</v>
      </c>
      <c r="F62" t="s">
        <v>458</v>
      </c>
      <c r="G62" t="s">
        <v>390</v>
      </c>
      <c r="H62" t="s">
        <v>226</v>
      </c>
      <c r="I62" t="s">
        <v>459</v>
      </c>
      <c r="J62" t="s">
        <v>463</v>
      </c>
      <c r="K62" s="77">
        <v>0.72</v>
      </c>
      <c r="L62" t="s">
        <v>109</v>
      </c>
      <c r="M62" s="77">
        <v>0</v>
      </c>
      <c r="N62" s="77">
        <v>270.25</v>
      </c>
      <c r="O62" s="77">
        <v>11343</v>
      </c>
      <c r="P62" s="77">
        <v>0.38799</v>
      </c>
      <c r="Q62" s="77">
        <v>0</v>
      </c>
      <c r="R62" s="77">
        <v>0.1598432511024</v>
      </c>
      <c r="S62" s="77">
        <v>0</v>
      </c>
      <c r="T62" s="77">
        <v>0</v>
      </c>
      <c r="U62" s="77">
        <v>0</v>
      </c>
    </row>
    <row r="63" spans="2:21">
      <c r="B63" t="s">
        <v>461</v>
      </c>
      <c r="C63" t="s">
        <v>465</v>
      </c>
      <c r="D63" t="s">
        <v>126</v>
      </c>
      <c r="E63" t="s">
        <v>318</v>
      </c>
      <c r="F63" t="s">
        <v>458</v>
      </c>
      <c r="G63" t="s">
        <v>390</v>
      </c>
      <c r="H63" t="s">
        <v>226</v>
      </c>
      <c r="I63" t="s">
        <v>459</v>
      </c>
      <c r="J63" t="s">
        <v>463</v>
      </c>
      <c r="K63" s="77">
        <v>0.72</v>
      </c>
      <c r="L63" t="s">
        <v>109</v>
      </c>
      <c r="M63" s="77">
        <v>0</v>
      </c>
      <c r="N63" s="77">
        <v>270.25</v>
      </c>
      <c r="O63" s="77">
        <v>11343</v>
      </c>
      <c r="P63" s="77">
        <v>0.38799</v>
      </c>
      <c r="Q63" s="77">
        <v>0</v>
      </c>
      <c r="R63" s="77">
        <v>0.1598432511024</v>
      </c>
      <c r="S63" s="77">
        <v>0</v>
      </c>
      <c r="T63" s="77">
        <v>0</v>
      </c>
      <c r="U63" s="77">
        <v>0</v>
      </c>
    </row>
    <row r="64" spans="2:21">
      <c r="B64" t="s">
        <v>461</v>
      </c>
      <c r="C64" t="s">
        <v>466</v>
      </c>
      <c r="D64" t="s">
        <v>126</v>
      </c>
      <c r="E64" t="s">
        <v>318</v>
      </c>
      <c r="F64" t="s">
        <v>458</v>
      </c>
      <c r="G64" t="s">
        <v>390</v>
      </c>
      <c r="H64" t="s">
        <v>226</v>
      </c>
      <c r="I64" t="s">
        <v>459</v>
      </c>
      <c r="J64" t="s">
        <v>463</v>
      </c>
      <c r="K64" s="77">
        <v>0.72</v>
      </c>
      <c r="L64" t="s">
        <v>109</v>
      </c>
      <c r="M64" s="77">
        <v>0</v>
      </c>
      <c r="N64" s="77">
        <v>270.25</v>
      </c>
      <c r="O64" s="77">
        <v>11343</v>
      </c>
      <c r="P64" s="77">
        <v>0.38799</v>
      </c>
      <c r="Q64" s="77">
        <v>0</v>
      </c>
      <c r="R64" s="77">
        <v>0.1598432511024</v>
      </c>
      <c r="S64" s="77">
        <v>0</v>
      </c>
      <c r="T64" s="77">
        <v>0</v>
      </c>
      <c r="U64" s="77">
        <v>0</v>
      </c>
    </row>
    <row r="65" spans="2:6">
      <c r="B65" t="s">
        <v>233</v>
      </c>
      <c r="C65" s="16"/>
      <c r="D65" s="16"/>
      <c r="E65" s="16"/>
      <c r="F65" s="16"/>
    </row>
    <row r="66" spans="2:6">
      <c r="B66" t="s">
        <v>274</v>
      </c>
      <c r="C66" s="16"/>
      <c r="D66" s="16"/>
      <c r="E66" s="16"/>
      <c r="F66" s="16"/>
    </row>
    <row r="67" spans="2:6">
      <c r="B67" t="s">
        <v>275</v>
      </c>
      <c r="C67" s="16"/>
      <c r="D67" s="16"/>
      <c r="E67" s="16"/>
      <c r="F67" s="16"/>
    </row>
    <row r="68" spans="2:6">
      <c r="B68" t="s">
        <v>276</v>
      </c>
      <c r="C68" s="16"/>
      <c r="D68" s="16"/>
      <c r="E68" s="16"/>
      <c r="F68" s="16"/>
    </row>
    <row r="69" spans="2:6">
      <c r="B69" t="s">
        <v>277</v>
      </c>
      <c r="C69" s="16"/>
      <c r="D69" s="16"/>
      <c r="E69" s="16"/>
      <c r="F69" s="16"/>
    </row>
    <row r="70" spans="2:6">
      <c r="C70" s="16"/>
      <c r="D70" s="16"/>
      <c r="E70" s="16"/>
      <c r="F70" s="16"/>
    </row>
    <row r="71" spans="2:6">
      <c r="C71" s="16"/>
      <c r="D71" s="16"/>
      <c r="E71" s="16"/>
      <c r="F71" s="16"/>
    </row>
    <row r="72" spans="2:6">
      <c r="C72" s="16"/>
      <c r="D72" s="16"/>
      <c r="E72" s="16"/>
      <c r="F72" s="16"/>
    </row>
    <row r="73" spans="2:6">
      <c r="C73" s="16"/>
      <c r="D73" s="16"/>
      <c r="E73" s="16"/>
      <c r="F73" s="16"/>
    </row>
    <row r="74" spans="2:6">
      <c r="C74" s="16"/>
      <c r="D74" s="16"/>
      <c r="E74" s="16"/>
      <c r="F74" s="16"/>
    </row>
    <row r="75" spans="2:6">
      <c r="C75" s="16"/>
      <c r="D75" s="16"/>
      <c r="E75" s="16"/>
      <c r="F75" s="16"/>
    </row>
    <row r="76" spans="2:6">
      <c r="C76" s="16"/>
      <c r="D76" s="16"/>
      <c r="E76" s="16"/>
      <c r="F76" s="16"/>
    </row>
    <row r="77" spans="2:6">
      <c r="C77" s="16"/>
      <c r="D77" s="16"/>
      <c r="E77" s="16"/>
      <c r="F77" s="16"/>
    </row>
    <row r="78" spans="2:6">
      <c r="C78" s="16"/>
      <c r="D78" s="16"/>
      <c r="E78" s="16"/>
      <c r="F78" s="16"/>
    </row>
    <row r="79" spans="2:6">
      <c r="C79" s="16"/>
      <c r="D79" s="16"/>
      <c r="E79" s="16"/>
      <c r="F79" s="16"/>
    </row>
    <row r="80" spans="2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196</v>
      </c>
    </row>
    <row r="2" spans="2:62">
      <c r="B2" s="2" t="s">
        <v>1</v>
      </c>
      <c r="C2" s="26" t="s">
        <v>1325</v>
      </c>
    </row>
    <row r="3" spans="2:62">
      <c r="B3" s="2" t="s">
        <v>2</v>
      </c>
      <c r="C3" t="s">
        <v>1326</v>
      </c>
    </row>
    <row r="4" spans="2:62">
      <c r="B4" s="2" t="s">
        <v>3</v>
      </c>
      <c r="C4" t="s">
        <v>197</v>
      </c>
    </row>
    <row r="5" spans="2:62">
      <c r="B5" s="75" t="s">
        <v>198</v>
      </c>
      <c r="C5" t="s">
        <v>199</v>
      </c>
    </row>
    <row r="6" spans="2:62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  <c r="BJ6" s="19"/>
    </row>
    <row r="7" spans="2:62" ht="26.25" customHeight="1">
      <c r="B7" s="103" t="s">
        <v>92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17152917.809999999</v>
      </c>
      <c r="J11" s="7"/>
      <c r="K11" s="76">
        <v>2181.4488957819999</v>
      </c>
      <c r="L11" s="76">
        <v>443842.27355786401</v>
      </c>
      <c r="M11" s="7"/>
      <c r="N11" s="76">
        <v>100</v>
      </c>
      <c r="O11" s="76">
        <v>26.18</v>
      </c>
      <c r="BF11" s="16"/>
      <c r="BG11" s="19"/>
      <c r="BH11" s="16"/>
      <c r="BJ11" s="16"/>
    </row>
    <row r="12" spans="2:62">
      <c r="B12" s="78" t="s">
        <v>205</v>
      </c>
      <c r="E12" s="16"/>
      <c r="F12" s="16"/>
      <c r="G12" s="16"/>
      <c r="I12" s="79">
        <v>15335986.810000001</v>
      </c>
      <c r="K12" s="79">
        <v>2110.9979499999999</v>
      </c>
      <c r="L12" s="79">
        <v>286838.31453306001</v>
      </c>
      <c r="N12" s="79">
        <v>64.63</v>
      </c>
      <c r="O12" s="79">
        <v>16.920000000000002</v>
      </c>
    </row>
    <row r="13" spans="2:62">
      <c r="B13" s="78" t="s">
        <v>467</v>
      </c>
      <c r="E13" s="16"/>
      <c r="F13" s="16"/>
      <c r="G13" s="16"/>
      <c r="I13" s="79">
        <v>11319689.810000001</v>
      </c>
      <c r="K13" s="79">
        <v>1515.6411800000001</v>
      </c>
      <c r="L13" s="79">
        <v>230706.80809100001</v>
      </c>
      <c r="N13" s="79">
        <v>51.98</v>
      </c>
      <c r="O13" s="79">
        <v>13.61</v>
      </c>
    </row>
    <row r="14" spans="2:62">
      <c r="B14" t="s">
        <v>468</v>
      </c>
      <c r="C14" t="s">
        <v>469</v>
      </c>
      <c r="D14" t="s">
        <v>103</v>
      </c>
      <c r="E14" t="s">
        <v>126</v>
      </c>
      <c r="F14" t="s">
        <v>470</v>
      </c>
      <c r="G14" t="s">
        <v>471</v>
      </c>
      <c r="H14" t="s">
        <v>105</v>
      </c>
      <c r="I14" s="77">
        <v>16833</v>
      </c>
      <c r="J14" s="77">
        <v>2484</v>
      </c>
      <c r="K14" s="77">
        <v>0</v>
      </c>
      <c r="L14" s="77">
        <v>418.13171999999997</v>
      </c>
      <c r="M14" s="77">
        <v>0.01</v>
      </c>
      <c r="N14" s="77">
        <v>0.09</v>
      </c>
      <c r="O14" s="77">
        <v>0.02</v>
      </c>
    </row>
    <row r="15" spans="2:62">
      <c r="B15" t="s">
        <v>472</v>
      </c>
      <c r="C15" t="s">
        <v>473</v>
      </c>
      <c r="D15" t="s">
        <v>103</v>
      </c>
      <c r="E15" t="s">
        <v>126</v>
      </c>
      <c r="F15" t="s">
        <v>474</v>
      </c>
      <c r="G15" t="s">
        <v>475</v>
      </c>
      <c r="H15" t="s">
        <v>105</v>
      </c>
      <c r="I15" s="77">
        <v>7075</v>
      </c>
      <c r="J15" s="77">
        <v>46960</v>
      </c>
      <c r="K15" s="77">
        <v>0</v>
      </c>
      <c r="L15" s="77">
        <v>3322.42</v>
      </c>
      <c r="M15" s="77">
        <v>0.02</v>
      </c>
      <c r="N15" s="77">
        <v>0.75</v>
      </c>
      <c r="O15" s="77">
        <v>0.2</v>
      </c>
    </row>
    <row r="16" spans="2:62">
      <c r="B16" t="s">
        <v>476</v>
      </c>
      <c r="C16" t="s">
        <v>477</v>
      </c>
      <c r="D16" t="s">
        <v>103</v>
      </c>
      <c r="E16" t="s">
        <v>126</v>
      </c>
      <c r="F16" t="s">
        <v>478</v>
      </c>
      <c r="G16" t="s">
        <v>285</v>
      </c>
      <c r="H16" t="s">
        <v>105</v>
      </c>
      <c r="I16" s="77">
        <v>1389686</v>
      </c>
      <c r="J16" s="77">
        <v>1277</v>
      </c>
      <c r="K16" s="77">
        <v>0</v>
      </c>
      <c r="L16" s="77">
        <v>17746.290219999999</v>
      </c>
      <c r="M16" s="77">
        <v>0.12</v>
      </c>
      <c r="N16" s="77">
        <v>4</v>
      </c>
      <c r="O16" s="77">
        <v>1.05</v>
      </c>
    </row>
    <row r="17" spans="2:15">
      <c r="B17" t="s">
        <v>479</v>
      </c>
      <c r="C17" t="s">
        <v>480</v>
      </c>
      <c r="D17" t="s">
        <v>103</v>
      </c>
      <c r="E17" t="s">
        <v>126</v>
      </c>
      <c r="F17" t="s">
        <v>481</v>
      </c>
      <c r="G17" t="s">
        <v>285</v>
      </c>
      <c r="H17" t="s">
        <v>105</v>
      </c>
      <c r="I17" s="77">
        <v>1675982</v>
      </c>
      <c r="J17" s="77">
        <v>2415</v>
      </c>
      <c r="K17" s="77">
        <v>0</v>
      </c>
      <c r="L17" s="77">
        <v>40474.965300000003</v>
      </c>
      <c r="M17" s="77">
        <v>0.13</v>
      </c>
      <c r="N17" s="77">
        <v>9.1199999999999992</v>
      </c>
      <c r="O17" s="77">
        <v>2.39</v>
      </c>
    </row>
    <row r="18" spans="2:15">
      <c r="B18" t="s">
        <v>482</v>
      </c>
      <c r="C18" t="s">
        <v>483</v>
      </c>
      <c r="D18" t="s">
        <v>103</v>
      </c>
      <c r="E18" t="s">
        <v>126</v>
      </c>
      <c r="F18" t="s">
        <v>484</v>
      </c>
      <c r="G18" t="s">
        <v>285</v>
      </c>
      <c r="H18" t="s">
        <v>105</v>
      </c>
      <c r="I18" s="77">
        <v>1894565</v>
      </c>
      <c r="J18" s="77">
        <v>2382</v>
      </c>
      <c r="K18" s="77">
        <v>348.50769000000003</v>
      </c>
      <c r="L18" s="77">
        <v>45477.045989999999</v>
      </c>
      <c r="M18" s="77">
        <v>0.12</v>
      </c>
      <c r="N18" s="77">
        <v>10.25</v>
      </c>
      <c r="O18" s="77">
        <v>2.68</v>
      </c>
    </row>
    <row r="19" spans="2:15">
      <c r="B19" t="s">
        <v>485</v>
      </c>
      <c r="C19" t="s">
        <v>486</v>
      </c>
      <c r="D19" t="s">
        <v>103</v>
      </c>
      <c r="E19" t="s">
        <v>126</v>
      </c>
      <c r="F19" t="s">
        <v>487</v>
      </c>
      <c r="G19" t="s">
        <v>285</v>
      </c>
      <c r="H19" t="s">
        <v>105</v>
      </c>
      <c r="I19" s="77">
        <v>113409</v>
      </c>
      <c r="J19" s="77">
        <v>8642</v>
      </c>
      <c r="K19" s="77">
        <v>0</v>
      </c>
      <c r="L19" s="77">
        <v>9800.8057800000006</v>
      </c>
      <c r="M19" s="77">
        <v>0.11</v>
      </c>
      <c r="N19" s="77">
        <v>2.21</v>
      </c>
      <c r="O19" s="77">
        <v>0.57999999999999996</v>
      </c>
    </row>
    <row r="20" spans="2:15">
      <c r="B20" t="s">
        <v>488</v>
      </c>
      <c r="C20" t="s">
        <v>489</v>
      </c>
      <c r="D20" t="s">
        <v>103</v>
      </c>
      <c r="E20" t="s">
        <v>126</v>
      </c>
      <c r="F20" t="s">
        <v>490</v>
      </c>
      <c r="G20" t="s">
        <v>312</v>
      </c>
      <c r="H20" t="s">
        <v>105</v>
      </c>
      <c r="I20" s="77">
        <v>3626968</v>
      </c>
      <c r="J20" s="77">
        <v>38.700000000000003</v>
      </c>
      <c r="K20" s="77">
        <v>0</v>
      </c>
      <c r="L20" s="77">
        <v>1403.636616</v>
      </c>
      <c r="M20" s="77">
        <v>0.03</v>
      </c>
      <c r="N20" s="77">
        <v>0.32</v>
      </c>
      <c r="O20" s="77">
        <v>0.08</v>
      </c>
    </row>
    <row r="21" spans="2:15">
      <c r="B21" t="s">
        <v>491</v>
      </c>
      <c r="C21" t="s">
        <v>492</v>
      </c>
      <c r="D21" t="s">
        <v>103</v>
      </c>
      <c r="E21" t="s">
        <v>126</v>
      </c>
      <c r="F21" t="s">
        <v>493</v>
      </c>
      <c r="G21" t="s">
        <v>494</v>
      </c>
      <c r="H21" t="s">
        <v>105</v>
      </c>
      <c r="I21" s="77">
        <v>41421</v>
      </c>
      <c r="J21" s="77">
        <v>8710</v>
      </c>
      <c r="K21" s="77">
        <v>71.878559999999993</v>
      </c>
      <c r="L21" s="77">
        <v>3679.6476600000001</v>
      </c>
      <c r="M21" s="77">
        <v>0.04</v>
      </c>
      <c r="N21" s="77">
        <v>0.83</v>
      </c>
      <c r="O21" s="77">
        <v>0.22</v>
      </c>
    </row>
    <row r="22" spans="2:15">
      <c r="B22" t="s">
        <v>495</v>
      </c>
      <c r="C22" t="s">
        <v>496</v>
      </c>
      <c r="D22" t="s">
        <v>103</v>
      </c>
      <c r="E22" t="s">
        <v>126</v>
      </c>
      <c r="F22" t="s">
        <v>497</v>
      </c>
      <c r="G22" t="s">
        <v>498</v>
      </c>
      <c r="H22" t="s">
        <v>105</v>
      </c>
      <c r="I22" s="77">
        <v>17563</v>
      </c>
      <c r="J22" s="77">
        <v>41370</v>
      </c>
      <c r="K22" s="77">
        <v>0</v>
      </c>
      <c r="L22" s="77">
        <v>7265.8131000000003</v>
      </c>
      <c r="M22" s="77">
        <v>0.12</v>
      </c>
      <c r="N22" s="77">
        <v>1.64</v>
      </c>
      <c r="O22" s="77">
        <v>0.43</v>
      </c>
    </row>
    <row r="23" spans="2:15">
      <c r="B23" t="s">
        <v>499</v>
      </c>
      <c r="C23" t="s">
        <v>500</v>
      </c>
      <c r="D23" t="s">
        <v>103</v>
      </c>
      <c r="E23" t="s">
        <v>126</v>
      </c>
      <c r="F23" t="s">
        <v>294</v>
      </c>
      <c r="G23" t="s">
        <v>295</v>
      </c>
      <c r="H23" t="s">
        <v>105</v>
      </c>
      <c r="I23" s="77">
        <v>588790</v>
      </c>
      <c r="J23" s="77">
        <v>2398</v>
      </c>
      <c r="K23" s="77">
        <v>395.56524999999999</v>
      </c>
      <c r="L23" s="77">
        <v>14514.749449999999</v>
      </c>
      <c r="M23" s="77">
        <v>0.24</v>
      </c>
      <c r="N23" s="77">
        <v>3.27</v>
      </c>
      <c r="O23" s="77">
        <v>0.86</v>
      </c>
    </row>
    <row r="24" spans="2:15">
      <c r="B24" t="s">
        <v>501</v>
      </c>
      <c r="C24" t="s">
        <v>502</v>
      </c>
      <c r="D24" t="s">
        <v>103</v>
      </c>
      <c r="E24" t="s">
        <v>126</v>
      </c>
      <c r="F24" t="s">
        <v>503</v>
      </c>
      <c r="G24" t="s">
        <v>504</v>
      </c>
      <c r="H24" t="s">
        <v>105</v>
      </c>
      <c r="I24" s="77">
        <v>426640</v>
      </c>
      <c r="J24" s="77">
        <v>1224</v>
      </c>
      <c r="K24" s="77">
        <v>84.252139999999997</v>
      </c>
      <c r="L24" s="77">
        <v>5306.3257400000002</v>
      </c>
      <c r="M24" s="77">
        <v>0.12</v>
      </c>
      <c r="N24" s="77">
        <v>1.2</v>
      </c>
      <c r="O24" s="77">
        <v>0.31</v>
      </c>
    </row>
    <row r="25" spans="2:15">
      <c r="B25" t="s">
        <v>505</v>
      </c>
      <c r="C25" t="s">
        <v>506</v>
      </c>
      <c r="D25" t="s">
        <v>103</v>
      </c>
      <c r="E25" t="s">
        <v>126</v>
      </c>
      <c r="F25" t="s">
        <v>507</v>
      </c>
      <c r="G25" t="s">
        <v>306</v>
      </c>
      <c r="H25" t="s">
        <v>105</v>
      </c>
      <c r="I25" s="77">
        <v>405999</v>
      </c>
      <c r="J25" s="77">
        <v>4133</v>
      </c>
      <c r="K25" s="77">
        <v>284.19929999999999</v>
      </c>
      <c r="L25" s="77">
        <v>17064.13797</v>
      </c>
      <c r="M25" s="77">
        <v>0.24</v>
      </c>
      <c r="N25" s="77">
        <v>3.84</v>
      </c>
      <c r="O25" s="77">
        <v>1.01</v>
      </c>
    </row>
    <row r="26" spans="2:15">
      <c r="B26" t="s">
        <v>508</v>
      </c>
      <c r="C26" t="s">
        <v>509</v>
      </c>
      <c r="D26" t="s">
        <v>103</v>
      </c>
      <c r="E26" t="s">
        <v>126</v>
      </c>
      <c r="F26" t="s">
        <v>510</v>
      </c>
      <c r="G26" t="s">
        <v>306</v>
      </c>
      <c r="H26" t="s">
        <v>105</v>
      </c>
      <c r="I26" s="77">
        <v>624977.81000000006</v>
      </c>
      <c r="J26" s="77">
        <v>2050</v>
      </c>
      <c r="K26" s="77">
        <v>331.23824000000002</v>
      </c>
      <c r="L26" s="77">
        <v>13143.283345</v>
      </c>
      <c r="M26" s="77">
        <v>0.18</v>
      </c>
      <c r="N26" s="77">
        <v>2.96</v>
      </c>
      <c r="O26" s="77">
        <v>0.78</v>
      </c>
    </row>
    <row r="27" spans="2:15">
      <c r="B27" t="s">
        <v>511</v>
      </c>
      <c r="C27" t="s">
        <v>512</v>
      </c>
      <c r="D27" t="s">
        <v>103</v>
      </c>
      <c r="E27" t="s">
        <v>126</v>
      </c>
      <c r="F27" t="s">
        <v>513</v>
      </c>
      <c r="G27" t="s">
        <v>306</v>
      </c>
      <c r="H27" t="s">
        <v>105</v>
      </c>
      <c r="I27" s="77">
        <v>273526</v>
      </c>
      <c r="J27" s="77">
        <v>2905</v>
      </c>
      <c r="K27" s="77">
        <v>0</v>
      </c>
      <c r="L27" s="77">
        <v>7945.9303</v>
      </c>
      <c r="M27" s="77">
        <v>0.14000000000000001</v>
      </c>
      <c r="N27" s="77">
        <v>1.79</v>
      </c>
      <c r="O27" s="77">
        <v>0.47</v>
      </c>
    </row>
    <row r="28" spans="2:15">
      <c r="B28" t="s">
        <v>514</v>
      </c>
      <c r="C28" t="s">
        <v>515</v>
      </c>
      <c r="D28" t="s">
        <v>103</v>
      </c>
      <c r="E28" t="s">
        <v>126</v>
      </c>
      <c r="F28" t="s">
        <v>516</v>
      </c>
      <c r="G28" t="s">
        <v>306</v>
      </c>
      <c r="H28" t="s">
        <v>105</v>
      </c>
      <c r="I28" s="77">
        <v>96432</v>
      </c>
      <c r="J28" s="77">
        <v>18410</v>
      </c>
      <c r="K28" s="77">
        <v>0</v>
      </c>
      <c r="L28" s="77">
        <v>17753.1312</v>
      </c>
      <c r="M28" s="77">
        <v>0.22</v>
      </c>
      <c r="N28" s="77">
        <v>4</v>
      </c>
      <c r="O28" s="77">
        <v>1.05</v>
      </c>
    </row>
    <row r="29" spans="2:15">
      <c r="B29" t="s">
        <v>517</v>
      </c>
      <c r="C29" t="s">
        <v>518</v>
      </c>
      <c r="D29" t="s">
        <v>103</v>
      </c>
      <c r="E29" t="s">
        <v>126</v>
      </c>
      <c r="F29" t="s">
        <v>519</v>
      </c>
      <c r="G29" t="s">
        <v>306</v>
      </c>
      <c r="H29" t="s">
        <v>105</v>
      </c>
      <c r="I29" s="77">
        <v>119823</v>
      </c>
      <c r="J29" s="77">
        <v>21190</v>
      </c>
      <c r="K29" s="77">
        <v>0</v>
      </c>
      <c r="L29" s="77">
        <v>25390.493699999999</v>
      </c>
      <c r="M29" s="77">
        <v>0.1</v>
      </c>
      <c r="N29" s="77">
        <v>5.72</v>
      </c>
      <c r="O29" s="77">
        <v>1.5</v>
      </c>
    </row>
    <row r="30" spans="2:15">
      <c r="B30" s="78" t="s">
        <v>520</v>
      </c>
      <c r="E30" s="16"/>
      <c r="F30" s="16"/>
      <c r="G30" s="16"/>
      <c r="I30" s="79">
        <v>1702269</v>
      </c>
      <c r="K30" s="79">
        <v>578.61401999999998</v>
      </c>
      <c r="L30" s="79">
        <v>41120.753162000001</v>
      </c>
      <c r="N30" s="79">
        <v>9.26</v>
      </c>
      <c r="O30" s="79">
        <v>2.4300000000000002</v>
      </c>
    </row>
    <row r="31" spans="2:15">
      <c r="B31" t="s">
        <v>521</v>
      </c>
      <c r="C31" t="s">
        <v>522</v>
      </c>
      <c r="D31" t="s">
        <v>103</v>
      </c>
      <c r="E31" t="s">
        <v>126</v>
      </c>
      <c r="F31" t="s">
        <v>311</v>
      </c>
      <c r="G31" t="s">
        <v>312</v>
      </c>
      <c r="H31" t="s">
        <v>105</v>
      </c>
      <c r="I31" s="77">
        <v>222000</v>
      </c>
      <c r="J31" s="77">
        <v>1532</v>
      </c>
      <c r="K31" s="77">
        <v>0</v>
      </c>
      <c r="L31" s="77">
        <v>3401.04</v>
      </c>
      <c r="M31" s="77">
        <v>0.25</v>
      </c>
      <c r="N31" s="77">
        <v>0.77</v>
      </c>
      <c r="O31" s="77">
        <v>0.2</v>
      </c>
    </row>
    <row r="32" spans="2:15">
      <c r="B32" t="s">
        <v>523</v>
      </c>
      <c r="C32" t="s">
        <v>524</v>
      </c>
      <c r="D32" t="s">
        <v>103</v>
      </c>
      <c r="E32" t="s">
        <v>126</v>
      </c>
      <c r="F32" t="s">
        <v>525</v>
      </c>
      <c r="G32" t="s">
        <v>504</v>
      </c>
      <c r="H32" t="s">
        <v>105</v>
      </c>
      <c r="I32" s="77">
        <v>542846</v>
      </c>
      <c r="J32" s="77">
        <v>1260</v>
      </c>
      <c r="K32" s="77">
        <v>0</v>
      </c>
      <c r="L32" s="77">
        <v>6839.8595999999998</v>
      </c>
      <c r="M32" s="77">
        <v>0.5</v>
      </c>
      <c r="N32" s="77">
        <v>1.54</v>
      </c>
      <c r="O32" s="77">
        <v>0.4</v>
      </c>
    </row>
    <row r="33" spans="2:15">
      <c r="B33" t="s">
        <v>526</v>
      </c>
      <c r="C33" t="s">
        <v>527</v>
      </c>
      <c r="D33" t="s">
        <v>103</v>
      </c>
      <c r="E33" t="s">
        <v>126</v>
      </c>
      <c r="F33" t="s">
        <v>528</v>
      </c>
      <c r="G33" t="s">
        <v>306</v>
      </c>
      <c r="H33" t="s">
        <v>105</v>
      </c>
      <c r="I33" s="77">
        <v>91090</v>
      </c>
      <c r="J33" s="77">
        <v>1763</v>
      </c>
      <c r="K33" s="77">
        <v>68.268929999999997</v>
      </c>
      <c r="L33" s="77">
        <v>1674.1856299999999</v>
      </c>
      <c r="M33" s="77">
        <v>0.11</v>
      </c>
      <c r="N33" s="77">
        <v>0.38</v>
      </c>
      <c r="O33" s="77">
        <v>0.1</v>
      </c>
    </row>
    <row r="34" spans="2:15">
      <c r="B34" t="s">
        <v>529</v>
      </c>
      <c r="C34" t="s">
        <v>530</v>
      </c>
      <c r="D34" t="s">
        <v>103</v>
      </c>
      <c r="E34" t="s">
        <v>126</v>
      </c>
      <c r="F34" t="s">
        <v>531</v>
      </c>
      <c r="G34" t="s">
        <v>306</v>
      </c>
      <c r="H34" t="s">
        <v>105</v>
      </c>
      <c r="I34" s="77">
        <v>4648</v>
      </c>
      <c r="J34" s="77">
        <v>173600</v>
      </c>
      <c r="K34" s="77">
        <v>435.05221999999998</v>
      </c>
      <c r="L34" s="77">
        <v>8503.9802199999995</v>
      </c>
      <c r="M34" s="77">
        <v>0.22</v>
      </c>
      <c r="N34" s="77">
        <v>1.92</v>
      </c>
      <c r="O34" s="77">
        <v>0.5</v>
      </c>
    </row>
    <row r="35" spans="2:15">
      <c r="B35" t="s">
        <v>532</v>
      </c>
      <c r="C35" t="s">
        <v>533</v>
      </c>
      <c r="D35" t="s">
        <v>103</v>
      </c>
      <c r="E35" t="s">
        <v>126</v>
      </c>
      <c r="F35" t="s">
        <v>534</v>
      </c>
      <c r="G35" t="s">
        <v>306</v>
      </c>
      <c r="H35" t="s">
        <v>105</v>
      </c>
      <c r="I35" s="77">
        <v>53907</v>
      </c>
      <c r="J35" s="77">
        <v>6453</v>
      </c>
      <c r="K35" s="77">
        <v>0</v>
      </c>
      <c r="L35" s="77">
        <v>3478.6187100000002</v>
      </c>
      <c r="M35" s="77">
        <v>0.37</v>
      </c>
      <c r="N35" s="77">
        <v>0.78</v>
      </c>
      <c r="O35" s="77">
        <v>0.21</v>
      </c>
    </row>
    <row r="36" spans="2:15">
      <c r="B36" t="s">
        <v>535</v>
      </c>
      <c r="C36" t="s">
        <v>536</v>
      </c>
      <c r="D36" t="s">
        <v>103</v>
      </c>
      <c r="E36" t="s">
        <v>126</v>
      </c>
      <c r="F36" t="s">
        <v>537</v>
      </c>
      <c r="G36" t="s">
        <v>306</v>
      </c>
      <c r="H36" t="s">
        <v>105</v>
      </c>
      <c r="I36" s="77">
        <v>149561</v>
      </c>
      <c r="J36" s="77">
        <v>653</v>
      </c>
      <c r="K36" s="77">
        <v>52.275370000000002</v>
      </c>
      <c r="L36" s="77">
        <v>1028.9087</v>
      </c>
      <c r="M36" s="77">
        <v>0.1</v>
      </c>
      <c r="N36" s="77">
        <v>0.23</v>
      </c>
      <c r="O36" s="77">
        <v>0.06</v>
      </c>
    </row>
    <row r="37" spans="2:15">
      <c r="B37" t="s">
        <v>538</v>
      </c>
      <c r="C37" t="s">
        <v>539</v>
      </c>
      <c r="D37" t="s">
        <v>103</v>
      </c>
      <c r="E37" t="s">
        <v>126</v>
      </c>
      <c r="F37" t="s">
        <v>540</v>
      </c>
      <c r="G37" t="s">
        <v>306</v>
      </c>
      <c r="H37" t="s">
        <v>105</v>
      </c>
      <c r="I37" s="77">
        <v>394594</v>
      </c>
      <c r="J37" s="77">
        <v>1598</v>
      </c>
      <c r="K37" s="77">
        <v>0</v>
      </c>
      <c r="L37" s="77">
        <v>6305.6121199999998</v>
      </c>
      <c r="M37" s="77">
        <v>0.22</v>
      </c>
      <c r="N37" s="77">
        <v>1.42</v>
      </c>
      <c r="O37" s="77">
        <v>0.37</v>
      </c>
    </row>
    <row r="38" spans="2:15">
      <c r="B38" t="s">
        <v>541</v>
      </c>
      <c r="C38" t="s">
        <v>542</v>
      </c>
      <c r="D38" t="s">
        <v>103</v>
      </c>
      <c r="E38" t="s">
        <v>126</v>
      </c>
      <c r="F38" t="s">
        <v>543</v>
      </c>
      <c r="G38" t="s">
        <v>544</v>
      </c>
      <c r="H38" t="s">
        <v>105</v>
      </c>
      <c r="I38" s="77">
        <v>52062</v>
      </c>
      <c r="J38" s="77">
        <v>10110</v>
      </c>
      <c r="K38" s="77">
        <v>0</v>
      </c>
      <c r="L38" s="77">
        <v>5263.4682000000003</v>
      </c>
      <c r="M38" s="77">
        <v>0.23</v>
      </c>
      <c r="N38" s="77">
        <v>1.19</v>
      </c>
      <c r="O38" s="77">
        <v>0.31</v>
      </c>
    </row>
    <row r="39" spans="2:15">
      <c r="B39" t="s">
        <v>545</v>
      </c>
      <c r="C39" t="s">
        <v>546</v>
      </c>
      <c r="D39" t="s">
        <v>103</v>
      </c>
      <c r="E39" t="s">
        <v>126</v>
      </c>
      <c r="F39" t="s">
        <v>547</v>
      </c>
      <c r="G39" t="s">
        <v>130</v>
      </c>
      <c r="H39" t="s">
        <v>105</v>
      </c>
      <c r="I39" s="77">
        <v>8370</v>
      </c>
      <c r="J39" s="77">
        <v>19360</v>
      </c>
      <c r="K39" s="77">
        <v>23.017499999999998</v>
      </c>
      <c r="L39" s="77">
        <v>1643.4494999999999</v>
      </c>
      <c r="M39" s="77">
        <v>0.15</v>
      </c>
      <c r="N39" s="77">
        <v>0.37</v>
      </c>
      <c r="O39" s="77">
        <v>0.1</v>
      </c>
    </row>
    <row r="40" spans="2:15">
      <c r="B40" t="s">
        <v>548</v>
      </c>
      <c r="C40" t="s">
        <v>549</v>
      </c>
      <c r="D40" t="s">
        <v>103</v>
      </c>
      <c r="E40" t="s">
        <v>126</v>
      </c>
      <c r="F40" t="s">
        <v>550</v>
      </c>
      <c r="G40" t="s">
        <v>131</v>
      </c>
      <c r="H40" t="s">
        <v>105</v>
      </c>
      <c r="I40" s="77">
        <v>59067</v>
      </c>
      <c r="J40" s="77">
        <v>1071</v>
      </c>
      <c r="K40" s="77">
        <v>0</v>
      </c>
      <c r="L40" s="77">
        <v>632.60757000000001</v>
      </c>
      <c r="M40" s="77">
        <v>0.09</v>
      </c>
      <c r="N40" s="77">
        <v>0.14000000000000001</v>
      </c>
      <c r="O40" s="77">
        <v>0.04</v>
      </c>
    </row>
    <row r="41" spans="2:15">
      <c r="B41" t="s">
        <v>551</v>
      </c>
      <c r="C41" t="s">
        <v>552</v>
      </c>
      <c r="D41" t="s">
        <v>103</v>
      </c>
      <c r="E41" t="s">
        <v>126</v>
      </c>
      <c r="F41" t="s">
        <v>553</v>
      </c>
      <c r="G41" t="s">
        <v>131</v>
      </c>
      <c r="H41" t="s">
        <v>105</v>
      </c>
      <c r="I41" s="77">
        <v>117452</v>
      </c>
      <c r="J41" s="77">
        <v>1958</v>
      </c>
      <c r="K41" s="77">
        <v>0</v>
      </c>
      <c r="L41" s="77">
        <v>2299.7101600000001</v>
      </c>
      <c r="M41" s="77">
        <v>0.36</v>
      </c>
      <c r="N41" s="77">
        <v>0.52</v>
      </c>
      <c r="O41" s="77">
        <v>0.14000000000000001</v>
      </c>
    </row>
    <row r="42" spans="2:15">
      <c r="B42" t="s">
        <v>554</v>
      </c>
      <c r="C42" t="s">
        <v>555</v>
      </c>
      <c r="D42" t="s">
        <v>103</v>
      </c>
      <c r="E42" t="s">
        <v>126</v>
      </c>
      <c r="F42" t="s">
        <v>300</v>
      </c>
      <c r="G42" t="s">
        <v>135</v>
      </c>
      <c r="H42" t="s">
        <v>105</v>
      </c>
      <c r="I42" s="77">
        <v>6672</v>
      </c>
      <c r="J42" s="77">
        <v>739.1</v>
      </c>
      <c r="K42" s="77">
        <v>0</v>
      </c>
      <c r="L42" s="77">
        <v>49.312752000000003</v>
      </c>
      <c r="M42" s="77">
        <v>0.02</v>
      </c>
      <c r="N42" s="77">
        <v>0.01</v>
      </c>
      <c r="O42" s="77">
        <v>0</v>
      </c>
    </row>
    <row r="43" spans="2:15">
      <c r="B43" s="78" t="s">
        <v>556</v>
      </c>
      <c r="E43" s="16"/>
      <c r="F43" s="16"/>
      <c r="G43" s="16"/>
      <c r="I43" s="79">
        <v>2314028</v>
      </c>
      <c r="K43" s="79">
        <v>16.742750000000001</v>
      </c>
      <c r="L43" s="79">
        <v>15010.75328006</v>
      </c>
      <c r="N43" s="79">
        <v>3.38</v>
      </c>
      <c r="O43" s="79">
        <v>0.89</v>
      </c>
    </row>
    <row r="44" spans="2:15">
      <c r="B44" t="s">
        <v>557</v>
      </c>
      <c r="C44" t="s">
        <v>558</v>
      </c>
      <c r="D44" t="s">
        <v>103</v>
      </c>
      <c r="E44" t="s">
        <v>126</v>
      </c>
      <c r="F44" t="s">
        <v>559</v>
      </c>
      <c r="G44" t="s">
        <v>560</v>
      </c>
      <c r="H44" t="s">
        <v>105</v>
      </c>
      <c r="I44" s="77">
        <v>527000</v>
      </c>
      <c r="J44" s="77">
        <v>92.970777999999996</v>
      </c>
      <c r="K44" s="77">
        <v>0</v>
      </c>
      <c r="L44" s="77">
        <v>489.95600006000001</v>
      </c>
      <c r="M44" s="77">
        <v>0.86</v>
      </c>
      <c r="N44" s="77">
        <v>0.11</v>
      </c>
      <c r="O44" s="77">
        <v>0.03</v>
      </c>
    </row>
    <row r="45" spans="2:15">
      <c r="B45" t="s">
        <v>561</v>
      </c>
      <c r="C45" t="s">
        <v>562</v>
      </c>
      <c r="D45" t="s">
        <v>103</v>
      </c>
      <c r="E45" t="s">
        <v>126</v>
      </c>
      <c r="F45" t="s">
        <v>559</v>
      </c>
      <c r="G45" t="s">
        <v>560</v>
      </c>
      <c r="H45" t="s">
        <v>105</v>
      </c>
      <c r="I45" s="77">
        <v>100240</v>
      </c>
      <c r="J45" s="77">
        <v>94.7</v>
      </c>
      <c r="K45" s="77">
        <v>0</v>
      </c>
      <c r="L45" s="77">
        <v>94.927279999999996</v>
      </c>
      <c r="M45" s="77">
        <v>0.11</v>
      </c>
      <c r="N45" s="77">
        <v>0.02</v>
      </c>
      <c r="O45" s="77">
        <v>0.01</v>
      </c>
    </row>
    <row r="46" spans="2:15">
      <c r="B46" t="s">
        <v>563</v>
      </c>
      <c r="C46" t="s">
        <v>564</v>
      </c>
      <c r="D46" t="s">
        <v>103</v>
      </c>
      <c r="E46" t="s">
        <v>126</v>
      </c>
      <c r="F46" t="s">
        <v>565</v>
      </c>
      <c r="G46" t="s">
        <v>566</v>
      </c>
      <c r="H46" t="s">
        <v>105</v>
      </c>
      <c r="I46" s="77">
        <v>2552</v>
      </c>
      <c r="J46" s="77">
        <v>18430</v>
      </c>
      <c r="K46" s="77">
        <v>0</v>
      </c>
      <c r="L46" s="77">
        <v>470.33359999999999</v>
      </c>
      <c r="M46" s="77">
        <v>0.02</v>
      </c>
      <c r="N46" s="77">
        <v>0.11</v>
      </c>
      <c r="O46" s="77">
        <v>0.03</v>
      </c>
    </row>
    <row r="47" spans="2:15">
      <c r="B47" t="s">
        <v>567</v>
      </c>
      <c r="C47" t="s">
        <v>568</v>
      </c>
      <c r="D47" t="s">
        <v>103</v>
      </c>
      <c r="E47" t="s">
        <v>126</v>
      </c>
      <c r="F47" t="s">
        <v>569</v>
      </c>
      <c r="G47" t="s">
        <v>494</v>
      </c>
      <c r="H47" t="s">
        <v>105</v>
      </c>
      <c r="I47" s="77">
        <v>20500</v>
      </c>
      <c r="J47" s="77">
        <v>4706</v>
      </c>
      <c r="K47" s="77">
        <v>0</v>
      </c>
      <c r="L47" s="77">
        <v>964.73</v>
      </c>
      <c r="M47" s="77">
        <v>0.21</v>
      </c>
      <c r="N47" s="77">
        <v>0.22</v>
      </c>
      <c r="O47" s="77">
        <v>0.06</v>
      </c>
    </row>
    <row r="48" spans="2:15">
      <c r="B48" t="s">
        <v>570</v>
      </c>
      <c r="C48" t="s">
        <v>571</v>
      </c>
      <c r="D48" t="s">
        <v>103</v>
      </c>
      <c r="E48" t="s">
        <v>126</v>
      </c>
      <c r="F48" t="s">
        <v>572</v>
      </c>
      <c r="G48" t="s">
        <v>295</v>
      </c>
      <c r="H48" t="s">
        <v>105</v>
      </c>
      <c r="I48" s="77">
        <v>23900</v>
      </c>
      <c r="J48" s="77">
        <v>1861</v>
      </c>
      <c r="K48" s="77">
        <v>0</v>
      </c>
      <c r="L48" s="77">
        <v>444.779</v>
      </c>
      <c r="M48" s="77">
        <v>0.18</v>
      </c>
      <c r="N48" s="77">
        <v>0.1</v>
      </c>
      <c r="O48" s="77">
        <v>0.03</v>
      </c>
    </row>
    <row r="49" spans="2:15">
      <c r="B49" t="s">
        <v>573</v>
      </c>
      <c r="C49" t="s">
        <v>574</v>
      </c>
      <c r="D49" t="s">
        <v>103</v>
      </c>
      <c r="E49" t="s">
        <v>126</v>
      </c>
      <c r="F49" t="s">
        <v>575</v>
      </c>
      <c r="G49" t="s">
        <v>306</v>
      </c>
      <c r="H49" t="s">
        <v>105</v>
      </c>
      <c r="I49" s="77">
        <v>60469</v>
      </c>
      <c r="J49" s="77">
        <v>10200</v>
      </c>
      <c r="K49" s="77">
        <v>0</v>
      </c>
      <c r="L49" s="77">
        <v>6167.8379999999997</v>
      </c>
      <c r="M49" s="77">
        <v>0.27</v>
      </c>
      <c r="N49" s="77">
        <v>1.39</v>
      </c>
      <c r="O49" s="77">
        <v>0.36</v>
      </c>
    </row>
    <row r="50" spans="2:15">
      <c r="B50" t="s">
        <v>576</v>
      </c>
      <c r="C50" t="s">
        <v>577</v>
      </c>
      <c r="D50" t="s">
        <v>103</v>
      </c>
      <c r="E50" t="s">
        <v>126</v>
      </c>
      <c r="F50" t="s">
        <v>578</v>
      </c>
      <c r="G50" t="s">
        <v>306</v>
      </c>
      <c r="H50" t="s">
        <v>105</v>
      </c>
      <c r="I50" s="77">
        <v>442900</v>
      </c>
      <c r="J50" s="77">
        <v>84.7</v>
      </c>
      <c r="K50" s="77">
        <v>0</v>
      </c>
      <c r="L50" s="77">
        <v>375.13630000000001</v>
      </c>
      <c r="M50" s="77">
        <v>0.33</v>
      </c>
      <c r="N50" s="77">
        <v>0.08</v>
      </c>
      <c r="O50" s="77">
        <v>0.02</v>
      </c>
    </row>
    <row r="51" spans="2:15">
      <c r="B51" t="s">
        <v>579</v>
      </c>
      <c r="C51" t="s">
        <v>580</v>
      </c>
      <c r="D51" t="s">
        <v>103</v>
      </c>
      <c r="E51" t="s">
        <v>126</v>
      </c>
      <c r="F51" t="s">
        <v>581</v>
      </c>
      <c r="G51" t="s">
        <v>130</v>
      </c>
      <c r="H51" t="s">
        <v>105</v>
      </c>
      <c r="I51" s="77">
        <v>521600</v>
      </c>
      <c r="J51" s="77">
        <v>162.1</v>
      </c>
      <c r="K51" s="77">
        <v>0</v>
      </c>
      <c r="L51" s="77">
        <v>845.5136</v>
      </c>
      <c r="M51" s="77">
        <v>0.43</v>
      </c>
      <c r="N51" s="77">
        <v>0.19</v>
      </c>
      <c r="O51" s="77">
        <v>0.05</v>
      </c>
    </row>
    <row r="52" spans="2:15">
      <c r="B52" t="s">
        <v>582</v>
      </c>
      <c r="C52" t="s">
        <v>583</v>
      </c>
      <c r="D52" t="s">
        <v>103</v>
      </c>
      <c r="E52" t="s">
        <v>126</v>
      </c>
      <c r="F52" t="s">
        <v>584</v>
      </c>
      <c r="G52" t="s">
        <v>130</v>
      </c>
      <c r="H52" t="s">
        <v>105</v>
      </c>
      <c r="I52" s="77">
        <v>360000</v>
      </c>
      <c r="J52" s="77">
        <v>411.2</v>
      </c>
      <c r="K52" s="77">
        <v>0</v>
      </c>
      <c r="L52" s="77">
        <v>1480.32</v>
      </c>
      <c r="M52" s="77">
        <v>0.48</v>
      </c>
      <c r="N52" s="77">
        <v>0.33</v>
      </c>
      <c r="O52" s="77">
        <v>0.09</v>
      </c>
    </row>
    <row r="53" spans="2:15">
      <c r="B53" t="s">
        <v>585</v>
      </c>
      <c r="C53" t="s">
        <v>586</v>
      </c>
      <c r="D53" t="s">
        <v>103</v>
      </c>
      <c r="E53" t="s">
        <v>126</v>
      </c>
      <c r="F53" t="s">
        <v>587</v>
      </c>
      <c r="G53" t="s">
        <v>131</v>
      </c>
      <c r="H53" t="s">
        <v>105</v>
      </c>
      <c r="I53" s="77">
        <v>14701</v>
      </c>
      <c r="J53" s="77">
        <v>4019</v>
      </c>
      <c r="K53" s="77">
        <v>0</v>
      </c>
      <c r="L53" s="77">
        <v>590.83318999999995</v>
      </c>
      <c r="M53" s="77">
        <v>0.1</v>
      </c>
      <c r="N53" s="77">
        <v>0.13</v>
      </c>
      <c r="O53" s="77">
        <v>0.03</v>
      </c>
    </row>
    <row r="54" spans="2:15">
      <c r="B54" t="s">
        <v>588</v>
      </c>
      <c r="C54" t="s">
        <v>589</v>
      </c>
      <c r="D54" t="s">
        <v>103</v>
      </c>
      <c r="E54" t="s">
        <v>126</v>
      </c>
      <c r="F54" t="s">
        <v>590</v>
      </c>
      <c r="G54" t="s">
        <v>131</v>
      </c>
      <c r="H54" t="s">
        <v>105</v>
      </c>
      <c r="I54" s="77">
        <v>7620</v>
      </c>
      <c r="J54" s="77">
        <v>3659</v>
      </c>
      <c r="K54" s="77">
        <v>0</v>
      </c>
      <c r="L54" s="77">
        <v>278.81580000000002</v>
      </c>
      <c r="M54" s="77">
        <v>0.05</v>
      </c>
      <c r="N54" s="77">
        <v>0.06</v>
      </c>
      <c r="O54" s="77">
        <v>0.02</v>
      </c>
    </row>
    <row r="55" spans="2:15">
      <c r="B55" t="s">
        <v>591</v>
      </c>
      <c r="C55" t="s">
        <v>592</v>
      </c>
      <c r="D55" t="s">
        <v>103</v>
      </c>
      <c r="E55" t="s">
        <v>126</v>
      </c>
      <c r="F55" t="s">
        <v>593</v>
      </c>
      <c r="G55" t="s">
        <v>131</v>
      </c>
      <c r="H55" t="s">
        <v>105</v>
      </c>
      <c r="I55" s="77">
        <v>51506</v>
      </c>
      <c r="J55" s="77">
        <v>4700</v>
      </c>
      <c r="K55" s="77">
        <v>16.742750000000001</v>
      </c>
      <c r="L55" s="77">
        <v>2437.52475</v>
      </c>
      <c r="M55" s="77">
        <v>0.13</v>
      </c>
      <c r="N55" s="77">
        <v>0.55000000000000004</v>
      </c>
      <c r="O55" s="77">
        <v>0.14000000000000001</v>
      </c>
    </row>
    <row r="56" spans="2:15">
      <c r="B56" t="s">
        <v>594</v>
      </c>
      <c r="C56" t="s">
        <v>595</v>
      </c>
      <c r="D56" t="s">
        <v>103</v>
      </c>
      <c r="E56" t="s">
        <v>126</v>
      </c>
      <c r="F56" t="s">
        <v>596</v>
      </c>
      <c r="G56" t="s">
        <v>135</v>
      </c>
      <c r="H56" t="s">
        <v>105</v>
      </c>
      <c r="I56" s="77">
        <v>181040</v>
      </c>
      <c r="J56" s="77">
        <v>204.4</v>
      </c>
      <c r="K56" s="77">
        <v>0</v>
      </c>
      <c r="L56" s="77">
        <v>370.04575999999997</v>
      </c>
      <c r="M56" s="77">
        <v>0.53</v>
      </c>
      <c r="N56" s="77">
        <v>0.08</v>
      </c>
      <c r="O56" s="77">
        <v>0.02</v>
      </c>
    </row>
    <row r="57" spans="2:15">
      <c r="B57" s="78" t="s">
        <v>597</v>
      </c>
      <c r="E57" s="16"/>
      <c r="F57" s="16"/>
      <c r="G57" s="16"/>
      <c r="I57" s="79">
        <v>0</v>
      </c>
      <c r="K57" s="79">
        <v>0</v>
      </c>
      <c r="L57" s="79">
        <v>0</v>
      </c>
      <c r="N57" s="79">
        <v>0</v>
      </c>
      <c r="O57" s="79">
        <v>0</v>
      </c>
    </row>
    <row r="58" spans="2:15">
      <c r="B58" t="s">
        <v>226</v>
      </c>
      <c r="C58" t="s">
        <v>226</v>
      </c>
      <c r="E58" s="16"/>
      <c r="F58" s="16"/>
      <c r="G58" t="s">
        <v>226</v>
      </c>
      <c r="H58" t="s">
        <v>226</v>
      </c>
      <c r="I58" s="77">
        <v>0</v>
      </c>
      <c r="J58" s="77">
        <v>0</v>
      </c>
      <c r="L58" s="77">
        <v>0</v>
      </c>
      <c r="M58" s="77">
        <v>0</v>
      </c>
      <c r="N58" s="77">
        <v>0</v>
      </c>
      <c r="O58" s="77">
        <v>0</v>
      </c>
    </row>
    <row r="59" spans="2:15">
      <c r="B59" s="78" t="s">
        <v>231</v>
      </c>
      <c r="E59" s="16"/>
      <c r="F59" s="16"/>
      <c r="G59" s="16"/>
      <c r="I59" s="79">
        <v>1816931</v>
      </c>
      <c r="K59" s="79">
        <v>70.450945782000005</v>
      </c>
      <c r="L59" s="79">
        <v>157003.959024804</v>
      </c>
      <c r="N59" s="79">
        <v>35.369999999999997</v>
      </c>
      <c r="O59" s="79">
        <v>9.26</v>
      </c>
    </row>
    <row r="60" spans="2:15">
      <c r="B60" s="78" t="s">
        <v>280</v>
      </c>
      <c r="E60" s="16"/>
      <c r="F60" s="16"/>
      <c r="G60" s="16"/>
      <c r="I60" s="79">
        <v>29194</v>
      </c>
      <c r="K60" s="79">
        <v>0</v>
      </c>
      <c r="L60" s="79">
        <v>13412.064585919999</v>
      </c>
      <c r="N60" s="79">
        <v>3.02</v>
      </c>
      <c r="O60" s="79">
        <v>0.79</v>
      </c>
    </row>
    <row r="61" spans="2:15">
      <c r="B61" t="s">
        <v>598</v>
      </c>
      <c r="C61" t="s">
        <v>599</v>
      </c>
      <c r="D61" t="s">
        <v>600</v>
      </c>
      <c r="E61" t="s">
        <v>318</v>
      </c>
      <c r="F61" t="s">
        <v>601</v>
      </c>
      <c r="G61" t="s">
        <v>602</v>
      </c>
      <c r="H61" t="s">
        <v>109</v>
      </c>
      <c r="I61" s="77">
        <v>29194</v>
      </c>
      <c r="J61" s="77">
        <v>12649</v>
      </c>
      <c r="K61" s="77">
        <v>0</v>
      </c>
      <c r="L61" s="77">
        <v>13412.064585919999</v>
      </c>
      <c r="M61" s="77">
        <v>0.02</v>
      </c>
      <c r="N61" s="77">
        <v>3.02</v>
      </c>
      <c r="O61" s="77">
        <v>0.79</v>
      </c>
    </row>
    <row r="62" spans="2:15">
      <c r="B62" s="78" t="s">
        <v>281</v>
      </c>
      <c r="E62" s="16"/>
      <c r="F62" s="16"/>
      <c r="G62" s="16"/>
      <c r="I62" s="79">
        <v>1787737</v>
      </c>
      <c r="K62" s="79">
        <v>70.450945782000005</v>
      </c>
      <c r="L62" s="79">
        <v>143591.89443888399</v>
      </c>
      <c r="N62" s="79">
        <v>32.35</v>
      </c>
      <c r="O62" s="79">
        <v>8.4700000000000006</v>
      </c>
    </row>
    <row r="63" spans="2:15">
      <c r="B63" t="s">
        <v>603</v>
      </c>
      <c r="C63" t="s">
        <v>604</v>
      </c>
      <c r="D63" t="s">
        <v>126</v>
      </c>
      <c r="E63" t="s">
        <v>318</v>
      </c>
      <c r="F63" t="s">
        <v>605</v>
      </c>
      <c r="G63" t="s">
        <v>606</v>
      </c>
      <c r="H63" t="s">
        <v>113</v>
      </c>
      <c r="I63" s="77">
        <v>9358</v>
      </c>
      <c r="J63" s="77">
        <v>11790</v>
      </c>
      <c r="K63" s="77">
        <v>0</v>
      </c>
      <c r="L63" s="77">
        <v>4499.5115012400001</v>
      </c>
      <c r="M63" s="77">
        <v>0</v>
      </c>
      <c r="N63" s="77">
        <v>1.01</v>
      </c>
      <c r="O63" s="77">
        <v>0.27</v>
      </c>
    </row>
    <row r="64" spans="2:15">
      <c r="B64" t="s">
        <v>607</v>
      </c>
      <c r="C64" t="s">
        <v>608</v>
      </c>
      <c r="D64" t="s">
        <v>600</v>
      </c>
      <c r="E64" t="s">
        <v>318</v>
      </c>
      <c r="F64" s="16"/>
      <c r="G64" t="s">
        <v>606</v>
      </c>
      <c r="H64" t="s">
        <v>109</v>
      </c>
      <c r="I64" s="77">
        <v>54841</v>
      </c>
      <c r="J64" s="77">
        <v>1334</v>
      </c>
      <c r="K64" s="77">
        <v>0</v>
      </c>
      <c r="L64" s="77">
        <v>2657.0947100799999</v>
      </c>
      <c r="M64" s="77">
        <v>0.05</v>
      </c>
      <c r="N64" s="77">
        <v>0.6</v>
      </c>
      <c r="O64" s="77">
        <v>0.16</v>
      </c>
    </row>
    <row r="65" spans="2:15">
      <c r="B65" t="s">
        <v>609</v>
      </c>
      <c r="C65" t="s">
        <v>610</v>
      </c>
      <c r="D65" t="s">
        <v>611</v>
      </c>
      <c r="E65" t="s">
        <v>318</v>
      </c>
      <c r="F65" s="16"/>
      <c r="G65" t="s">
        <v>612</v>
      </c>
      <c r="H65" t="s">
        <v>109</v>
      </c>
      <c r="I65" s="77">
        <v>32377</v>
      </c>
      <c r="J65" s="77">
        <v>5072</v>
      </c>
      <c r="K65" s="77">
        <v>0</v>
      </c>
      <c r="L65" s="77">
        <v>5964.3303500800002</v>
      </c>
      <c r="M65" s="77">
        <v>0.01</v>
      </c>
      <c r="N65" s="77">
        <v>1.34</v>
      </c>
      <c r="O65" s="77">
        <v>0.35</v>
      </c>
    </row>
    <row r="66" spans="2:15">
      <c r="B66" t="s">
        <v>613</v>
      </c>
      <c r="C66" t="s">
        <v>614</v>
      </c>
      <c r="D66" t="s">
        <v>600</v>
      </c>
      <c r="E66" t="s">
        <v>318</v>
      </c>
      <c r="F66" t="s">
        <v>615</v>
      </c>
      <c r="G66" t="s">
        <v>612</v>
      </c>
      <c r="H66" t="s">
        <v>109</v>
      </c>
      <c r="I66" s="77">
        <v>20957</v>
      </c>
      <c r="J66" s="77">
        <v>6024</v>
      </c>
      <c r="K66" s="77">
        <v>0</v>
      </c>
      <c r="L66" s="77">
        <v>4585.21723776</v>
      </c>
      <c r="M66" s="77">
        <v>0.12</v>
      </c>
      <c r="N66" s="77">
        <v>1.03</v>
      </c>
      <c r="O66" s="77">
        <v>0.27</v>
      </c>
    </row>
    <row r="67" spans="2:15">
      <c r="B67" t="s">
        <v>616</v>
      </c>
      <c r="C67" t="s">
        <v>617</v>
      </c>
      <c r="D67" t="s">
        <v>611</v>
      </c>
      <c r="E67" t="s">
        <v>318</v>
      </c>
      <c r="F67" s="16"/>
      <c r="G67" t="s">
        <v>612</v>
      </c>
      <c r="H67" t="s">
        <v>109</v>
      </c>
      <c r="I67" s="77">
        <v>15878</v>
      </c>
      <c r="J67" s="77">
        <v>11462</v>
      </c>
      <c r="K67" s="77">
        <v>0</v>
      </c>
      <c r="L67" s="77">
        <v>6610.0088595200004</v>
      </c>
      <c r="M67" s="77">
        <v>0.01</v>
      </c>
      <c r="N67" s="77">
        <v>1.49</v>
      </c>
      <c r="O67" s="77">
        <v>0.39</v>
      </c>
    </row>
    <row r="68" spans="2:15">
      <c r="B68" t="s">
        <v>618</v>
      </c>
      <c r="C68" t="s">
        <v>619</v>
      </c>
      <c r="D68" t="s">
        <v>126</v>
      </c>
      <c r="E68" t="s">
        <v>318</v>
      </c>
      <c r="F68" s="16"/>
      <c r="G68" t="s">
        <v>372</v>
      </c>
      <c r="H68" t="s">
        <v>126</v>
      </c>
      <c r="I68" s="77">
        <v>78291</v>
      </c>
      <c r="J68" s="77">
        <v>19250</v>
      </c>
      <c r="K68" s="77">
        <v>0</v>
      </c>
      <c r="L68" s="77">
        <v>6334.3486552499999</v>
      </c>
      <c r="M68" s="77">
        <v>0.02</v>
      </c>
      <c r="N68" s="77">
        <v>1.43</v>
      </c>
      <c r="O68" s="77">
        <v>0.37</v>
      </c>
    </row>
    <row r="69" spans="2:15">
      <c r="B69" t="s">
        <v>620</v>
      </c>
      <c r="C69" t="s">
        <v>621</v>
      </c>
      <c r="D69" t="s">
        <v>622</v>
      </c>
      <c r="E69" t="s">
        <v>318</v>
      </c>
      <c r="F69" t="s">
        <v>623</v>
      </c>
      <c r="G69" t="s">
        <v>624</v>
      </c>
      <c r="H69" t="s">
        <v>116</v>
      </c>
      <c r="I69" s="77">
        <v>292336</v>
      </c>
      <c r="J69" s="77">
        <v>156</v>
      </c>
      <c r="K69" s="77">
        <v>0</v>
      </c>
      <c r="L69" s="77">
        <v>2158.2745916160002</v>
      </c>
      <c r="M69" s="77">
        <v>0.08</v>
      </c>
      <c r="N69" s="77">
        <v>0.49</v>
      </c>
      <c r="O69" s="77">
        <v>0.13</v>
      </c>
    </row>
    <row r="70" spans="2:15">
      <c r="B70" t="s">
        <v>625</v>
      </c>
      <c r="C70" t="s">
        <v>626</v>
      </c>
      <c r="D70" t="s">
        <v>627</v>
      </c>
      <c r="E70" t="s">
        <v>318</v>
      </c>
      <c r="F70" t="s">
        <v>628</v>
      </c>
      <c r="G70" t="s">
        <v>399</v>
      </c>
      <c r="H70" t="s">
        <v>204</v>
      </c>
      <c r="I70" s="77">
        <v>80443</v>
      </c>
      <c r="J70" s="77">
        <v>36100</v>
      </c>
      <c r="K70" s="77">
        <v>0</v>
      </c>
      <c r="L70" s="77">
        <v>13436.7723721</v>
      </c>
      <c r="M70" s="77">
        <v>0.03</v>
      </c>
      <c r="N70" s="77">
        <v>3.03</v>
      </c>
      <c r="O70" s="77">
        <v>0.79</v>
      </c>
    </row>
    <row r="71" spans="2:15">
      <c r="B71" t="s">
        <v>629</v>
      </c>
      <c r="C71" t="s">
        <v>630</v>
      </c>
      <c r="D71" t="s">
        <v>600</v>
      </c>
      <c r="E71" t="s">
        <v>318</v>
      </c>
      <c r="F71" s="16"/>
      <c r="G71" t="s">
        <v>327</v>
      </c>
      <c r="H71" t="s">
        <v>109</v>
      </c>
      <c r="I71" s="77">
        <v>26010</v>
      </c>
      <c r="J71" s="77">
        <v>1168</v>
      </c>
      <c r="K71" s="77">
        <v>0</v>
      </c>
      <c r="L71" s="77">
        <v>1103.3899776000001</v>
      </c>
      <c r="M71" s="77">
        <v>0.13</v>
      </c>
      <c r="N71" s="77">
        <v>0.25</v>
      </c>
      <c r="O71" s="77">
        <v>7.0000000000000007E-2</v>
      </c>
    </row>
    <row r="72" spans="2:15">
      <c r="B72" t="s">
        <v>631</v>
      </c>
      <c r="C72" t="s">
        <v>632</v>
      </c>
      <c r="D72" t="s">
        <v>600</v>
      </c>
      <c r="E72" t="s">
        <v>318</v>
      </c>
      <c r="F72" s="16"/>
      <c r="G72" t="s">
        <v>327</v>
      </c>
      <c r="H72" t="s">
        <v>109</v>
      </c>
      <c r="I72" s="77">
        <v>82000</v>
      </c>
      <c r="J72" s="77">
        <v>187</v>
      </c>
      <c r="K72" s="77">
        <v>0</v>
      </c>
      <c r="L72" s="77">
        <v>556.93088</v>
      </c>
      <c r="M72" s="77">
        <v>0.21</v>
      </c>
      <c r="N72" s="77">
        <v>0.13</v>
      </c>
      <c r="O72" s="77">
        <v>0.03</v>
      </c>
    </row>
    <row r="73" spans="2:15">
      <c r="B73" t="s">
        <v>633</v>
      </c>
      <c r="C73" t="s">
        <v>634</v>
      </c>
      <c r="D73" t="s">
        <v>622</v>
      </c>
      <c r="E73" t="s">
        <v>318</v>
      </c>
      <c r="F73" t="s">
        <v>635</v>
      </c>
      <c r="G73" t="s">
        <v>404</v>
      </c>
      <c r="H73" t="s">
        <v>109</v>
      </c>
      <c r="I73" s="77">
        <v>244600</v>
      </c>
      <c r="J73" s="77">
        <v>17.8</v>
      </c>
      <c r="K73" s="77">
        <v>0</v>
      </c>
      <c r="L73" s="77">
        <v>158.1329216</v>
      </c>
      <c r="M73" s="77">
        <v>0.05</v>
      </c>
      <c r="N73" s="77">
        <v>0.04</v>
      </c>
      <c r="O73" s="77">
        <v>0.01</v>
      </c>
    </row>
    <row r="74" spans="2:15">
      <c r="B74" t="s">
        <v>636</v>
      </c>
      <c r="C74" t="s">
        <v>637</v>
      </c>
      <c r="D74" t="s">
        <v>126</v>
      </c>
      <c r="E74" t="s">
        <v>318</v>
      </c>
      <c r="F74" t="s">
        <v>403</v>
      </c>
      <c r="G74" t="s">
        <v>404</v>
      </c>
      <c r="H74" t="s">
        <v>113</v>
      </c>
      <c r="I74" s="77">
        <v>97640</v>
      </c>
      <c r="J74" s="77">
        <v>734.5</v>
      </c>
      <c r="K74" s="77">
        <v>0</v>
      </c>
      <c r="L74" s="77">
        <v>2924.7455655600002</v>
      </c>
      <c r="M74" s="77">
        <v>0.01</v>
      </c>
      <c r="N74" s="77">
        <v>0.66</v>
      </c>
      <c r="O74" s="77">
        <v>0.17</v>
      </c>
    </row>
    <row r="75" spans="2:15">
      <c r="B75" t="s">
        <v>638</v>
      </c>
      <c r="C75" t="s">
        <v>639</v>
      </c>
      <c r="D75" t="s">
        <v>126</v>
      </c>
      <c r="E75" t="s">
        <v>318</v>
      </c>
      <c r="F75" t="s">
        <v>640</v>
      </c>
      <c r="G75" t="s">
        <v>404</v>
      </c>
      <c r="H75" t="s">
        <v>113</v>
      </c>
      <c r="I75" s="77">
        <v>255926</v>
      </c>
      <c r="J75" s="77">
        <v>333</v>
      </c>
      <c r="K75" s="77">
        <v>70.450945782000005</v>
      </c>
      <c r="L75" s="77">
        <v>3546.029931738</v>
      </c>
      <c r="M75" s="77">
        <v>7.0000000000000007E-2</v>
      </c>
      <c r="N75" s="77">
        <v>0.8</v>
      </c>
      <c r="O75" s="77">
        <v>0.21</v>
      </c>
    </row>
    <row r="76" spans="2:15">
      <c r="B76" t="s">
        <v>641</v>
      </c>
      <c r="C76" t="s">
        <v>642</v>
      </c>
      <c r="D76" t="s">
        <v>622</v>
      </c>
      <c r="E76" t="s">
        <v>318</v>
      </c>
      <c r="F76" t="s">
        <v>643</v>
      </c>
      <c r="G76" t="s">
        <v>404</v>
      </c>
      <c r="H76" t="s">
        <v>113</v>
      </c>
      <c r="I76" s="77">
        <v>230331</v>
      </c>
      <c r="J76" s="77">
        <v>885</v>
      </c>
      <c r="K76" s="77">
        <v>0</v>
      </c>
      <c r="L76" s="77">
        <v>8313.1225751700003</v>
      </c>
      <c r="M76" s="77">
        <v>0.17</v>
      </c>
      <c r="N76" s="77">
        <v>1.87</v>
      </c>
      <c r="O76" s="77">
        <v>0.49</v>
      </c>
    </row>
    <row r="77" spans="2:15">
      <c r="B77" t="s">
        <v>644</v>
      </c>
      <c r="C77" t="s">
        <v>645</v>
      </c>
      <c r="D77" t="s">
        <v>126</v>
      </c>
      <c r="E77" t="s">
        <v>318</v>
      </c>
      <c r="F77" t="s">
        <v>646</v>
      </c>
      <c r="G77" t="s">
        <v>404</v>
      </c>
      <c r="H77" t="s">
        <v>113</v>
      </c>
      <c r="I77" s="77">
        <v>10120</v>
      </c>
      <c r="J77" s="77">
        <v>14614</v>
      </c>
      <c r="K77" s="77">
        <v>0</v>
      </c>
      <c r="L77" s="77">
        <v>6031.40005776</v>
      </c>
      <c r="M77" s="77">
        <v>0.01</v>
      </c>
      <c r="N77" s="77">
        <v>1.36</v>
      </c>
      <c r="O77" s="77">
        <v>0.36</v>
      </c>
    </row>
    <row r="78" spans="2:15">
      <c r="B78" t="s">
        <v>647</v>
      </c>
      <c r="C78" t="s">
        <v>648</v>
      </c>
      <c r="D78" t="s">
        <v>611</v>
      </c>
      <c r="E78" t="s">
        <v>318</v>
      </c>
      <c r="F78" t="s">
        <v>649</v>
      </c>
      <c r="G78" t="s">
        <v>650</v>
      </c>
      <c r="H78" t="s">
        <v>109</v>
      </c>
      <c r="I78" s="77">
        <v>21312</v>
      </c>
      <c r="J78" s="77">
        <v>18245</v>
      </c>
      <c r="K78" s="77">
        <v>0</v>
      </c>
      <c r="L78" s="77">
        <v>14122.575820800001</v>
      </c>
      <c r="M78" s="77">
        <v>0.01</v>
      </c>
      <c r="N78" s="77">
        <v>3.18</v>
      </c>
      <c r="O78" s="77">
        <v>0.83</v>
      </c>
    </row>
    <row r="79" spans="2:15">
      <c r="B79" t="s">
        <v>651</v>
      </c>
      <c r="C79" t="s">
        <v>652</v>
      </c>
      <c r="D79" t="s">
        <v>600</v>
      </c>
      <c r="E79" t="s">
        <v>318</v>
      </c>
      <c r="F79" s="16"/>
      <c r="G79" t="s">
        <v>602</v>
      </c>
      <c r="H79" t="s">
        <v>109</v>
      </c>
      <c r="I79" s="77">
        <v>44055</v>
      </c>
      <c r="J79" s="77">
        <v>8397</v>
      </c>
      <c r="K79" s="77">
        <v>0</v>
      </c>
      <c r="L79" s="77">
        <v>13435.8516072</v>
      </c>
      <c r="M79" s="77">
        <v>0.03</v>
      </c>
      <c r="N79" s="77">
        <v>3.03</v>
      </c>
      <c r="O79" s="77">
        <v>0.79</v>
      </c>
    </row>
    <row r="80" spans="2:15">
      <c r="B80" t="s">
        <v>653</v>
      </c>
      <c r="C80" t="s">
        <v>654</v>
      </c>
      <c r="D80" t="s">
        <v>600</v>
      </c>
      <c r="E80" t="s">
        <v>318</v>
      </c>
      <c r="F80" t="s">
        <v>655</v>
      </c>
      <c r="G80" t="s">
        <v>656</v>
      </c>
      <c r="H80" t="s">
        <v>109</v>
      </c>
      <c r="I80" s="77">
        <v>45965</v>
      </c>
      <c r="J80" s="77">
        <v>5399</v>
      </c>
      <c r="K80" s="77">
        <v>0</v>
      </c>
      <c r="L80" s="77">
        <v>9013.3540711999995</v>
      </c>
      <c r="M80" s="77">
        <v>0</v>
      </c>
      <c r="N80" s="77">
        <v>2.0299999999999998</v>
      </c>
      <c r="O80" s="77">
        <v>0.53</v>
      </c>
    </row>
    <row r="81" spans="2:15">
      <c r="B81" t="s">
        <v>657</v>
      </c>
      <c r="C81" t="s">
        <v>658</v>
      </c>
      <c r="D81" t="s">
        <v>611</v>
      </c>
      <c r="E81" t="s">
        <v>318</v>
      </c>
      <c r="F81" t="s">
        <v>659</v>
      </c>
      <c r="G81" t="s">
        <v>656</v>
      </c>
      <c r="H81" t="s">
        <v>109</v>
      </c>
      <c r="I81" s="77">
        <v>15301</v>
      </c>
      <c r="J81" s="77">
        <v>24288</v>
      </c>
      <c r="K81" s="77">
        <v>0</v>
      </c>
      <c r="L81" s="77">
        <v>13497.626588159999</v>
      </c>
      <c r="M81" s="77">
        <v>0</v>
      </c>
      <c r="N81" s="77">
        <v>3.04</v>
      </c>
      <c r="O81" s="77">
        <v>0.8</v>
      </c>
    </row>
    <row r="82" spans="2:15">
      <c r="B82" t="s">
        <v>660</v>
      </c>
      <c r="C82" t="s">
        <v>661</v>
      </c>
      <c r="D82" t="s">
        <v>622</v>
      </c>
      <c r="E82" t="s">
        <v>318</v>
      </c>
      <c r="F82" t="s">
        <v>662</v>
      </c>
      <c r="G82" t="s">
        <v>656</v>
      </c>
      <c r="H82" t="s">
        <v>109</v>
      </c>
      <c r="I82" s="77">
        <v>2556</v>
      </c>
      <c r="J82" s="77">
        <v>98100</v>
      </c>
      <c r="K82" s="77">
        <v>0</v>
      </c>
      <c r="L82" s="77">
        <v>9107.0075519999991</v>
      </c>
      <c r="M82" s="77">
        <v>0</v>
      </c>
      <c r="N82" s="77">
        <v>2.0499999999999998</v>
      </c>
      <c r="O82" s="77">
        <v>0.54</v>
      </c>
    </row>
    <row r="83" spans="2:15">
      <c r="B83" t="s">
        <v>663</v>
      </c>
      <c r="C83" t="s">
        <v>664</v>
      </c>
      <c r="D83" t="s">
        <v>611</v>
      </c>
      <c r="E83" t="s">
        <v>318</v>
      </c>
      <c r="F83" t="s">
        <v>665</v>
      </c>
      <c r="G83" t="s">
        <v>666</v>
      </c>
      <c r="H83" t="s">
        <v>109</v>
      </c>
      <c r="I83" s="77">
        <v>24812</v>
      </c>
      <c r="J83" s="77">
        <v>5165</v>
      </c>
      <c r="K83" s="77">
        <v>0</v>
      </c>
      <c r="L83" s="77">
        <v>4654.5525535999996</v>
      </c>
      <c r="M83" s="77">
        <v>0</v>
      </c>
      <c r="N83" s="77">
        <v>1.05</v>
      </c>
      <c r="O83" s="77">
        <v>0.27</v>
      </c>
    </row>
    <row r="84" spans="2:15">
      <c r="B84" t="s">
        <v>667</v>
      </c>
      <c r="C84" t="s">
        <v>668</v>
      </c>
      <c r="D84" t="s">
        <v>669</v>
      </c>
      <c r="E84" t="s">
        <v>318</v>
      </c>
      <c r="F84" s="16"/>
      <c r="G84" t="s">
        <v>666</v>
      </c>
      <c r="H84" t="s">
        <v>113</v>
      </c>
      <c r="I84" s="77">
        <v>77821</v>
      </c>
      <c r="J84" s="77">
        <v>1955</v>
      </c>
      <c r="K84" s="77">
        <v>0</v>
      </c>
      <c r="L84" s="77">
        <v>6204.5757230099998</v>
      </c>
      <c r="M84" s="77">
        <v>0</v>
      </c>
      <c r="N84" s="77">
        <v>1.4</v>
      </c>
      <c r="O84" s="77">
        <v>0.37</v>
      </c>
    </row>
    <row r="85" spans="2:15">
      <c r="B85" t="s">
        <v>670</v>
      </c>
      <c r="C85" t="s">
        <v>671</v>
      </c>
      <c r="D85" t="s">
        <v>611</v>
      </c>
      <c r="E85" t="s">
        <v>318</v>
      </c>
      <c r="F85" t="s">
        <v>672</v>
      </c>
      <c r="G85" t="s">
        <v>666</v>
      </c>
      <c r="H85" t="s">
        <v>109</v>
      </c>
      <c r="I85" s="77">
        <v>24807</v>
      </c>
      <c r="J85" s="77">
        <v>5191</v>
      </c>
      <c r="K85" s="77">
        <v>0</v>
      </c>
      <c r="L85" s="77">
        <v>4677.0403358399999</v>
      </c>
      <c r="M85" s="77">
        <v>0</v>
      </c>
      <c r="N85" s="77">
        <v>1.05</v>
      </c>
      <c r="O85" s="77">
        <v>0.28000000000000003</v>
      </c>
    </row>
    <row r="86" spans="2:15">
      <c r="B86" t="s">
        <v>233</v>
      </c>
      <c r="E86" s="16"/>
      <c r="F86" s="16"/>
      <c r="G86" s="16"/>
    </row>
    <row r="87" spans="2:15">
      <c r="B87" t="s">
        <v>274</v>
      </c>
      <c r="E87" s="16"/>
      <c r="F87" s="16"/>
      <c r="G87" s="16"/>
    </row>
    <row r="88" spans="2:15">
      <c r="B88" t="s">
        <v>275</v>
      </c>
      <c r="E88" s="16"/>
      <c r="F88" s="16"/>
      <c r="G88" s="16"/>
    </row>
    <row r="89" spans="2:15">
      <c r="B89" t="s">
        <v>276</v>
      </c>
      <c r="E89" s="16"/>
      <c r="F89" s="16"/>
      <c r="G89" s="16"/>
    </row>
    <row r="90" spans="2:15">
      <c r="B90" t="s">
        <v>277</v>
      </c>
      <c r="E90" s="16"/>
      <c r="F90" s="16"/>
      <c r="G90" s="16"/>
    </row>
    <row r="91" spans="2:15">
      <c r="E91" s="16"/>
      <c r="F91" s="16"/>
      <c r="G91" s="16"/>
    </row>
    <row r="92" spans="2:15">
      <c r="E92" s="16"/>
      <c r="F92" s="16"/>
      <c r="G92" s="16"/>
    </row>
    <row r="93" spans="2:15">
      <c r="E93" s="16"/>
      <c r="F93" s="16"/>
      <c r="G93" s="16"/>
    </row>
    <row r="94" spans="2:15">
      <c r="E94" s="16"/>
      <c r="F94" s="16"/>
      <c r="G94" s="16"/>
    </row>
    <row r="95" spans="2:15">
      <c r="E95" s="16"/>
      <c r="F95" s="16"/>
      <c r="G95" s="16"/>
    </row>
    <row r="96" spans="2:15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196</v>
      </c>
    </row>
    <row r="2" spans="2:63">
      <c r="B2" s="2" t="s">
        <v>1</v>
      </c>
      <c r="C2" s="26" t="s">
        <v>1325</v>
      </c>
    </row>
    <row r="3" spans="2:63">
      <c r="B3" s="2" t="s">
        <v>2</v>
      </c>
      <c r="C3" t="s">
        <v>1326</v>
      </c>
    </row>
    <row r="4" spans="2:63">
      <c r="B4" s="2" t="s">
        <v>3</v>
      </c>
      <c r="C4" t="s">
        <v>197</v>
      </c>
    </row>
    <row r="5" spans="2:63">
      <c r="B5" s="75" t="s">
        <v>198</v>
      </c>
      <c r="C5" t="s">
        <v>199</v>
      </c>
    </row>
    <row r="6" spans="2:63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5"/>
      <c r="BK6" s="19"/>
    </row>
    <row r="7" spans="2:63" ht="26.25" customHeight="1">
      <c r="B7" s="103" t="s">
        <v>94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4136214</v>
      </c>
      <c r="I11" s="7"/>
      <c r="J11" s="76">
        <v>0</v>
      </c>
      <c r="K11" s="76">
        <v>94871.965452685996</v>
      </c>
      <c r="L11" s="7"/>
      <c r="M11" s="76">
        <v>100</v>
      </c>
      <c r="N11" s="76">
        <v>5.6</v>
      </c>
      <c r="O11" s="35"/>
      <c r="BH11" s="16"/>
      <c r="BI11" s="19"/>
      <c r="BK11" s="16"/>
    </row>
    <row r="12" spans="2:63">
      <c r="B12" s="78" t="s">
        <v>205</v>
      </c>
      <c r="D12" s="16"/>
      <c r="E12" s="16"/>
      <c r="F12" s="16"/>
      <c r="G12" s="16"/>
      <c r="H12" s="79">
        <v>0</v>
      </c>
      <c r="J12" s="79">
        <v>0</v>
      </c>
      <c r="K12" s="79">
        <v>0</v>
      </c>
      <c r="M12" s="79">
        <v>0</v>
      </c>
      <c r="N12" s="79">
        <v>0</v>
      </c>
    </row>
    <row r="13" spans="2:63">
      <c r="B13" s="78" t="s">
        <v>673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674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675</v>
      </c>
      <c r="D17" s="16"/>
      <c r="E17" s="16"/>
      <c r="F17" s="16"/>
      <c r="G17" s="16"/>
      <c r="H17" s="79">
        <v>0</v>
      </c>
      <c r="J17" s="79">
        <v>0</v>
      </c>
      <c r="K17" s="79">
        <v>0</v>
      </c>
      <c r="M17" s="79">
        <v>0</v>
      </c>
      <c r="N17" s="79">
        <v>0</v>
      </c>
    </row>
    <row r="18" spans="2:14">
      <c r="B18" t="s">
        <v>226</v>
      </c>
      <c r="C18" t="s">
        <v>226</v>
      </c>
      <c r="D18" s="16"/>
      <c r="E18" s="16"/>
      <c r="F18" t="s">
        <v>226</v>
      </c>
      <c r="G18" t="s">
        <v>226</v>
      </c>
      <c r="H18" s="77">
        <v>0</v>
      </c>
      <c r="I18" s="77">
        <v>0</v>
      </c>
      <c r="K18" s="77">
        <v>0</v>
      </c>
      <c r="L18" s="77">
        <v>0</v>
      </c>
      <c r="M18" s="77">
        <v>0</v>
      </c>
      <c r="N18" s="77">
        <v>0</v>
      </c>
    </row>
    <row r="19" spans="2:14">
      <c r="B19" s="78" t="s">
        <v>676</v>
      </c>
      <c r="D19" s="16"/>
      <c r="E19" s="16"/>
      <c r="F19" s="16"/>
      <c r="G19" s="16"/>
      <c r="H19" s="79">
        <v>0</v>
      </c>
      <c r="J19" s="79">
        <v>0</v>
      </c>
      <c r="K19" s="79">
        <v>0</v>
      </c>
      <c r="M19" s="79">
        <v>0</v>
      </c>
      <c r="N19" s="79">
        <v>0</v>
      </c>
    </row>
    <row r="20" spans="2:14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H20" s="77">
        <v>0</v>
      </c>
      <c r="I20" s="77">
        <v>0</v>
      </c>
      <c r="K20" s="77">
        <v>0</v>
      </c>
      <c r="L20" s="77">
        <v>0</v>
      </c>
      <c r="M20" s="77">
        <v>0</v>
      </c>
      <c r="N20" s="77">
        <v>0</v>
      </c>
    </row>
    <row r="21" spans="2:14">
      <c r="B21" s="78" t="s">
        <v>315</v>
      </c>
      <c r="D21" s="16"/>
      <c r="E21" s="16"/>
      <c r="F21" s="16"/>
      <c r="G21" s="16"/>
      <c r="H21" s="79">
        <v>0</v>
      </c>
      <c r="J21" s="79">
        <v>0</v>
      </c>
      <c r="K21" s="79">
        <v>0</v>
      </c>
      <c r="M21" s="79">
        <v>0</v>
      </c>
      <c r="N21" s="79">
        <v>0</v>
      </c>
    </row>
    <row r="22" spans="2:14">
      <c r="B22" t="s">
        <v>226</v>
      </c>
      <c r="C22" t="s">
        <v>226</v>
      </c>
      <c r="D22" s="16"/>
      <c r="E22" s="16"/>
      <c r="F22" t="s">
        <v>226</v>
      </c>
      <c r="G22" t="s">
        <v>226</v>
      </c>
      <c r="H22" s="77">
        <v>0</v>
      </c>
      <c r="I22" s="77">
        <v>0</v>
      </c>
      <c r="K22" s="77">
        <v>0</v>
      </c>
      <c r="L22" s="77">
        <v>0</v>
      </c>
      <c r="M22" s="77">
        <v>0</v>
      </c>
      <c r="N22" s="77">
        <v>0</v>
      </c>
    </row>
    <row r="23" spans="2:14">
      <c r="B23" s="78" t="s">
        <v>677</v>
      </c>
      <c r="D23" s="16"/>
      <c r="E23" s="16"/>
      <c r="F23" s="16"/>
      <c r="G23" s="16"/>
      <c r="H23" s="79">
        <v>0</v>
      </c>
      <c r="J23" s="79">
        <v>0</v>
      </c>
      <c r="K23" s="79">
        <v>0</v>
      </c>
      <c r="M23" s="79">
        <v>0</v>
      </c>
      <c r="N23" s="79">
        <v>0</v>
      </c>
    </row>
    <row r="24" spans="2:14">
      <c r="B24" t="s">
        <v>226</v>
      </c>
      <c r="C24" t="s">
        <v>226</v>
      </c>
      <c r="D24" s="16"/>
      <c r="E24" s="16"/>
      <c r="F24" t="s">
        <v>226</v>
      </c>
      <c r="G24" t="s">
        <v>226</v>
      </c>
      <c r="H24" s="77">
        <v>0</v>
      </c>
      <c r="I24" s="77">
        <v>0</v>
      </c>
      <c r="K24" s="77">
        <v>0</v>
      </c>
      <c r="L24" s="77">
        <v>0</v>
      </c>
      <c r="M24" s="77">
        <v>0</v>
      </c>
      <c r="N24" s="77">
        <v>0</v>
      </c>
    </row>
    <row r="25" spans="2:14">
      <c r="B25" s="78" t="s">
        <v>231</v>
      </c>
      <c r="D25" s="16"/>
      <c r="E25" s="16"/>
      <c r="F25" s="16"/>
      <c r="G25" s="16"/>
      <c r="H25" s="79">
        <v>4136214</v>
      </c>
      <c r="J25" s="79">
        <v>0</v>
      </c>
      <c r="K25" s="79">
        <v>94871.965452685996</v>
      </c>
      <c r="M25" s="79">
        <v>100</v>
      </c>
      <c r="N25" s="79">
        <v>5.6</v>
      </c>
    </row>
    <row r="26" spans="2:14">
      <c r="B26" s="78" t="s">
        <v>678</v>
      </c>
      <c r="D26" s="16"/>
      <c r="E26" s="16"/>
      <c r="F26" s="16"/>
      <c r="G26" s="16"/>
      <c r="H26" s="79">
        <v>4115214</v>
      </c>
      <c r="J26" s="79">
        <v>0</v>
      </c>
      <c r="K26" s="79">
        <v>85791.021132686001</v>
      </c>
      <c r="M26" s="79">
        <v>90.43</v>
      </c>
      <c r="N26" s="79">
        <v>5.0599999999999996</v>
      </c>
    </row>
    <row r="27" spans="2:14">
      <c r="B27" t="s">
        <v>679</v>
      </c>
      <c r="C27" t="s">
        <v>680</v>
      </c>
      <c r="D27" t="s">
        <v>627</v>
      </c>
      <c r="E27" t="s">
        <v>681</v>
      </c>
      <c r="F27" t="s">
        <v>682</v>
      </c>
      <c r="G27" t="s">
        <v>204</v>
      </c>
      <c r="H27" s="77">
        <v>3553461</v>
      </c>
      <c r="I27" s="77">
        <v>1458</v>
      </c>
      <c r="J27" s="77">
        <v>0</v>
      </c>
      <c r="K27" s="77">
        <v>23972.237780526</v>
      </c>
      <c r="L27" s="77">
        <v>0.18</v>
      </c>
      <c r="M27" s="77">
        <v>25.27</v>
      </c>
      <c r="N27" s="77">
        <v>1.41</v>
      </c>
    </row>
    <row r="28" spans="2:14">
      <c r="B28" t="s">
        <v>683</v>
      </c>
      <c r="C28" t="s">
        <v>684</v>
      </c>
      <c r="D28" t="s">
        <v>611</v>
      </c>
      <c r="E28" t="s">
        <v>685</v>
      </c>
      <c r="F28" t="s">
        <v>682</v>
      </c>
      <c r="G28" t="s">
        <v>109</v>
      </c>
      <c r="H28" s="77">
        <v>69950</v>
      </c>
      <c r="I28" s="77">
        <v>6095</v>
      </c>
      <c r="J28" s="77">
        <v>0</v>
      </c>
      <c r="K28" s="77">
        <v>15484.859479999999</v>
      </c>
      <c r="L28" s="77">
        <v>0.09</v>
      </c>
      <c r="M28" s="77">
        <v>16.32</v>
      </c>
      <c r="N28" s="77">
        <v>0.91</v>
      </c>
    </row>
    <row r="29" spans="2:14">
      <c r="B29" t="s">
        <v>686</v>
      </c>
      <c r="C29" t="s">
        <v>687</v>
      </c>
      <c r="D29" t="s">
        <v>611</v>
      </c>
      <c r="E29" t="s">
        <v>688</v>
      </c>
      <c r="F29" t="s">
        <v>682</v>
      </c>
      <c r="G29" t="s">
        <v>109</v>
      </c>
      <c r="H29" s="77">
        <v>3850</v>
      </c>
      <c r="I29" s="77">
        <v>2621</v>
      </c>
      <c r="J29" s="77">
        <v>0</v>
      </c>
      <c r="K29" s="77">
        <v>366.49967199999998</v>
      </c>
      <c r="L29" s="77">
        <v>0</v>
      </c>
      <c r="M29" s="77">
        <v>0.39</v>
      </c>
      <c r="N29" s="77">
        <v>0.02</v>
      </c>
    </row>
    <row r="30" spans="2:14">
      <c r="B30" t="s">
        <v>689</v>
      </c>
      <c r="C30" t="s">
        <v>690</v>
      </c>
      <c r="D30" t="s">
        <v>611</v>
      </c>
      <c r="E30" t="s">
        <v>691</v>
      </c>
      <c r="F30" t="s">
        <v>682</v>
      </c>
      <c r="G30" t="s">
        <v>109</v>
      </c>
      <c r="H30" s="77">
        <v>4390</v>
      </c>
      <c r="I30" s="77">
        <v>2152</v>
      </c>
      <c r="J30" s="77">
        <v>0</v>
      </c>
      <c r="K30" s="77">
        <v>343.12520960000001</v>
      </c>
      <c r="L30" s="77">
        <v>0.01</v>
      </c>
      <c r="M30" s="77">
        <v>0.36</v>
      </c>
      <c r="N30" s="77">
        <v>0.02</v>
      </c>
    </row>
    <row r="31" spans="2:14">
      <c r="B31" t="s">
        <v>692</v>
      </c>
      <c r="C31" t="s">
        <v>693</v>
      </c>
      <c r="D31" t="s">
        <v>611</v>
      </c>
      <c r="E31" t="s">
        <v>694</v>
      </c>
      <c r="F31" t="s">
        <v>682</v>
      </c>
      <c r="G31" t="s">
        <v>109</v>
      </c>
      <c r="H31" s="77">
        <v>482843</v>
      </c>
      <c r="I31" s="77">
        <v>2571</v>
      </c>
      <c r="J31" s="77">
        <v>0</v>
      </c>
      <c r="K31" s="77">
        <v>45087.261300960003</v>
      </c>
      <c r="L31" s="77">
        <v>0.06</v>
      </c>
      <c r="M31" s="77">
        <v>47.52</v>
      </c>
      <c r="N31" s="77">
        <v>2.66</v>
      </c>
    </row>
    <row r="32" spans="2:14">
      <c r="B32" t="s">
        <v>695</v>
      </c>
      <c r="C32" t="s">
        <v>696</v>
      </c>
      <c r="D32" t="s">
        <v>600</v>
      </c>
      <c r="E32" t="s">
        <v>697</v>
      </c>
      <c r="F32" t="s">
        <v>131</v>
      </c>
      <c r="G32" t="s">
        <v>109</v>
      </c>
      <c r="H32" s="77">
        <v>540</v>
      </c>
      <c r="I32" s="77">
        <v>17966</v>
      </c>
      <c r="J32" s="77">
        <v>0</v>
      </c>
      <c r="K32" s="77">
        <v>352.36356480000001</v>
      </c>
      <c r="L32" s="77">
        <v>0</v>
      </c>
      <c r="M32" s="77">
        <v>0.37</v>
      </c>
      <c r="N32" s="77">
        <v>0.02</v>
      </c>
    </row>
    <row r="33" spans="2:14">
      <c r="B33" t="s">
        <v>698</v>
      </c>
      <c r="C33" t="s">
        <v>699</v>
      </c>
      <c r="D33" t="s">
        <v>611</v>
      </c>
      <c r="E33" t="s">
        <v>700</v>
      </c>
      <c r="F33" t="s">
        <v>131</v>
      </c>
      <c r="G33" t="s">
        <v>109</v>
      </c>
      <c r="H33" s="77">
        <v>180</v>
      </c>
      <c r="I33" s="77">
        <v>28248</v>
      </c>
      <c r="J33" s="77">
        <v>0</v>
      </c>
      <c r="K33" s="77">
        <v>184.67412479999999</v>
      </c>
      <c r="L33" s="77">
        <v>0</v>
      </c>
      <c r="M33" s="77">
        <v>0.19</v>
      </c>
      <c r="N33" s="77">
        <v>0.01</v>
      </c>
    </row>
    <row r="34" spans="2:14">
      <c r="B34" s="78" t="s">
        <v>701</v>
      </c>
      <c r="D34" s="16"/>
      <c r="E34" s="16"/>
      <c r="F34" s="16"/>
      <c r="G34" s="16"/>
      <c r="H34" s="79">
        <v>21000</v>
      </c>
      <c r="J34" s="79">
        <v>0</v>
      </c>
      <c r="K34" s="79">
        <v>9080.9443200000005</v>
      </c>
      <c r="M34" s="79">
        <v>9.57</v>
      </c>
      <c r="N34" s="79">
        <v>0.54</v>
      </c>
    </row>
    <row r="35" spans="2:14">
      <c r="B35" t="s">
        <v>702</v>
      </c>
      <c r="C35" t="s">
        <v>703</v>
      </c>
      <c r="D35" t="s">
        <v>611</v>
      </c>
      <c r="E35" t="s">
        <v>704</v>
      </c>
      <c r="F35" t="s">
        <v>705</v>
      </c>
      <c r="G35" t="s">
        <v>109</v>
      </c>
      <c r="H35" s="77">
        <v>21000</v>
      </c>
      <c r="I35" s="77">
        <v>11906</v>
      </c>
      <c r="J35" s="77">
        <v>0</v>
      </c>
      <c r="K35" s="77">
        <v>9080.9443200000005</v>
      </c>
      <c r="L35" s="77">
        <v>0.01</v>
      </c>
      <c r="M35" s="77">
        <v>9.57</v>
      </c>
      <c r="N35" s="77">
        <v>0.54</v>
      </c>
    </row>
    <row r="36" spans="2:14">
      <c r="B36" s="78" t="s">
        <v>315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226</v>
      </c>
      <c r="C37" t="s">
        <v>226</v>
      </c>
      <c r="D37" s="16"/>
      <c r="E37" s="16"/>
      <c r="F37" t="s">
        <v>226</v>
      </c>
      <c r="G37" t="s">
        <v>226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677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226</v>
      </c>
      <c r="C39" t="s">
        <v>226</v>
      </c>
      <c r="D39" s="16"/>
      <c r="E39" s="16"/>
      <c r="F39" t="s">
        <v>226</v>
      </c>
      <c r="G39" t="s">
        <v>226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233</v>
      </c>
      <c r="D40" s="16"/>
      <c r="E40" s="16"/>
      <c r="F40" s="16"/>
      <c r="G40" s="16"/>
    </row>
    <row r="41" spans="2:14">
      <c r="B41" t="s">
        <v>274</v>
      </c>
      <c r="D41" s="16"/>
      <c r="E41" s="16"/>
      <c r="F41" s="16"/>
      <c r="G41" s="16"/>
    </row>
    <row r="42" spans="2:14">
      <c r="B42" t="s">
        <v>275</v>
      </c>
      <c r="D42" s="16"/>
      <c r="E42" s="16"/>
      <c r="F42" s="16"/>
      <c r="G42" s="16"/>
    </row>
    <row r="43" spans="2:14">
      <c r="B43" t="s">
        <v>276</v>
      </c>
      <c r="D43" s="16"/>
      <c r="E43" s="16"/>
      <c r="F43" s="16"/>
      <c r="G43" s="16"/>
    </row>
    <row r="44" spans="2:14">
      <c r="B44" t="s">
        <v>277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196</v>
      </c>
    </row>
    <row r="2" spans="2:65">
      <c r="B2" s="2" t="s">
        <v>1</v>
      </c>
      <c r="C2" s="26" t="s">
        <v>1325</v>
      </c>
    </row>
    <row r="3" spans="2:65">
      <c r="B3" s="2" t="s">
        <v>2</v>
      </c>
      <c r="C3" t="s">
        <v>1326</v>
      </c>
    </row>
    <row r="4" spans="2:65">
      <c r="B4" s="2" t="s">
        <v>3</v>
      </c>
      <c r="C4" t="s">
        <v>197</v>
      </c>
    </row>
    <row r="5" spans="2:65">
      <c r="B5" s="75" t="s">
        <v>198</v>
      </c>
      <c r="C5" t="s">
        <v>199</v>
      </c>
    </row>
    <row r="6" spans="2:65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4"/>
      <c r="M6" s="104"/>
      <c r="N6" s="104"/>
      <c r="O6" s="105"/>
    </row>
    <row r="7" spans="2:65" ht="26.25" customHeight="1">
      <c r="B7" s="103" t="s">
        <v>96</v>
      </c>
      <c r="C7" s="104"/>
      <c r="D7" s="104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670123.59</v>
      </c>
      <c r="K11" s="7"/>
      <c r="L11" s="76">
        <v>52571.5560220716</v>
      </c>
      <c r="M11" s="7"/>
      <c r="N11" s="76">
        <v>100</v>
      </c>
      <c r="O11" s="76">
        <v>3.1</v>
      </c>
      <c r="P11" s="35"/>
      <c r="BG11" s="16"/>
      <c r="BH11" s="19"/>
      <c r="BI11" s="16"/>
      <c r="BM11" s="16"/>
    </row>
    <row r="12" spans="2:65">
      <c r="B12" s="78" t="s">
        <v>205</v>
      </c>
      <c r="C12" s="16"/>
      <c r="D12" s="16"/>
      <c r="E12" s="16"/>
      <c r="J12" s="79">
        <v>299179</v>
      </c>
      <c r="L12" s="79">
        <v>438.59641399999998</v>
      </c>
      <c r="N12" s="79">
        <v>0.83</v>
      </c>
      <c r="O12" s="79">
        <v>0.03</v>
      </c>
    </row>
    <row r="13" spans="2:65">
      <c r="B13" s="78" t="s">
        <v>706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226</v>
      </c>
      <c r="C14" t="s">
        <v>226</v>
      </c>
      <c r="D14" s="16"/>
      <c r="E14" s="16"/>
      <c r="F14" t="s">
        <v>226</v>
      </c>
      <c r="G14" t="s">
        <v>226</v>
      </c>
      <c r="I14" t="s">
        <v>226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707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226</v>
      </c>
      <c r="C16" t="s">
        <v>226</v>
      </c>
      <c r="D16" s="16"/>
      <c r="E16" s="16"/>
      <c r="F16" t="s">
        <v>226</v>
      </c>
      <c r="G16" t="s">
        <v>226</v>
      </c>
      <c r="I16" t="s">
        <v>226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299179</v>
      </c>
      <c r="L17" s="79">
        <v>438.59641399999998</v>
      </c>
      <c r="N17" s="79">
        <v>0.83</v>
      </c>
      <c r="O17" s="79">
        <v>0.03</v>
      </c>
    </row>
    <row r="18" spans="2:15">
      <c r="B18" t="s">
        <v>708</v>
      </c>
      <c r="C18" t="s">
        <v>709</v>
      </c>
      <c r="D18" t="s">
        <v>103</v>
      </c>
      <c r="E18" t="s">
        <v>710</v>
      </c>
      <c r="F18" t="s">
        <v>682</v>
      </c>
      <c r="G18" t="s">
        <v>226</v>
      </c>
      <c r="H18" t="s">
        <v>459</v>
      </c>
      <c r="I18" t="s">
        <v>105</v>
      </c>
      <c r="J18" s="77">
        <v>299179</v>
      </c>
      <c r="K18" s="77">
        <v>146.6</v>
      </c>
      <c r="L18" s="77">
        <v>438.59641399999998</v>
      </c>
      <c r="M18" s="77">
        <v>0.38</v>
      </c>
      <c r="N18" s="77">
        <v>0.83</v>
      </c>
      <c r="O18" s="77">
        <v>0.03</v>
      </c>
    </row>
    <row r="19" spans="2:15">
      <c r="B19" s="78" t="s">
        <v>315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226</v>
      </c>
      <c r="C20" t="s">
        <v>226</v>
      </c>
      <c r="D20" s="16"/>
      <c r="E20" s="16"/>
      <c r="F20" t="s">
        <v>226</v>
      </c>
      <c r="G20" t="s">
        <v>226</v>
      </c>
      <c r="I20" t="s">
        <v>226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231</v>
      </c>
      <c r="C21" s="16"/>
      <c r="D21" s="16"/>
      <c r="E21" s="16"/>
      <c r="J21" s="79">
        <v>370944.59</v>
      </c>
      <c r="L21" s="79">
        <v>52132.9596080716</v>
      </c>
      <c r="N21" s="79">
        <v>99.17</v>
      </c>
      <c r="O21" s="79">
        <v>3.08</v>
      </c>
    </row>
    <row r="22" spans="2:15">
      <c r="B22" s="78" t="s">
        <v>706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226</v>
      </c>
      <c r="C23" t="s">
        <v>226</v>
      </c>
      <c r="D23" s="16"/>
      <c r="E23" s="16"/>
      <c r="F23" t="s">
        <v>226</v>
      </c>
      <c r="G23" t="s">
        <v>226</v>
      </c>
      <c r="I23" t="s">
        <v>226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707</v>
      </c>
      <c r="C24" s="16"/>
      <c r="D24" s="16"/>
      <c r="E24" s="16"/>
      <c r="J24" s="79">
        <v>11329.42</v>
      </c>
      <c r="L24" s="79">
        <v>5445.4429347103996</v>
      </c>
      <c r="N24" s="79">
        <v>10.36</v>
      </c>
      <c r="O24" s="79">
        <v>0.32</v>
      </c>
    </row>
    <row r="25" spans="2:15">
      <c r="B25" t="s">
        <v>711</v>
      </c>
      <c r="C25" t="s">
        <v>712</v>
      </c>
      <c r="D25" t="s">
        <v>126</v>
      </c>
      <c r="E25" t="s">
        <v>713</v>
      </c>
      <c r="F25" t="s">
        <v>705</v>
      </c>
      <c r="G25" t="s">
        <v>226</v>
      </c>
      <c r="H25" t="s">
        <v>459</v>
      </c>
      <c r="I25" t="s">
        <v>109</v>
      </c>
      <c r="J25" s="77">
        <v>4599.76</v>
      </c>
      <c r="K25" s="77">
        <v>15634</v>
      </c>
      <c r="L25" s="77">
        <v>2611.8673695488001</v>
      </c>
      <c r="M25" s="77">
        <v>0.51</v>
      </c>
      <c r="N25" s="77">
        <v>4.97</v>
      </c>
      <c r="O25" s="77">
        <v>0.15</v>
      </c>
    </row>
    <row r="26" spans="2:15">
      <c r="B26" t="s">
        <v>714</v>
      </c>
      <c r="C26" t="s">
        <v>715</v>
      </c>
      <c r="D26" t="s">
        <v>126</v>
      </c>
      <c r="E26" t="s">
        <v>716</v>
      </c>
      <c r="F26" t="s">
        <v>705</v>
      </c>
      <c r="G26" t="s">
        <v>226</v>
      </c>
      <c r="H26" t="s">
        <v>459</v>
      </c>
      <c r="I26" t="s">
        <v>109</v>
      </c>
      <c r="J26" s="77">
        <v>6729.66</v>
      </c>
      <c r="K26" s="77">
        <v>11593</v>
      </c>
      <c r="L26" s="77">
        <v>2833.5755651616</v>
      </c>
      <c r="M26" s="77">
        <v>0.32</v>
      </c>
      <c r="N26" s="77">
        <v>5.39</v>
      </c>
      <c r="O26" s="77">
        <v>0.17</v>
      </c>
    </row>
    <row r="27" spans="2:15">
      <c r="B27" s="78" t="s">
        <v>93</v>
      </c>
      <c r="C27" s="16"/>
      <c r="D27" s="16"/>
      <c r="E27" s="16"/>
      <c r="J27" s="79">
        <v>359615.17</v>
      </c>
      <c r="L27" s="79">
        <v>46687.516673361199</v>
      </c>
      <c r="N27" s="79">
        <v>88.81</v>
      </c>
      <c r="O27" s="79">
        <v>2.75</v>
      </c>
    </row>
    <row r="28" spans="2:15">
      <c r="B28" t="s">
        <v>717</v>
      </c>
      <c r="C28" t="s">
        <v>718</v>
      </c>
      <c r="D28" t="s">
        <v>126</v>
      </c>
      <c r="E28" t="s">
        <v>719</v>
      </c>
      <c r="F28" t="s">
        <v>682</v>
      </c>
      <c r="G28" t="s">
        <v>226</v>
      </c>
      <c r="H28" t="s">
        <v>459</v>
      </c>
      <c r="I28" t="s">
        <v>109</v>
      </c>
      <c r="J28" s="77">
        <v>1864</v>
      </c>
      <c r="K28" s="77">
        <v>115847</v>
      </c>
      <c r="L28" s="77">
        <v>7842.8975065599998</v>
      </c>
      <c r="M28" s="77">
        <v>0.37</v>
      </c>
      <c r="N28" s="77">
        <v>14.92</v>
      </c>
      <c r="O28" s="77">
        <v>0.46</v>
      </c>
    </row>
    <row r="29" spans="2:15">
      <c r="B29" t="s">
        <v>720</v>
      </c>
      <c r="C29" t="s">
        <v>721</v>
      </c>
      <c r="D29" t="s">
        <v>126</v>
      </c>
      <c r="E29" s="16"/>
      <c r="F29" t="s">
        <v>682</v>
      </c>
      <c r="G29" t="s">
        <v>226</v>
      </c>
      <c r="H29" t="s">
        <v>459</v>
      </c>
      <c r="I29" t="s">
        <v>109</v>
      </c>
      <c r="J29" s="77">
        <v>41600</v>
      </c>
      <c r="K29" s="77">
        <v>1505.39</v>
      </c>
      <c r="L29" s="77">
        <v>2274.5118156799999</v>
      </c>
      <c r="M29" s="77">
        <v>7.0000000000000007E-2</v>
      </c>
      <c r="N29" s="77">
        <v>4.33</v>
      </c>
      <c r="O29" s="77">
        <v>0.13</v>
      </c>
    </row>
    <row r="30" spans="2:15">
      <c r="B30" t="s">
        <v>722</v>
      </c>
      <c r="C30" t="s">
        <v>723</v>
      </c>
      <c r="D30" t="s">
        <v>126</v>
      </c>
      <c r="E30" t="s">
        <v>724</v>
      </c>
      <c r="F30" t="s">
        <v>682</v>
      </c>
      <c r="G30" t="s">
        <v>226</v>
      </c>
      <c r="H30" t="s">
        <v>459</v>
      </c>
      <c r="I30" t="s">
        <v>113</v>
      </c>
      <c r="J30" s="77">
        <v>62485</v>
      </c>
      <c r="K30" s="77">
        <v>3543</v>
      </c>
      <c r="L30" s="77">
        <v>9028.4967656099998</v>
      </c>
      <c r="M30" s="77">
        <v>0.28000000000000003</v>
      </c>
      <c r="N30" s="77">
        <v>17.170000000000002</v>
      </c>
      <c r="O30" s="77">
        <v>0.53</v>
      </c>
    </row>
    <row r="31" spans="2:15">
      <c r="B31" t="s">
        <v>725</v>
      </c>
      <c r="C31" t="s">
        <v>726</v>
      </c>
      <c r="D31" t="s">
        <v>126</v>
      </c>
      <c r="E31" t="s">
        <v>727</v>
      </c>
      <c r="F31" t="s">
        <v>682</v>
      </c>
      <c r="G31" t="s">
        <v>226</v>
      </c>
      <c r="H31" t="s">
        <v>459</v>
      </c>
      <c r="I31" t="s">
        <v>109</v>
      </c>
      <c r="J31" s="77">
        <v>13237</v>
      </c>
      <c r="K31" s="77">
        <v>23738</v>
      </c>
      <c r="L31" s="77">
        <v>11412.46698592</v>
      </c>
      <c r="M31" s="77">
        <v>0.06</v>
      </c>
      <c r="N31" s="77">
        <v>21.71</v>
      </c>
      <c r="O31" s="77">
        <v>0.67</v>
      </c>
    </row>
    <row r="32" spans="2:15">
      <c r="B32" t="s">
        <v>728</v>
      </c>
      <c r="C32" t="s">
        <v>729</v>
      </c>
      <c r="D32" t="s">
        <v>126</v>
      </c>
      <c r="E32" t="s">
        <v>730</v>
      </c>
      <c r="F32" t="s">
        <v>682</v>
      </c>
      <c r="G32" t="s">
        <v>226</v>
      </c>
      <c r="H32" t="s">
        <v>459</v>
      </c>
      <c r="I32" t="s">
        <v>201</v>
      </c>
      <c r="J32" s="77">
        <v>3695</v>
      </c>
      <c r="K32" s="77">
        <v>16880</v>
      </c>
      <c r="L32" s="77">
        <v>2276.1891704</v>
      </c>
      <c r="M32" s="77">
        <v>0.05</v>
      </c>
      <c r="N32" s="77">
        <v>4.33</v>
      </c>
      <c r="O32" s="77">
        <v>0.13</v>
      </c>
    </row>
    <row r="33" spans="2:15">
      <c r="B33" t="s">
        <v>731</v>
      </c>
      <c r="C33" t="s">
        <v>732</v>
      </c>
      <c r="D33" t="s">
        <v>126</v>
      </c>
      <c r="E33" s="16"/>
      <c r="F33" t="s">
        <v>682</v>
      </c>
      <c r="G33" t="s">
        <v>226</v>
      </c>
      <c r="H33" t="s">
        <v>459</v>
      </c>
      <c r="I33" t="s">
        <v>109</v>
      </c>
      <c r="J33" s="77">
        <v>47000</v>
      </c>
      <c r="K33" s="77">
        <v>1311</v>
      </c>
      <c r="L33" s="77">
        <v>2237.9294399999999</v>
      </c>
      <c r="M33" s="77">
        <v>0.05</v>
      </c>
      <c r="N33" s="77">
        <v>4.26</v>
      </c>
      <c r="O33" s="77">
        <v>0.13</v>
      </c>
    </row>
    <row r="34" spans="2:15">
      <c r="B34" t="s">
        <v>733</v>
      </c>
      <c r="C34" t="s">
        <v>734</v>
      </c>
      <c r="D34" t="s">
        <v>126</v>
      </c>
      <c r="E34" t="s">
        <v>735</v>
      </c>
      <c r="F34" t="s">
        <v>682</v>
      </c>
      <c r="G34" t="s">
        <v>226</v>
      </c>
      <c r="H34" t="s">
        <v>459</v>
      </c>
      <c r="I34" t="s">
        <v>109</v>
      </c>
      <c r="J34" s="77">
        <v>189734.17</v>
      </c>
      <c r="K34" s="77">
        <v>1685.5</v>
      </c>
      <c r="L34" s="77">
        <v>11615.024989191201</v>
      </c>
      <c r="M34" s="77">
        <v>0.15</v>
      </c>
      <c r="N34" s="77">
        <v>22.09</v>
      </c>
      <c r="O34" s="77">
        <v>0.69</v>
      </c>
    </row>
    <row r="35" spans="2:15">
      <c r="B35" s="78" t="s">
        <v>315</v>
      </c>
      <c r="C35" s="16"/>
      <c r="D35" s="16"/>
      <c r="E35" s="16"/>
      <c r="J35" s="79">
        <v>0</v>
      </c>
      <c r="L35" s="79">
        <v>0</v>
      </c>
      <c r="N35" s="79">
        <v>0</v>
      </c>
      <c r="O35" s="79">
        <v>0</v>
      </c>
    </row>
    <row r="36" spans="2:15">
      <c r="B36" t="s">
        <v>226</v>
      </c>
      <c r="C36" t="s">
        <v>226</v>
      </c>
      <c r="D36" s="16"/>
      <c r="E36" s="16"/>
      <c r="F36" t="s">
        <v>226</v>
      </c>
      <c r="G36" t="s">
        <v>226</v>
      </c>
      <c r="I36" t="s">
        <v>226</v>
      </c>
      <c r="J36" s="77">
        <v>0</v>
      </c>
      <c r="K36" s="77">
        <v>0</v>
      </c>
      <c r="L36" s="77">
        <v>0</v>
      </c>
      <c r="M36" s="77">
        <v>0</v>
      </c>
      <c r="N36" s="77">
        <v>0</v>
      </c>
      <c r="O36" s="77">
        <v>0</v>
      </c>
    </row>
    <row r="37" spans="2:15">
      <c r="B37" t="s">
        <v>233</v>
      </c>
      <c r="C37" s="16"/>
      <c r="D37" s="16"/>
      <c r="E37" s="16"/>
    </row>
    <row r="38" spans="2:15">
      <c r="B38" t="s">
        <v>274</v>
      </c>
      <c r="C38" s="16"/>
      <c r="D38" s="16"/>
      <c r="E38" s="16"/>
    </row>
    <row r="39" spans="2:15">
      <c r="B39" t="s">
        <v>275</v>
      </c>
      <c r="C39" s="16"/>
      <c r="D39" s="16"/>
      <c r="E39" s="16"/>
    </row>
    <row r="40" spans="2:15">
      <c r="B40" t="s">
        <v>276</v>
      </c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196</v>
      </c>
    </row>
    <row r="2" spans="2:60">
      <c r="B2" s="2" t="s">
        <v>1</v>
      </c>
      <c r="C2" s="26" t="s">
        <v>1325</v>
      </c>
    </row>
    <row r="3" spans="2:60">
      <c r="B3" s="2" t="s">
        <v>2</v>
      </c>
      <c r="C3" t="s">
        <v>1326</v>
      </c>
    </row>
    <row r="4" spans="2:60">
      <c r="B4" s="2" t="s">
        <v>3</v>
      </c>
      <c r="C4" t="s">
        <v>197</v>
      </c>
    </row>
    <row r="5" spans="2:60">
      <c r="B5" s="75" t="s">
        <v>198</v>
      </c>
      <c r="C5" t="s">
        <v>199</v>
      </c>
    </row>
    <row r="6" spans="2:60" ht="26.25" customHeight="1">
      <c r="B6" s="103" t="s">
        <v>69</v>
      </c>
      <c r="C6" s="104"/>
      <c r="D6" s="104"/>
      <c r="E6" s="104"/>
      <c r="F6" s="104"/>
      <c r="G6" s="104"/>
      <c r="H6" s="104"/>
      <c r="I6" s="104"/>
      <c r="J6" s="104"/>
      <c r="K6" s="104"/>
      <c r="L6" s="105"/>
    </row>
    <row r="7" spans="2:60" ht="26.25" customHeight="1">
      <c r="B7" s="103" t="s">
        <v>98</v>
      </c>
      <c r="C7" s="104"/>
      <c r="D7" s="104"/>
      <c r="E7" s="104"/>
      <c r="F7" s="104"/>
      <c r="G7" s="104"/>
      <c r="H7" s="104"/>
      <c r="I7" s="104"/>
      <c r="J7" s="104"/>
      <c r="K7" s="104"/>
      <c r="L7" s="10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17900</v>
      </c>
      <c r="H11" s="7"/>
      <c r="I11" s="76">
        <v>5.37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205</v>
      </c>
      <c r="D12" s="16"/>
      <c r="E12" s="16"/>
      <c r="G12" s="79">
        <v>17900</v>
      </c>
      <c r="I12" s="79">
        <v>5.37</v>
      </c>
      <c r="K12" s="79">
        <v>100</v>
      </c>
      <c r="L12" s="79">
        <v>0</v>
      </c>
    </row>
    <row r="13" spans="2:60">
      <c r="B13" s="78" t="s">
        <v>736</v>
      </c>
      <c r="D13" s="16"/>
      <c r="E13" s="16"/>
      <c r="G13" s="79">
        <v>17900</v>
      </c>
      <c r="I13" s="79">
        <v>5.37</v>
      </c>
      <c r="K13" s="79">
        <v>100</v>
      </c>
      <c r="L13" s="79">
        <v>0</v>
      </c>
    </row>
    <row r="14" spans="2:60">
      <c r="B14" t="s">
        <v>737</v>
      </c>
      <c r="C14" t="s">
        <v>738</v>
      </c>
      <c r="D14" t="s">
        <v>103</v>
      </c>
      <c r="E14" t="s">
        <v>560</v>
      </c>
      <c r="F14" t="s">
        <v>105</v>
      </c>
      <c r="G14" s="77">
        <v>17900</v>
      </c>
      <c r="H14" s="77">
        <v>30</v>
      </c>
      <c r="I14" s="77">
        <v>5.37</v>
      </c>
      <c r="J14" s="77">
        <v>0.8</v>
      </c>
      <c r="K14" s="77">
        <v>100</v>
      </c>
      <c r="L14" s="77">
        <v>0</v>
      </c>
    </row>
    <row r="15" spans="2:60">
      <c r="B15" s="78" t="s">
        <v>231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739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226</v>
      </c>
      <c r="C17" t="s">
        <v>226</v>
      </c>
      <c r="D17" s="16"/>
      <c r="E17" t="s">
        <v>226</v>
      </c>
      <c r="F17" t="s">
        <v>226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233</v>
      </c>
      <c r="D18" s="16"/>
      <c r="E18" s="16"/>
    </row>
    <row r="19" spans="2:12">
      <c r="B19" t="s">
        <v>274</v>
      </c>
      <c r="D19" s="16"/>
      <c r="E19" s="16"/>
    </row>
    <row r="20" spans="2:12">
      <c r="B20" t="s">
        <v>275</v>
      </c>
      <c r="D20" s="16"/>
      <c r="E20" s="16"/>
    </row>
    <row r="21" spans="2:12">
      <c r="B21" t="s">
        <v>276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Owner</cp:lastModifiedBy>
  <dcterms:created xsi:type="dcterms:W3CDTF">2015-11-10T09:34:27Z</dcterms:created>
  <dcterms:modified xsi:type="dcterms:W3CDTF">2019-06-05T10:10:38Z</dcterms:modified>
</cp:coreProperties>
</file>