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61" i="27"/>
  <c r="C12" i="27"/>
</calcChain>
</file>

<file path=xl/sharedStrings.xml><?xml version="1.0" encoding="utf-8"?>
<sst xmlns="http://schemas.openxmlformats.org/spreadsheetml/2006/main" count="3676" uniqueCount="918">
  <si>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</si>
  <si>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</si>
  <si>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</si>
  <si>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</si>
  <si>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</si>
  <si>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</si>
  <si>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</si>
  <si>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</si>
  <si>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</si>
  <si>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</si>
  <si>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</si>
  <si>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</si>
  <si>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</si>
  <si>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</si>
  <si>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</si>
  <si>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</si>
  <si>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</si>
  <si>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</si>
  <si>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</si>
  <si>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</si>
  <si>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</si>
  <si>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</si>
  <si>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</si>
  <si>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</si>
  <si>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</si>
  <si>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</si>
  <si>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</si>
  <si>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</si>
  <si>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</si>
  <si>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</si>
  <si>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</si>
  <si>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</si>
  <si>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</si>
  <si>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</si>
  <si>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</si>
  <si>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</si>
  <si>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</si>
  <si>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</si>
  <si>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</si>
  <si>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</si>
  <si>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</si>
  <si>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</si>
  <si>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</si>
  <si>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</si>
  <si>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</si>
  <si>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</si>
  <si>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</si>
  <si>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</si>
  <si>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</si>
  <si>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</si>
  <si>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</si>
  <si>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</si>
  <si>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</si>
  <si>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</si>
  <si>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</si>
  <si>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</si>
  <si>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</si>
  <si>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</si>
  <si>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</si>
  <si>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</si>
  <si>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</si>
  <si>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</si>
  <si>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</si>
  <si>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</si>
  <si>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</si>
  <si>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</si>
  <si>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</si>
  <si>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</si>
  <si>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</si>
  <si>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</si>
  <si>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</si>
  <si>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</si>
  <si>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</si>
  <si>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</si>
  <si>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</si>
  <si>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</si>
  <si>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</si>
  <si>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</si>
  <si>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</si>
  <si>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</si>
  <si>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</si>
  <si>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</si>
  <si>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</si>
  <si>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</si>
  <si>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</si>
  <si>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</si>
  <si>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</si>
  <si>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</si>
  <si>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</si>
  <si>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</si>
  <si>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</si>
  <si>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</si>
  <si>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</si>
  <si>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</si>
  <si>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</si>
  <si>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</si>
  <si>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</si>
  <si>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</si>
  <si>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</si>
  <si>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</si>
  <si>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</si>
  <si>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</si>
  <si>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</si>
  <si>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</si>
  <si>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</si>
  <si>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</si>
  <si>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</si>
  <si>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</si>
  <si>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</si>
  <si>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</si>
  <si>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</si>
  <si>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</si>
  <si>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</si>
  <si>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</si>
  <si>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</si>
  <si>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</si>
  <si>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</si>
  <si>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</si>
  <si>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</si>
  <si>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</si>
  <si>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</si>
  <si>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</si>
  <si>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</si>
  <si>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</si>
  <si>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</si>
  <si>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</si>
  <si>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</si>
  <si>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</si>
  <si>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</si>
  <si>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</si>
  <si>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</si>
  <si>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</si>
  <si>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</si>
  <si>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</si>
  <si>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</si>
  <si>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</si>
  <si>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</si>
  <si>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</si>
  <si>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</si>
  <si>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</si>
  <si>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</si>
  <si>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</si>
  <si>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</si>
  <si>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</si>
  <si>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</si>
  <si>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</si>
  <si>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</si>
  <si>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</si>
  <si>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</si>
  <si>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</si>
  <si>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</si>
  <si>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</si>
  <si>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</si>
  <si>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</si>
  <si>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</si>
  <si>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</si>
  <si>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</si>
  <si>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</si>
  <si>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</si>
  <si>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</si>
  <si>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</si>
  <si>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</si>
  <si>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</si>
  <si>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</si>
  <si>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</si>
  <si>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</si>
  <si>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</si>
  <si>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</si>
  <si>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</si>
  <si>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</si>
  <si>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</si>
  <si>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</si>
  <si>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</si>
  <si>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</si>
  <si>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</si>
  <si>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</si>
  <si>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</si>
  <si>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</si>
  <si>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</si>
  <si>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</si>
  <si>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</si>
  <si>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</si>
  <si>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</si>
  <si>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</si>
  <si>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</si>
  <si>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</si>
  <si>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</si>
  <si>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</si>
  <si>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</si>
  <si>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</si>
  <si>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</si>
  <si>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</si>
  <si>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</si>
  <si>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</si>
  <si>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</si>
  <si>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</si>
  <si>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</si>
  <si>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1417</t>
  </si>
  <si>
    <t>קוד קופת הגמל</t>
  </si>
  <si>
    <t>513173393-00000000001094-1417-000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</si>
  <si>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</si>
  <si>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</si>
  <si>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</si>
  <si>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</si>
  <si>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</si>
  <si>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</si>
  <si>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</si>
  <si>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</si>
  <si>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</si>
  <si>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</si>
  <si>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</si>
  <si>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</si>
  <si>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</si>
  <si>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</si>
  <si>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</si>
  <si>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יורו(לשלם)-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</si>
  <si>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</si>
  <si>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</si>
  <si>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</si>
  <si>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</si>
  <si>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</si>
  <si>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</si>
  <si>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</si>
  <si>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</si>
  <si>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</si>
  <si>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</si>
  <si>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</si>
  <si>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</si>
  <si>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</si>
  <si>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</si>
  <si>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</si>
  <si>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0527- גליל</t>
  </si>
  <si>
    <t>1140847</t>
  </si>
  <si>
    <t>27/07/17</t>
  </si>
  <si>
    <t>ממשל צמודה 1025- גליל</t>
  </si>
  <si>
    <t>1135912</t>
  </si>
  <si>
    <t>04/01/16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</si>
  <si>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</si>
  <si>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</si>
  <si>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</si>
  <si>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</si>
  <si>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</si>
  <si>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מ.ק.מ. 529 פדיון 8.5.19- בנק ישראל- מק"מ</t>
  </si>
  <si>
    <t>8190522</t>
  </si>
  <si>
    <t>01/05/18</t>
  </si>
  <si>
    <t>מלווה קצר מועד 210- בנק ישראל- מק"מ</t>
  </si>
  <si>
    <t>8200214</t>
  </si>
  <si>
    <t>19/02/19</t>
  </si>
  <si>
    <t>סה"כ שחר</t>
  </si>
  <si>
    <t>ממשל שקלית 0121- שחר</t>
  </si>
  <si>
    <t>1142223</t>
  </si>
  <si>
    <t>22/11/18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</si>
  <si>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</si>
  <si>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</si>
  <si>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</si>
  <si>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</si>
  <si>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</si>
  <si>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</si>
  <si>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519- שחר</t>
  </si>
  <si>
    <t>1131770</t>
  </si>
  <si>
    <t>12/02/18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</si>
  <si>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</si>
  <si>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</si>
  <si>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</si>
  <si>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</si>
  <si>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</si>
  <si>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</si>
  <si>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</si>
  <si>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</si>
  <si>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</si>
  <si>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</si>
  <si>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</si>
  <si>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</si>
  <si>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</si>
  <si>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</si>
  <si>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</si>
  <si>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</si>
  <si>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</si>
  <si>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</si>
  <si>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</si>
  <si>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</si>
  <si>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</si>
  <si>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</si>
  <si>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</si>
  <si>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</si>
  <si>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</si>
  <si>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</si>
  <si>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</si>
  <si>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</si>
  <si>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</si>
  <si>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</si>
  <si>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 אגח 36- הפועלים הנפקות בע"מ</t>
  </si>
  <si>
    <t>1940659</t>
  </si>
  <si>
    <t>02/12/18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</si>
  <si>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</si>
  <si>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</si>
  <si>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</si>
  <si>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</si>
  <si>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</si>
  <si>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</si>
  <si>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</si>
  <si>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</si>
  <si>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נתיבי גז אגח ד- נתיבי הגז הטבעי לישראל בע"מ</t>
  </si>
  <si>
    <t>1147503</t>
  </si>
  <si>
    <t>513436394</t>
  </si>
  <si>
    <t>07/06/18</t>
  </si>
  <si>
    <t>אמות אגח ג- אמות השקעות בע"מ</t>
  </si>
  <si>
    <t>1117357</t>
  </si>
  <si>
    <t>520026683</t>
  </si>
  <si>
    <t>נדל"ן ובינוי</t>
  </si>
  <si>
    <t>AA.IL</t>
  </si>
  <si>
    <t>שופרסל אגח ז- שופר-סל בע"מ</t>
  </si>
  <si>
    <t>7770258</t>
  </si>
  <si>
    <t>520022732</t>
  </si>
  <si>
    <t>מסחר</t>
  </si>
  <si>
    <t>20/01/19</t>
  </si>
  <si>
    <t>אלוני חץ אגח ח- אלוני-חץ נכסים והשקעות בע"מ</t>
  </si>
  <si>
    <t>3900271</t>
  </si>
  <si>
    <t>520038506</t>
  </si>
  <si>
    <t>AA-.IL</t>
  </si>
  <si>
    <t>17/01/13</t>
  </si>
  <si>
    <t>בי קום אגח ג- בי קומיוניקיישנס בע"מ לשעבר סמייל 012</t>
  </si>
  <si>
    <t>1139203</t>
  </si>
  <si>
    <t>512832742</t>
  </si>
  <si>
    <t>Caa2.IL</t>
  </si>
  <si>
    <t>26/03/19</t>
  </si>
  <si>
    <t>שמוס אגח א- Chamoss International Limited</t>
  </si>
  <si>
    <t>1155951</t>
  </si>
  <si>
    <t>1742</t>
  </si>
  <si>
    <t>Aa3.IL</t>
  </si>
  <si>
    <t>09/12/18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</si>
  <si>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</si>
  <si>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</si>
  <si>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</si>
  <si>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</si>
  <si>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</si>
  <si>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</si>
  <si>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</si>
  <si>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</si>
  <si>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</si>
  <si>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</si>
  <si>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</si>
  <si>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</si>
  <si>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</si>
  <si>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</si>
  <si>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</si>
  <si>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</si>
  <si>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</si>
  <si>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</si>
  <si>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</si>
  <si>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</si>
  <si>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</si>
  <si>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</si>
  <si>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</si>
  <si>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</si>
  <si>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</si>
  <si>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</si>
  <si>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</si>
  <si>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</si>
  <si>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</si>
  <si>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</si>
  <si>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</si>
  <si>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</si>
  <si>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</si>
  <si>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</si>
  <si>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</si>
  <si>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C 3.7 12/01/2026- CITIGROUP INC</t>
  </si>
  <si>
    <t>US172967KG57</t>
  </si>
  <si>
    <t>10083</t>
  </si>
  <si>
    <t>07/01/16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</si>
  <si>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</si>
  <si>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</si>
  <si>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</si>
  <si>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</si>
  <si>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</si>
  <si>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</si>
  <si>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</si>
  <si>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MDT 1.625 07/03/31- Medtronic plc</t>
  </si>
  <si>
    <t>XS1960678412</t>
  </si>
  <si>
    <t>27170</t>
  </si>
  <si>
    <t>Health Care Equipment &amp; Services</t>
  </si>
  <si>
    <t>05/03/19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</si>
  <si>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</si>
  <si>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</si>
  <si>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</si>
  <si>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</si>
  <si>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</si>
  <si>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</si>
  <si>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</si>
  <si>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</si>
  <si>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</si>
  <si>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ABIBB 4.75 23/01/29- Anheuser Busch</t>
  </si>
  <si>
    <t>us035240aq30</t>
  </si>
  <si>
    <t>10023</t>
  </si>
  <si>
    <t>Food, Beverage &amp; Tobacco</t>
  </si>
  <si>
    <t>Baa1</t>
  </si>
  <si>
    <t>14/01/19</t>
  </si>
  <si>
    <t>C 3.4 05/01/26- CITIGROUP INC</t>
  </si>
  <si>
    <t>US172967KN09</t>
  </si>
  <si>
    <t>BBB+</t>
  </si>
  <si>
    <t>LRCX 4 03/15/29- Lam Research Corp</t>
  </si>
  <si>
    <t>US512807AU29</t>
  </si>
  <si>
    <t>12992</t>
  </si>
  <si>
    <t>Semiconductors &amp; Semiconductor Equipment</t>
  </si>
  <si>
    <t>27/02/19</t>
  </si>
  <si>
    <t>Verizon 4.125% 16/03/2027- VERIZON COMMUNICATI</t>
  </si>
  <si>
    <t>US92343VDY74</t>
  </si>
  <si>
    <t>10469</t>
  </si>
  <si>
    <t>Telecommunication Services</t>
  </si>
  <si>
    <t>29/03/17</t>
  </si>
  <si>
    <t>Wplau 4.5% 04/03/29- WOODSIDE FINANCE LTD</t>
  </si>
  <si>
    <t>USQ98229AN94</t>
  </si>
  <si>
    <t>Energy</t>
  </si>
  <si>
    <t>Ndaq 1.75 28/03/2029- NASDAQ OMX GROUP</t>
  </si>
  <si>
    <t>XS1843442622</t>
  </si>
  <si>
    <t>11027</t>
  </si>
  <si>
    <t>Diversified Financials</t>
  </si>
  <si>
    <t>BBB</t>
  </si>
  <si>
    <t>Wpp LN 3.75 19/09/24</t>
  </si>
  <si>
    <t>US92936MAF41</t>
  </si>
  <si>
    <t>12987</t>
  </si>
  <si>
    <t>Media</t>
  </si>
  <si>
    <t>01/05/16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</si>
  <si>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</si>
  <si>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</si>
  <si>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</si>
  <si>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</si>
  <si>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</si>
  <si>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</si>
  <si>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</si>
  <si>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</si>
  <si>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</si>
  <si>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</si>
  <si>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</si>
  <si>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</si>
  <si>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4.5 01/26- PETROLEOS MEXICANOS</t>
  </si>
  <si>
    <t>US71654QBW15</t>
  </si>
  <si>
    <t>12345</t>
  </si>
  <si>
    <t>Baa3</t>
  </si>
  <si>
    <t>29/03/16</t>
  </si>
  <si>
    <t>PEMEX 4.75% 02/26/29- PETROLEOS MEXICANOS</t>
  </si>
  <si>
    <t>XS1824424706</t>
  </si>
  <si>
    <t>18/12/18</t>
  </si>
  <si>
    <t>Petroleos mexica 3.5% 01/23- PETROLEOS MEXICANOS</t>
  </si>
  <si>
    <t>US71654QBG64</t>
  </si>
  <si>
    <t>26/06/14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</si>
  <si>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</si>
  <si>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</si>
  <si>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</si>
  <si>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</si>
  <si>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</si>
  <si>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</si>
  <si>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</si>
  <si>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</si>
  <si>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</si>
  <si>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</si>
  <si>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</si>
  <si>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</si>
  <si>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</si>
  <si>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</si>
  <si>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</si>
  <si>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</si>
  <si>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</si>
  <si>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</si>
  <si>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</si>
  <si>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</si>
  <si>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</si>
  <si>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4.75% 22/05/2024- BRF-BRASIL FOODS SA-ADR</t>
  </si>
  <si>
    <t>USP1905CAE05</t>
  </si>
  <si>
    <t>10889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</si>
  <si>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</si>
  <si>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</si>
  <si>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</si>
  <si>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</si>
  <si>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</si>
  <si>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</si>
  <si>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</si>
  <si>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Oro Negro Drilling- Oro negro dril pte ltd</t>
  </si>
  <si>
    <t>NO0010843022</t>
  </si>
  <si>
    <t>31/12/18</t>
  </si>
  <si>
    <t>NO0010838592</t>
  </si>
  <si>
    <t>NO0010838550</t>
  </si>
  <si>
    <t>NO0010838584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</si>
  <si>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</si>
  <si>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</si>
  <si>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</si>
  <si>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</si>
  <si>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</si>
  <si>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</si>
  <si>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</si>
  <si>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</si>
  <si>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</si>
  <si>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</si>
  <si>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</si>
  <si>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Ishares iboxx bond- Ishares iboxx bond</t>
  </si>
  <si>
    <t>US4642872422</t>
  </si>
  <si>
    <t>NYSE</t>
  </si>
  <si>
    <t>20007</t>
  </si>
  <si>
    <t>אג"ח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</si>
  <si>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</si>
  <si>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</si>
  <si>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</si>
  <si>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</si>
  <si>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</si>
  <si>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</si>
  <si>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</si>
  <si>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</si>
  <si>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</si>
  <si>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</si>
  <si>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</si>
  <si>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</si>
  <si>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</si>
  <si>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</si>
  <si>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</si>
  <si>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TYM9C125.5- חוזים עתידיים בחול</t>
  </si>
  <si>
    <t>29993348</t>
  </si>
  <si>
    <t>USM9C146- חוזים עתידיים בחול</t>
  </si>
  <si>
    <t>29993313</t>
  </si>
  <si>
    <t>USM9C150- חוזים עתידיים בחול</t>
  </si>
  <si>
    <t>29993314</t>
  </si>
  <si>
    <t>USM9C152       - חוזים עתידיים בחול</t>
  </si>
  <si>
    <t>29993362</t>
  </si>
  <si>
    <t>USM9C154- חוזים עתידיים בחול</t>
  </si>
  <si>
    <t>29993361</t>
  </si>
  <si>
    <t>USM9P146- חוזים עתידיים בחול</t>
  </si>
  <si>
    <t>29993316</t>
  </si>
  <si>
    <t>USM9P150- חוזים עתידיים בחול</t>
  </si>
  <si>
    <t>29993363</t>
  </si>
  <si>
    <t>TUM9- חוזים עתידיים בחול</t>
  </si>
  <si>
    <t>70351044</t>
  </si>
  <si>
    <t>TYM9_US 10YR Note jun19- חוזים עתידיים בחול</t>
  </si>
  <si>
    <t>70351010</t>
  </si>
  <si>
    <t>USM9_Us long Bond fut jun19- חוזים עתידיים בחול</t>
  </si>
  <si>
    <t>70284484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</si>
  <si>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</si>
  <si>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</si>
  <si>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</si>
  <si>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</si>
  <si>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</si>
  <si>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</si>
  <si>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</si>
  <si>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</si>
  <si>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</si>
  <si>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</si>
  <si>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</si>
  <si>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</si>
  <si>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</si>
  <si>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</si>
  <si>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</si>
  <si>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</si>
  <si>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</si>
  <si>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</si>
  <si>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</si>
  <si>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20/06/12</t>
  </si>
  <si>
    <t>נתיבי גז אג"ח א - רמ- נתיבי הגז הטבעי לישראל בע"מ</t>
  </si>
  <si>
    <t>1103084</t>
  </si>
  <si>
    <t>30/12/10</t>
  </si>
  <si>
    <t>חשמל צמוד 2022 רמ- חברת החשמל לישראל בע"מ</t>
  </si>
  <si>
    <t>6000129</t>
  </si>
  <si>
    <t>520000472</t>
  </si>
  <si>
    <t>אנרגיה</t>
  </si>
  <si>
    <t>Aa2.IL</t>
  </si>
  <si>
    <t>02/08/11</t>
  </si>
  <si>
    <t>מקס איט אגח א רמ- מקס איט פיננסים בע"מ לשעבר לאומי קארד</t>
  </si>
  <si>
    <t>1155506</t>
  </si>
  <si>
    <t>512905423</t>
  </si>
  <si>
    <t>29/10/18</t>
  </si>
  <si>
    <t>דרך ארץ אגח ב מזנין- דרך ארץ הייווייז (1997) בע"מ</t>
  </si>
  <si>
    <t>299916680</t>
  </si>
  <si>
    <t>512475203</t>
  </si>
  <si>
    <t>השקעה ואחזקות</t>
  </si>
  <si>
    <t>A2.IL</t>
  </si>
  <si>
    <t>מתם מרכז תעשיות מדע חיפה אגח א לס- מת"ם - מרכז תעשיות מדע חיפה בע"מ</t>
  </si>
  <si>
    <t>1138999</t>
  </si>
  <si>
    <t>510687403</t>
  </si>
  <si>
    <t>16/08/16</t>
  </si>
  <si>
    <t>גב-ים נגב אגח א רמ- חברת גב-ים לקרקעות בע"מ</t>
  </si>
  <si>
    <t>1151141</t>
  </si>
  <si>
    <t>520001736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</si>
  <si>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</si>
  <si>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</si>
  <si>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</si>
  <si>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</si>
  <si>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</si>
  <si>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21/07/16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</si>
  <si>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</si>
  <si>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</si>
  <si>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</si>
  <si>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</si>
  <si>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</si>
  <si>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</si>
  <si>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סה"כ קרנות הון סיכון</t>
  </si>
  <si>
    <t>סה"כ קרנות גידור</t>
  </si>
  <si>
    <t>סה"כ קרנות נדל"ן</t>
  </si>
  <si>
    <t>סה"כ קרנות השקעה אחרות</t>
  </si>
  <si>
    <t>קרן יסודות נדלן  ב- יסודות א נדלן שותפות מוגבלת</t>
  </si>
  <si>
    <t>29992954</t>
  </si>
  <si>
    <t>25/01/18</t>
  </si>
  <si>
    <t>סה"כ קרנות הון סיכון בחו"ל</t>
  </si>
  <si>
    <t>סה"כ קרנות גידור בחו"ל</t>
  </si>
  <si>
    <t>קרן גידורPI- PI</t>
  </si>
  <si>
    <t>299927040</t>
  </si>
  <si>
    <t>11/09/16</t>
  </si>
  <si>
    <t>סה"כ קרנות נדל"ן בחו"ל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</si>
  <si>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</si>
  <si>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</si>
  <si>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</si>
  <si>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</si>
  <si>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</si>
  <si>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</si>
  <si>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Mideal Partnership LP- Mideal Partnership Lp</t>
  </si>
  <si>
    <t>29992746</t>
  </si>
  <si>
    <t>16/02/17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</si>
  <si>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</si>
  <si>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</si>
  <si>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</si>
  <si>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</si>
  <si>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</si>
  <si>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</si>
  <si>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</si>
  <si>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</si>
  <si>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</si>
  <si>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אופציה לס דולר שקל C3575 13.08.19- חוזים סחירים ואופציות בישראל</t>
  </si>
  <si>
    <t>29993310</t>
  </si>
  <si>
    <t>05/02/19</t>
  </si>
  <si>
    <t>אופציה לס דולר שקל C360 24/9/19- חוזים סחירים ואופציות בישראל</t>
  </si>
  <si>
    <t>29993356</t>
  </si>
  <si>
    <t>אופציה לס דולר שקל C360 7/19- חוזים סחירים ואופציות בישראל</t>
  </si>
  <si>
    <t>29993307</t>
  </si>
  <si>
    <t>04/02/19</t>
  </si>
  <si>
    <t>אופציה לס דולר שקל C3625 16.04.19- חוזים סחירים ואופציות בישראל</t>
  </si>
  <si>
    <t>29993312</t>
  </si>
  <si>
    <t>12/02/19</t>
  </si>
  <si>
    <t>אופציה לס דולר שקל P350 13/08/19- חוזים סחירים ואופציות בישראל</t>
  </si>
  <si>
    <t>29993309</t>
  </si>
  <si>
    <t>אופציה לס דולר שקל P350 24/9/19- חוזים סחירים ואופציות בישראל</t>
  </si>
  <si>
    <t>29993358</t>
  </si>
  <si>
    <t>אופציה לס דולר שקל P350 7/19- חוזים סחירים ואופציות בישראל</t>
  </si>
  <si>
    <t>29993308</t>
  </si>
  <si>
    <t>אופציה לס דולר שקל P355 24/9/19- חוזים סחירים ואופציות בישראל</t>
  </si>
  <si>
    <t>29993357</t>
  </si>
  <si>
    <t>אופציה לס דולר שקל P355 28/05/- חוזים סחירים ואופציות בישראל</t>
  </si>
  <si>
    <t>29993277</t>
  </si>
  <si>
    <t>13/12/18</t>
  </si>
  <si>
    <t>אופציה לס דולר שקל P360 28/05/- חוזים סחירים ואופציות בישראל</t>
  </si>
  <si>
    <t>29993276</t>
  </si>
  <si>
    <t>אופציה לס יורו שקל C410 17/09- חוזים סחירים ואופציות בישראל</t>
  </si>
  <si>
    <t>29993326</t>
  </si>
  <si>
    <t>04/03/19</t>
  </si>
  <si>
    <t>אופציה לס יורו שקל C410 20/08/19- חוזים סחירים ואופציות בישראל</t>
  </si>
  <si>
    <t>29993330</t>
  </si>
  <si>
    <t>11/03/19</t>
  </si>
  <si>
    <t>אופציה לס יורו שקל C410 24/09- חוזים סחירים ואופציות בישראל</t>
  </si>
  <si>
    <t>29993320</t>
  </si>
  <si>
    <t>25/02/19</t>
  </si>
  <si>
    <t>אופציה לס יורו שקל P390 17/09- חוזים סחירים ואופציות בישראל</t>
  </si>
  <si>
    <t>29993327</t>
  </si>
  <si>
    <t>אופציה לס יורו שקל P390 20/08/19- חוזים סחירים ואופציות בישראל</t>
  </si>
  <si>
    <t>29993339</t>
  </si>
  <si>
    <t>אופציה לס יורו שקל P390 24/09- חוזים סחירים ואופציות בישראל</t>
  </si>
  <si>
    <t>29993321</t>
  </si>
  <si>
    <t>אופציה לס יורו שקל P400 17/09- חוזים סחירים ואופציות בישראל</t>
  </si>
  <si>
    <t>29993328</t>
  </si>
  <si>
    <t>אופציה לס יורו שקל P400 20/08/19- חוזים סחירים ואופציות בישראל</t>
  </si>
  <si>
    <t>29993340</t>
  </si>
  <si>
    <t>אופציה לס יורו שקל P400 24/09/19- חוזים סחירים ואופציות בישראל</t>
  </si>
  <si>
    <t>29993322</t>
  </si>
  <si>
    <t>סה"כ מט"ח/מט"ח</t>
  </si>
  <si>
    <t>FWD CCY\ILS 20180409 EUR\ILS 4.3558000 20190410- בנק לאומי לישראל בע"מ</t>
  </si>
  <si>
    <t>90006408</t>
  </si>
  <si>
    <t>09/04/18</t>
  </si>
  <si>
    <t>FWD CCY\ILS 20180605 GBP\ILS 4.7317300 20190605- בנק לאומי לישראל בע"מ</t>
  </si>
  <si>
    <t>90006702</t>
  </si>
  <si>
    <t>05/06/18</t>
  </si>
  <si>
    <t>FWD CCY\ILS 20190109 USD\ILS 3.6370200 20190618- בנק לאומי לישראל בע"מ</t>
  </si>
  <si>
    <t>90007730</t>
  </si>
  <si>
    <t>09/01/19</t>
  </si>
  <si>
    <t>FWD CCY\ILS 20190109 USD\ILS 3.6399000 20190618- בנק לאומי לישראל בע"מ</t>
  </si>
  <si>
    <t>90007729</t>
  </si>
  <si>
    <t>FWD CCY\ILS 20190211 EUR\ILS 4.1301000 20190807- בנק לאומי לישראל בע"מ</t>
  </si>
  <si>
    <t>90007923</t>
  </si>
  <si>
    <t>11/02/19</t>
  </si>
  <si>
    <t>FWD CCY\ILS 20190211 EUR\ILS 4.1321000 20190807- בנק לאומי לישראל בע"מ</t>
  </si>
  <si>
    <t>90007925</t>
  </si>
  <si>
    <t>FWD CCY\ILS 20190307 EUR\ILS 4.0855000 20190410- בנק לאומי לישראל בע"מ</t>
  </si>
  <si>
    <t>90008090</t>
  </si>
  <si>
    <t>07/03/19</t>
  </si>
  <si>
    <t>004 20250831 ILS ILS TELBOR FLOAT FIXED 0 2.035- בנק לאומי לישראל בע"מ</t>
  </si>
  <si>
    <t>90003139</t>
  </si>
  <si>
    <t>15/12/16</t>
  </si>
  <si>
    <t>004 20250831 ILS ILS TELBOR FLOAT FIXED 0 1.98- חוזים עתידיים בחול</t>
  </si>
  <si>
    <t>90003110</t>
  </si>
  <si>
    <t>12/12/16</t>
  </si>
  <si>
    <t>005 20191220 USD USD HYG UP LIBOR FLOAT FLOAT 0 0- בנק לאומי לישראל בע"מ</t>
  </si>
  <si>
    <t>90007622</t>
  </si>
  <si>
    <t>10/02/19</t>
  </si>
  <si>
    <t>005 20191220 USD USD IBOXHY LIBOR FLOAT FLOAT 0 0- בנק לאומי לישראל בע"מ</t>
  </si>
  <si>
    <t>90007621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</si>
  <si>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</si>
  <si>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</si>
  <si>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</si>
  <si>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</si>
  <si>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</si>
  <si>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</si>
  <si>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</si>
  <si>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מימון ישיר סידרה 8- מימון ישיר סדרה 7</t>
  </si>
  <si>
    <t>1154798</t>
  </si>
  <si>
    <t>26/09/18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</si>
  <si>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</si>
  <si>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</si>
  <si>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</si>
  <si>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</si>
  <si>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</si>
  <si>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</si>
  <si>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</si>
  <si>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Jtwn 2019-1X A1 MTG- Investcorp CLO -Jamestown CLO XII Ltd</t>
  </si>
  <si>
    <t>USG8231JAA37</t>
  </si>
  <si>
    <t>OCT40 2019-1X A1 MT- Octagon Credit Investors</t>
  </si>
  <si>
    <t>USG6715GAA88</t>
  </si>
  <si>
    <t>18/02/19</t>
  </si>
  <si>
    <t>Voya 2018 3x A1A- VOYA CLO LTD</t>
  </si>
  <si>
    <t>US92917KAA25</t>
  </si>
  <si>
    <t>08/11/18</t>
  </si>
  <si>
    <t>Mad 2015-11/144A/D- Madison Avenue Trust</t>
  </si>
  <si>
    <t>US556227AJ56</t>
  </si>
  <si>
    <t>21/09/15</t>
  </si>
  <si>
    <t>TAURS 2018-DE3- Taurus 2018-3 DEU DAC</t>
  </si>
  <si>
    <t>XS1922108284</t>
  </si>
  <si>
    <t>BHMS 2018 ATLS-C- BHMS</t>
  </si>
  <si>
    <t>US05549GAJ04</t>
  </si>
  <si>
    <t>18/07/18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</si>
  <si>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</si>
  <si>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</si>
  <si>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</si>
  <si>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</si>
  <si>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הלוואה 54 08/2018</t>
  </si>
  <si>
    <t>לא</t>
  </si>
  <si>
    <t>90552312</t>
  </si>
  <si>
    <t>09/08/18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</si>
  <si>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</si>
  <si>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</si>
  <si>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</si>
  <si>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</si>
  <si>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</si>
  <si>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28/08/12</t>
  </si>
  <si>
    <t>הלוואה 24 12/2015</t>
  </si>
  <si>
    <t>1127091</t>
  </si>
  <si>
    <t>31/12/15</t>
  </si>
  <si>
    <t>הלוואה 32 12/2016</t>
  </si>
  <si>
    <t>29992732</t>
  </si>
  <si>
    <t>07/12/16</t>
  </si>
  <si>
    <t>הלוואה 34 03/2017</t>
  </si>
  <si>
    <t>29992758</t>
  </si>
  <si>
    <t>10/03/19</t>
  </si>
  <si>
    <t>הלוואה 34.1 03/2017</t>
  </si>
  <si>
    <t>29992756</t>
  </si>
  <si>
    <t>23/03/17</t>
  </si>
  <si>
    <t>29992757</t>
  </si>
  <si>
    <t>הלוואה 47 12/2014</t>
  </si>
  <si>
    <t>1127090</t>
  </si>
  <si>
    <t>30/12/14</t>
  </si>
  <si>
    <t>הלוואה 22 09/2015</t>
  </si>
  <si>
    <t>99952483</t>
  </si>
  <si>
    <t>A.IL</t>
  </si>
  <si>
    <t>20/09/15</t>
  </si>
  <si>
    <t>הלוואה 9 06/2013</t>
  </si>
  <si>
    <t>29992039</t>
  </si>
  <si>
    <t>13/06/13</t>
  </si>
  <si>
    <t>הלוואה 14 04/2014</t>
  </si>
  <si>
    <t>29993113</t>
  </si>
  <si>
    <t>Baa1.IL</t>
  </si>
  <si>
    <t>28/04/14</t>
  </si>
  <si>
    <t>הלוואה 15 07/2014</t>
  </si>
  <si>
    <t>29992219</t>
  </si>
  <si>
    <t>Baa3.IL</t>
  </si>
  <si>
    <t>30/07/14</t>
  </si>
  <si>
    <t>הלוואה 17 10/2014</t>
  </si>
  <si>
    <t>29992247</t>
  </si>
  <si>
    <t>20/10/14</t>
  </si>
  <si>
    <t>הלוואה 19 05/2015</t>
  </si>
  <si>
    <t>90146006</t>
  </si>
  <si>
    <t>06/05/15</t>
  </si>
  <si>
    <t>הלוואה 28 05/2016</t>
  </si>
  <si>
    <t>299926970</t>
  </si>
  <si>
    <t>31/12/17</t>
  </si>
  <si>
    <t>הלוואה 36 08/2017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</si>
  <si>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</si>
  <si>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</si>
  <si>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</si>
  <si>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</si>
  <si>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</si>
  <si>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</si>
  <si>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</si>
  <si>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</si>
  <si>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</si>
  <si>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</si>
  <si>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21/02/13</t>
  </si>
  <si>
    <t>סה"כ מובטחות במשכנתא או תיקי משכנתאות</t>
  </si>
  <si>
    <t>הלוואה 31 10/2016</t>
  </si>
  <si>
    <t>29992726</t>
  </si>
  <si>
    <t>28/10/16</t>
  </si>
  <si>
    <t>דירוג פנימי</t>
  </si>
  <si>
    <t>הלוואה 37 08/2017</t>
  </si>
  <si>
    <t>29992787</t>
  </si>
  <si>
    <t>הלוואה 28 05/2016 פקדון</t>
  </si>
  <si>
    <t>299926971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</si>
  <si>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</si>
  <si>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</si>
  <si>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</si>
  <si>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</si>
  <si>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</si>
  <si>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</si>
  <si>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</si>
  <si>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</si>
  <si>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</si>
  <si>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</si>
  <si>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</si>
  <si>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</si>
  <si>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</si>
  <si>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</si>
  <si>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</si>
  <si>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</si>
  <si>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</si>
  <si>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</si>
  <si>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NO0010838634</t>
  </si>
  <si>
    <t>אלטשולר שחם גמל ופנסיה בע''מ</t>
  </si>
  <si>
    <t>אלטשולר פיצויים אגח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</si>
  <si>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</si>
  <si>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</si>
  <si>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</si>
  <si>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</si>
  <si>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</si>
  <si>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</si>
  <si>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</si>
  <si>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</si>
  <si>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</si>
  <si>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</si>
  <si>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</si>
  <si>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</si>
  <si>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</si>
  <si>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</si>
  <si>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</si>
  <si>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</si>
  <si>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</si>
  <si>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</si>
  <si>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</si>
  <si>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</si>
  <si>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</si>
  <si>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</si>
  <si>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</si>
  <si>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</si>
  <si>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</si>
  <si>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</si>
  <si>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</si>
  <si>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</si>
  <si>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</si>
  <si>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</si>
  <si>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</si>
  <si>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</si>
  <si>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</si>
  <si>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</si>
  <si>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</si>
  <si>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</si>
  <si>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</si>
  <si>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</si>
  <si>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</si>
  <si>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</si>
  <si>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</si>
  <si>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</si>
  <si>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</si>
  <si>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</si>
  <si>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</si>
  <si>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COPIA</t>
  </si>
  <si>
    <t>KI</t>
  </si>
  <si>
    <t>גלילות 3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</si>
  <si>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</si>
  <si>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</si>
  <si>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</si>
  <si>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</si>
  <si>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</si>
  <si>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</si>
  <si>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</si>
  <si>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</si>
  <si>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</si>
  <si>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</si>
  <si>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</si>
  <si>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</si>
  <si>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</si>
  <si>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</si>
  <si>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</si>
  <si>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</si>
  <si>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</si>
  <si>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</si>
  <si>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</si>
  <si>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</si>
  <si>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</si>
  <si>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</si>
  <si>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לונגאילנד</t>
  </si>
  <si>
    <t>נוי פסולת לאנרגיה- שותפות 1</t>
  </si>
  <si>
    <t>נוי פסולת לאנרגיה- שותפות 2</t>
  </si>
  <si>
    <t>Glendower</t>
  </si>
  <si>
    <t>סידני</t>
  </si>
  <si>
    <t>TIMES SQUARE</t>
  </si>
  <si>
    <t>CITIC</t>
  </si>
  <si>
    <t>ICG NA II</t>
  </si>
  <si>
    <t>עד למועד פירוק שותפות</t>
  </si>
  <si>
    <t>עד למועד פירוק השותפות</t>
  </si>
  <si>
    <t>01/05/2022</t>
  </si>
  <si>
    <t>30/09/2022</t>
  </si>
  <si>
    <t>09/05/2024</t>
  </si>
  <si>
    <t>31/12/2020</t>
  </si>
  <si>
    <t xml:space="preserve"> דצמבר 2019</t>
  </si>
  <si>
    <t>01/03/2023</t>
  </si>
  <si>
    <t>01/09/2021</t>
  </si>
  <si>
    <t>סה''כ בחו''ל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</si>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</sst>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164" fontId="20" fillId="0" borderId="0" applyFont="0" applyFill="0" applyBorder="0" applyAlignment="0" applyProtection="0"/>
  </cellStyleXfs>
  <cellXfs count="108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1" applyFont="1" applyAlignment="1">
      <alignment horizontal="center"/>
    </xf>
    <xf numFmtId="0" fontId="19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Fill="1" applyBorder="1"/>
    <xf numFmtId="167" fontId="1" fillId="0" borderId="30" xfId="11" applyNumberFormat="1" applyFont="1" applyBorder="1"/>
    <xf numFmtId="164" fontId="0" fillId="0" borderId="30" xfId="11" applyFont="1" applyBorder="1"/>
    <xf numFmtId="164" fontId="21" fillId="0" borderId="30" xfId="11" applyFont="1" applyBorder="1"/>
    <xf numFmtId="0" fontId="19" fillId="0" borderId="30" xfId="0" applyFont="1" applyBorder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H5" sqref="H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106" t="s">
        <v>915</v>
      </c>
    </row>
    <row r="2" spans="1:36">
      <c r="B2" s="2" t="s">
        <v>1</v>
      </c>
      <c r="C2" s="80" t="s">
        <v>825</v>
      </c>
      <c r="E2" s="106"/>
    </row>
    <row r="3" spans="1:36">
      <c r="B3" s="2" t="s">
        <v>2</v>
      </c>
      <c r="C3" t="s">
        <v>826</v>
      </c>
      <c r="E3" s="106"/>
    </row>
    <row r="4" spans="1:36">
      <c r="B4" s="2" t="s">
        <v>3</v>
      </c>
      <c r="C4" t="s">
        <v>197</v>
      </c>
      <c r="E4" s="106"/>
    </row>
    <row r="5" spans="1:36">
      <c r="B5" s="75" t="s">
        <v>198</v>
      </c>
      <c r="C5" t="s">
        <v>199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194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1528.1455521539999</v>
      </c>
      <c r="D11" s="76">
        <v>3.8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21751.184865800002</v>
      </c>
      <c r="D13" s="77">
        <v>54.05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7449.1528146295759</v>
      </c>
      <c r="D15" s="77">
        <v>18.510000000000002</v>
      </c>
      <c r="E15" s="106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106"/>
    </row>
    <row r="17" spans="1:5">
      <c r="A17" s="10" t="s">
        <v>13</v>
      </c>
      <c r="B17" s="70" t="s">
        <v>20</v>
      </c>
      <c r="C17" s="77">
        <v>436.75017919999999</v>
      </c>
      <c r="D17" s="77">
        <v>1.0900000000000001</v>
      </c>
      <c r="E17" s="106"/>
    </row>
    <row r="18" spans="1:5">
      <c r="A18" s="10" t="s">
        <v>13</v>
      </c>
      <c r="B18" s="70" t="s">
        <v>21</v>
      </c>
      <c r="C18" s="77">
        <v>274.28710402719997</v>
      </c>
      <c r="D18" s="77">
        <v>0.68</v>
      </c>
      <c r="E18" s="10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3.4049999999999998</v>
      </c>
      <c r="D20" s="77">
        <v>0.01</v>
      </c>
      <c r="E20" s="106"/>
    </row>
    <row r="21" spans="1:5">
      <c r="A21" s="10" t="s">
        <v>13</v>
      </c>
      <c r="B21" s="70" t="s">
        <v>24</v>
      </c>
      <c r="C21" s="77">
        <v>-176.02599865600018</v>
      </c>
      <c r="D21" s="77">
        <v>-0.44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4799.8750686209996</v>
      </c>
      <c r="D26" s="77">
        <v>11.93</v>
      </c>
      <c r="E26" s="106"/>
    </row>
    <row r="27" spans="1:5">
      <c r="A27" s="10" t="s">
        <v>13</v>
      </c>
      <c r="B27" s="70" t="s">
        <v>29</v>
      </c>
      <c r="C27" s="77">
        <v>270.22132719279602</v>
      </c>
      <c r="D27" s="77">
        <v>0.67</v>
      </c>
      <c r="E27" s="106"/>
    </row>
    <row r="28" spans="1:5">
      <c r="A28" s="10" t="s">
        <v>13</v>
      </c>
      <c r="B28" s="70" t="s">
        <v>30</v>
      </c>
      <c r="C28" s="77">
        <v>262.1548866186709</v>
      </c>
      <c r="D28" s="77">
        <v>0.65</v>
      </c>
      <c r="E28" s="106"/>
    </row>
    <row r="29" spans="1:5">
      <c r="A29" s="10" t="s">
        <v>13</v>
      </c>
      <c r="B29" s="70" t="s">
        <v>31</v>
      </c>
      <c r="C29" s="77">
        <v>0.19032767380848001</v>
      </c>
      <c r="D29" s="77">
        <v>0</v>
      </c>
      <c r="E29" s="106"/>
    </row>
    <row r="30" spans="1:5">
      <c r="A30" s="10" t="s">
        <v>13</v>
      </c>
      <c r="B30" s="70" t="s">
        <v>32</v>
      </c>
      <c r="C30" s="77">
        <v>4.0163010198200002</v>
      </c>
      <c r="D30" s="77">
        <v>0.01</v>
      </c>
      <c r="E30" s="106"/>
    </row>
    <row r="31" spans="1:5">
      <c r="A31" s="10" t="s">
        <v>13</v>
      </c>
      <c r="B31" s="70" t="s">
        <v>33</v>
      </c>
      <c r="C31" s="77">
        <v>-62.411979877573806</v>
      </c>
      <c r="D31" s="77">
        <v>-0.16</v>
      </c>
      <c r="E31" s="106"/>
    </row>
    <row r="32" spans="1:5">
      <c r="A32" s="10" t="s">
        <v>13</v>
      </c>
      <c r="B32" s="70" t="s">
        <v>34</v>
      </c>
      <c r="C32" s="77">
        <v>905.54754356679996</v>
      </c>
      <c r="D32" s="77">
        <v>2.25</v>
      </c>
      <c r="E32" s="106"/>
    </row>
    <row r="33" spans="1:5">
      <c r="A33" s="10" t="s">
        <v>13</v>
      </c>
      <c r="B33" s="69" t="s">
        <v>35</v>
      </c>
      <c r="C33" s="77">
        <v>1948.9411745540483</v>
      </c>
      <c r="D33" s="77">
        <v>4.84</v>
      </c>
      <c r="E33" s="106"/>
    </row>
    <row r="34" spans="1:5">
      <c r="A34" s="10" t="s">
        <v>13</v>
      </c>
      <c r="B34" s="69" t="s">
        <v>36</v>
      </c>
      <c r="C34" s="77">
        <v>419.07073117724002</v>
      </c>
      <c r="D34" s="77">
        <v>1.04</v>
      </c>
      <c r="E34" s="106"/>
    </row>
    <row r="35" spans="1:5">
      <c r="A35" s="10" t="s">
        <v>13</v>
      </c>
      <c r="B35" s="69" t="s">
        <v>37</v>
      </c>
      <c r="C35" s="77">
        <v>460.54602017558199</v>
      </c>
      <c r="D35" s="77">
        <v>1.1399999999999999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-34.376240000000003</v>
      </c>
      <c r="D37" s="77">
        <v>-0.09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40240.674677876967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803.92180254579785</v>
      </c>
      <c r="D43" s="77">
        <v>0</v>
      </c>
      <c r="E43" s="106"/>
    </row>
    <row r="44" spans="1:5">
      <c r="B44" s="11" t="s">
        <v>200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3.6320000000000001</v>
      </c>
      <c r="E47" s="106"/>
    </row>
    <row r="48" spans="1:5">
      <c r="C48" t="s">
        <v>113</v>
      </c>
      <c r="D48">
        <v>4.0781999999999998</v>
      </c>
      <c r="E48" s="106"/>
    </row>
    <row r="49" spans="1:5">
      <c r="C49" t="s">
        <v>116</v>
      </c>
      <c r="D49">
        <v>4.7325999999999997</v>
      </c>
      <c r="E49" s="106"/>
    </row>
    <row r="50" spans="1:5">
      <c r="A50" s="106" t="s">
        <v>916</v>
      </c>
      <c r="B50" s="106"/>
      <c r="C50" s="106"/>
      <c r="D50" s="106"/>
    </row>
    <row r="51" spans="1:5">
      <c r="A51" s="106" t="s">
        <v>917</v>
      </c>
      <c r="B51" s="106"/>
      <c r="C51" s="106"/>
      <c r="D51" s="106"/>
    </row>
  </sheetData>
  <mergeCells count="4">
    <mergeCell ref="B6:D6"/>
    <mergeCell ref="E1:E49"/>
    <mergeCell ref="A50:D50"/>
    <mergeCell ref="A51:D51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825</v>
      </c>
    </row>
    <row r="3" spans="2:61">
      <c r="B3" s="2" t="s">
        <v>2</v>
      </c>
      <c r="C3" t="s">
        <v>826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14</v>
      </c>
      <c r="H11" s="7"/>
      <c r="I11" s="76">
        <v>3.4049999999999998</v>
      </c>
      <c r="J11" s="25"/>
      <c r="K11" s="76">
        <v>100</v>
      </c>
      <c r="L11" s="76">
        <v>0.01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509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510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511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14</v>
      </c>
      <c r="I21" s="79">
        <v>3.4049999999999998</v>
      </c>
      <c r="K21" s="79">
        <v>100</v>
      </c>
      <c r="L21" s="79">
        <v>0.01</v>
      </c>
    </row>
    <row r="22" spans="2:12">
      <c r="B22" s="78" t="s">
        <v>509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512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511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513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337</v>
      </c>
      <c r="C30" s="16"/>
      <c r="D30" s="16"/>
      <c r="E30" s="16"/>
      <c r="G30" s="79">
        <v>14</v>
      </c>
      <c r="I30" s="79">
        <v>3.4049999999999998</v>
      </c>
      <c r="K30" s="79">
        <v>100</v>
      </c>
      <c r="L30" s="79">
        <v>0.01</v>
      </c>
    </row>
    <row r="31" spans="2:12">
      <c r="B31" t="s">
        <v>514</v>
      </c>
      <c r="C31" t="s">
        <v>515</v>
      </c>
      <c r="D31" t="s">
        <v>126</v>
      </c>
      <c r="E31" t="s">
        <v>465</v>
      </c>
      <c r="F31" t="s">
        <v>109</v>
      </c>
      <c r="G31" s="77">
        <v>14</v>
      </c>
      <c r="H31" s="77">
        <v>32812.5</v>
      </c>
      <c r="I31" s="77">
        <v>16.6845</v>
      </c>
      <c r="J31" s="77">
        <v>0</v>
      </c>
      <c r="K31" s="77">
        <v>490</v>
      </c>
      <c r="L31" s="77">
        <v>0.04</v>
      </c>
    </row>
    <row r="32" spans="2:12">
      <c r="B32" t="s">
        <v>516</v>
      </c>
      <c r="C32" t="s">
        <v>517</v>
      </c>
      <c r="D32" t="s">
        <v>126</v>
      </c>
      <c r="E32" t="s">
        <v>465</v>
      </c>
      <c r="F32" t="s">
        <v>109</v>
      </c>
      <c r="G32" s="77">
        <v>-2</v>
      </c>
      <c r="H32" s="77">
        <v>400000</v>
      </c>
      <c r="I32" s="77">
        <v>-29.056000000000001</v>
      </c>
      <c r="J32" s="77">
        <v>0</v>
      </c>
      <c r="K32" s="77">
        <v>-853.33</v>
      </c>
      <c r="L32" s="77">
        <v>-7.0000000000000007E-2</v>
      </c>
    </row>
    <row r="33" spans="2:12">
      <c r="B33" t="s">
        <v>518</v>
      </c>
      <c r="C33" t="s">
        <v>519</v>
      </c>
      <c r="D33" t="s">
        <v>126</v>
      </c>
      <c r="E33" t="s">
        <v>465</v>
      </c>
      <c r="F33" t="s">
        <v>109</v>
      </c>
      <c r="G33" s="77">
        <v>2</v>
      </c>
      <c r="H33" s="77">
        <v>145312.5</v>
      </c>
      <c r="I33" s="77">
        <v>10.5555</v>
      </c>
      <c r="J33" s="77">
        <v>0</v>
      </c>
      <c r="K33" s="77">
        <v>310</v>
      </c>
      <c r="L33" s="77">
        <v>0.03</v>
      </c>
    </row>
    <row r="34" spans="2:12">
      <c r="B34" t="s">
        <v>520</v>
      </c>
      <c r="C34" t="s">
        <v>521</v>
      </c>
      <c r="D34" t="s">
        <v>126</v>
      </c>
      <c r="E34" t="s">
        <v>465</v>
      </c>
      <c r="F34" t="s">
        <v>109</v>
      </c>
      <c r="G34" s="77">
        <v>12</v>
      </c>
      <c r="H34" s="77">
        <v>79687.5</v>
      </c>
      <c r="I34" s="77">
        <v>34.731000000000002</v>
      </c>
      <c r="J34" s="77">
        <v>0</v>
      </c>
      <c r="K34" s="77">
        <v>1020</v>
      </c>
      <c r="L34" s="77">
        <v>0.09</v>
      </c>
    </row>
    <row r="35" spans="2:12">
      <c r="B35" t="s">
        <v>522</v>
      </c>
      <c r="C35" t="s">
        <v>523</v>
      </c>
      <c r="D35" t="s">
        <v>126</v>
      </c>
      <c r="E35" t="s">
        <v>465</v>
      </c>
      <c r="F35" t="s">
        <v>109</v>
      </c>
      <c r="G35" s="77">
        <v>-12</v>
      </c>
      <c r="H35" s="77">
        <v>43750</v>
      </c>
      <c r="I35" s="77">
        <v>-19.068000000000001</v>
      </c>
      <c r="J35" s="77">
        <v>0</v>
      </c>
      <c r="K35" s="77">
        <v>-560</v>
      </c>
      <c r="L35" s="77">
        <v>-0.05</v>
      </c>
    </row>
    <row r="36" spans="2:12">
      <c r="B36" t="s">
        <v>524</v>
      </c>
      <c r="C36" t="s">
        <v>525</v>
      </c>
      <c r="D36" t="s">
        <v>126</v>
      </c>
      <c r="E36" t="s">
        <v>465</v>
      </c>
      <c r="F36" t="s">
        <v>109</v>
      </c>
      <c r="G36" s="77">
        <v>2</v>
      </c>
      <c r="H36" s="77">
        <v>35937.5</v>
      </c>
      <c r="I36" s="77">
        <v>2.6105</v>
      </c>
      <c r="J36" s="77">
        <v>0</v>
      </c>
      <c r="K36" s="77">
        <v>76.67</v>
      </c>
      <c r="L36" s="77">
        <v>0.01</v>
      </c>
    </row>
    <row r="37" spans="2:12">
      <c r="B37" t="s">
        <v>526</v>
      </c>
      <c r="C37" t="s">
        <v>527</v>
      </c>
      <c r="D37" t="s">
        <v>126</v>
      </c>
      <c r="E37" t="s">
        <v>465</v>
      </c>
      <c r="F37" t="s">
        <v>109</v>
      </c>
      <c r="G37" s="77">
        <v>-2</v>
      </c>
      <c r="H37" s="77">
        <v>179687.5</v>
      </c>
      <c r="I37" s="77">
        <v>-13.0525</v>
      </c>
      <c r="J37" s="77">
        <v>0</v>
      </c>
      <c r="K37" s="77">
        <v>-383.33</v>
      </c>
      <c r="L37" s="77">
        <v>-0.03</v>
      </c>
    </row>
    <row r="38" spans="2:12">
      <c r="B38" t="s">
        <v>224</v>
      </c>
      <c r="C38" s="16"/>
      <c r="D38" s="16"/>
      <c r="E38" s="16"/>
    </row>
    <row r="39" spans="2:12">
      <c r="B39" t="s">
        <v>271</v>
      </c>
      <c r="C39" s="16"/>
      <c r="D39" s="16"/>
      <c r="E39" s="16"/>
    </row>
    <row r="40" spans="2:12">
      <c r="B40" t="s">
        <v>272</v>
      </c>
      <c r="C40" s="16"/>
      <c r="D40" s="16"/>
      <c r="E40" s="16"/>
    </row>
    <row r="41" spans="2:12">
      <c r="B41" t="s">
        <v>273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825</v>
      </c>
    </row>
    <row r="3" spans="1:60">
      <c r="B3" s="2" t="s">
        <v>2</v>
      </c>
      <c r="C3" t="s">
        <v>826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-18</v>
      </c>
      <c r="H11" s="25"/>
      <c r="I11" s="76">
        <v>-176.02599865600018</v>
      </c>
      <c r="J11" s="76">
        <v>100</v>
      </c>
      <c r="K11" s="76">
        <v>-0.44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-18</v>
      </c>
      <c r="H14" s="19"/>
      <c r="I14" s="79">
        <v>-176.02599865600018</v>
      </c>
      <c r="J14" s="79">
        <v>100</v>
      </c>
      <c r="K14" s="79">
        <v>-0.44</v>
      </c>
      <c r="BF14" s="16" t="s">
        <v>129</v>
      </c>
    </row>
    <row r="15" spans="1:60">
      <c r="B15" t="s">
        <v>528</v>
      </c>
      <c r="C15" t="s">
        <v>529</v>
      </c>
      <c r="D15" t="s">
        <v>126</v>
      </c>
      <c r="E15" t="s">
        <v>465</v>
      </c>
      <c r="F15" t="s">
        <v>109</v>
      </c>
      <c r="G15" s="77">
        <v>1</v>
      </c>
      <c r="H15" s="77">
        <v>63383.000000000553</v>
      </c>
      <c r="I15" s="77">
        <v>2.3020705600000202</v>
      </c>
      <c r="J15" s="77">
        <v>-1.31</v>
      </c>
      <c r="K15" s="77">
        <v>0.01</v>
      </c>
      <c r="BF15" s="16" t="s">
        <v>130</v>
      </c>
    </row>
    <row r="16" spans="1:60">
      <c r="B16" t="s">
        <v>530</v>
      </c>
      <c r="C16" t="s">
        <v>531</v>
      </c>
      <c r="D16" t="s">
        <v>126</v>
      </c>
      <c r="E16" t="s">
        <v>465</v>
      </c>
      <c r="F16" t="s">
        <v>109</v>
      </c>
      <c r="G16" s="77">
        <v>-11</v>
      </c>
      <c r="H16" s="77">
        <v>137195.29090909142</v>
      </c>
      <c r="I16" s="77">
        <v>-54.812262624000198</v>
      </c>
      <c r="J16" s="77">
        <v>31.14</v>
      </c>
      <c r="K16" s="77">
        <v>-0.14000000000000001</v>
      </c>
      <c r="BF16" s="16" t="s">
        <v>131</v>
      </c>
    </row>
    <row r="17" spans="2:58">
      <c r="B17" t="s">
        <v>532</v>
      </c>
      <c r="C17" t="s">
        <v>533</v>
      </c>
      <c r="D17" t="s">
        <v>126</v>
      </c>
      <c r="E17" t="s">
        <v>465</v>
      </c>
      <c r="F17" t="s">
        <v>109</v>
      </c>
      <c r="G17" s="77">
        <v>-8</v>
      </c>
      <c r="H17" s="77">
        <v>425095.7</v>
      </c>
      <c r="I17" s="77">
        <v>-123.515806592</v>
      </c>
      <c r="J17" s="77">
        <v>70.17</v>
      </c>
      <c r="K17" s="77">
        <v>-0.31</v>
      </c>
      <c r="BF17" s="16" t="s">
        <v>132</v>
      </c>
    </row>
    <row r="18" spans="2:58">
      <c r="B18" t="s">
        <v>224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272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273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825</v>
      </c>
    </row>
    <row r="3" spans="2:81">
      <c r="B3" s="2" t="s">
        <v>2</v>
      </c>
      <c r="C3" t="s">
        <v>826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534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535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217</v>
      </c>
      <c r="C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536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537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538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539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540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534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535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536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537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538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539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540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</row>
    <row r="41" spans="2:17">
      <c r="B41" t="s">
        <v>271</v>
      </c>
    </row>
    <row r="42" spans="2:17">
      <c r="B42" t="s">
        <v>272</v>
      </c>
    </row>
    <row r="43" spans="2:17">
      <c r="B43" t="s">
        <v>273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825</v>
      </c>
    </row>
    <row r="3" spans="2:72">
      <c r="B3" s="2" t="s">
        <v>2</v>
      </c>
      <c r="C3" t="s">
        <v>826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541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542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543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544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337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545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271</v>
      </c>
    </row>
    <row r="29" spans="2:16">
      <c r="B29" t="s">
        <v>272</v>
      </c>
    </row>
    <row r="30" spans="2:16">
      <c r="B30" t="s">
        <v>273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825</v>
      </c>
    </row>
    <row r="3" spans="2:65">
      <c r="B3" s="2" t="s">
        <v>2</v>
      </c>
      <c r="C3" t="s">
        <v>826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546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547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337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548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549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271</v>
      </c>
      <c r="D27" s="16"/>
      <c r="E27" s="16"/>
      <c r="F27" s="16"/>
    </row>
    <row r="28" spans="2:19">
      <c r="B28" t="s">
        <v>272</v>
      </c>
      <c r="D28" s="16"/>
      <c r="E28" s="16"/>
      <c r="F28" s="16"/>
    </row>
    <row r="29" spans="2:19">
      <c r="B29" t="s">
        <v>273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825</v>
      </c>
    </row>
    <row r="3" spans="2:81">
      <c r="B3" s="2" t="s">
        <v>2</v>
      </c>
      <c r="C3" t="s">
        <v>826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5.22</v>
      </c>
      <c r="K11" s="7"/>
      <c r="L11" s="7"/>
      <c r="M11" s="76">
        <v>0.86</v>
      </c>
      <c r="N11" s="76">
        <v>3844343.77</v>
      </c>
      <c r="O11" s="7"/>
      <c r="P11" s="76">
        <v>4799.8750686209996</v>
      </c>
      <c r="Q11" s="7"/>
      <c r="R11" s="76">
        <v>100</v>
      </c>
      <c r="S11" s="76">
        <v>11.93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5.22</v>
      </c>
      <c r="M12" s="79">
        <v>0.86</v>
      </c>
      <c r="N12" s="79">
        <v>3844343.77</v>
      </c>
      <c r="P12" s="79">
        <v>4799.8750686209996</v>
      </c>
      <c r="R12" s="79">
        <v>100</v>
      </c>
      <c r="S12" s="79">
        <v>11.93</v>
      </c>
    </row>
    <row r="13" spans="2:81">
      <c r="B13" s="78" t="s">
        <v>546</v>
      </c>
      <c r="C13" s="16"/>
      <c r="D13" s="16"/>
      <c r="E13" s="16"/>
      <c r="J13" s="79">
        <v>5.23</v>
      </c>
      <c r="M13" s="79">
        <v>0.61</v>
      </c>
      <c r="N13" s="79">
        <v>3321143.78</v>
      </c>
      <c r="P13" s="79">
        <v>4258.0681588879997</v>
      </c>
      <c r="R13" s="79">
        <v>88.71</v>
      </c>
      <c r="S13" s="79">
        <v>10.58</v>
      </c>
    </row>
    <row r="14" spans="2:81">
      <c r="B14" t="s">
        <v>550</v>
      </c>
      <c r="C14" t="s">
        <v>551</v>
      </c>
      <c r="D14" t="s">
        <v>126</v>
      </c>
      <c r="E14" t="s">
        <v>552</v>
      </c>
      <c r="F14" t="s">
        <v>130</v>
      </c>
      <c r="G14" t="s">
        <v>206</v>
      </c>
      <c r="H14" t="s">
        <v>207</v>
      </c>
      <c r="I14" t="s">
        <v>553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918181.91</v>
      </c>
      <c r="O14" s="77">
        <v>132.04</v>
      </c>
      <c r="P14" s="77">
        <v>1212.367393964</v>
      </c>
      <c r="Q14" s="77">
        <v>0.02</v>
      </c>
      <c r="R14" s="77">
        <v>25.26</v>
      </c>
      <c r="S14" s="77">
        <v>3.01</v>
      </c>
    </row>
    <row r="15" spans="2:81">
      <c r="B15" t="s">
        <v>554</v>
      </c>
      <c r="C15" t="s">
        <v>555</v>
      </c>
      <c r="D15" t="s">
        <v>126</v>
      </c>
      <c r="E15" t="s">
        <v>304</v>
      </c>
      <c r="F15" t="s">
        <v>130</v>
      </c>
      <c r="G15" t="s">
        <v>300</v>
      </c>
      <c r="H15" t="s">
        <v>207</v>
      </c>
      <c r="I15" t="s">
        <v>556</v>
      </c>
      <c r="J15" s="77">
        <v>4.0999999999999996</v>
      </c>
      <c r="K15" t="s">
        <v>105</v>
      </c>
      <c r="L15" s="77">
        <v>5.6</v>
      </c>
      <c r="M15" s="77">
        <v>0.04</v>
      </c>
      <c r="N15" s="77">
        <v>302474.06</v>
      </c>
      <c r="O15" s="77">
        <v>152.15</v>
      </c>
      <c r="P15" s="77">
        <v>460.21428229000003</v>
      </c>
      <c r="Q15" s="77">
        <v>0.04</v>
      </c>
      <c r="R15" s="77">
        <v>9.59</v>
      </c>
      <c r="S15" s="77">
        <v>1.1399999999999999</v>
      </c>
    </row>
    <row r="16" spans="2:81">
      <c r="B16" t="s">
        <v>557</v>
      </c>
      <c r="C16" t="s">
        <v>558</v>
      </c>
      <c r="D16" t="s">
        <v>126</v>
      </c>
      <c r="E16" t="s">
        <v>559</v>
      </c>
      <c r="F16" t="s">
        <v>560</v>
      </c>
      <c r="G16" t="s">
        <v>561</v>
      </c>
      <c r="H16" t="s">
        <v>153</v>
      </c>
      <c r="I16" t="s">
        <v>562</v>
      </c>
      <c r="J16" s="77">
        <v>2.41</v>
      </c>
      <c r="K16" t="s">
        <v>105</v>
      </c>
      <c r="L16" s="77">
        <v>6</v>
      </c>
      <c r="M16" s="77">
        <v>-0.12</v>
      </c>
      <c r="N16" s="77">
        <v>1907000</v>
      </c>
      <c r="O16" s="77">
        <v>123.29</v>
      </c>
      <c r="P16" s="77">
        <v>2351.1403</v>
      </c>
      <c r="Q16" s="77">
        <v>0.05</v>
      </c>
      <c r="R16" s="77">
        <v>48.98</v>
      </c>
      <c r="S16" s="77">
        <v>5.84</v>
      </c>
    </row>
    <row r="17" spans="2:19">
      <c r="B17" t="s">
        <v>563</v>
      </c>
      <c r="C17" t="s">
        <v>564</v>
      </c>
      <c r="D17" t="s">
        <v>126</v>
      </c>
      <c r="E17" t="s">
        <v>565</v>
      </c>
      <c r="F17" t="s">
        <v>131</v>
      </c>
      <c r="G17" t="s">
        <v>319</v>
      </c>
      <c r="H17" t="s">
        <v>207</v>
      </c>
      <c r="I17" t="s">
        <v>566</v>
      </c>
      <c r="J17" s="77">
        <v>2.65</v>
      </c>
      <c r="K17" t="s">
        <v>105</v>
      </c>
      <c r="L17" s="77">
        <v>2.19</v>
      </c>
      <c r="M17" s="77">
        <v>2.13</v>
      </c>
      <c r="N17" s="77">
        <v>86000</v>
      </c>
      <c r="O17" s="77">
        <v>101.09</v>
      </c>
      <c r="P17" s="77">
        <v>86.937399999999997</v>
      </c>
      <c r="Q17" s="77">
        <v>0.01</v>
      </c>
      <c r="R17" s="77">
        <v>1.81</v>
      </c>
      <c r="S17" s="77">
        <v>0.22</v>
      </c>
    </row>
    <row r="18" spans="2:19">
      <c r="B18" t="s">
        <v>567</v>
      </c>
      <c r="C18" t="s">
        <v>568</v>
      </c>
      <c r="D18" t="s">
        <v>126</v>
      </c>
      <c r="E18" t="s">
        <v>569</v>
      </c>
      <c r="F18" t="s">
        <v>570</v>
      </c>
      <c r="G18" t="s">
        <v>571</v>
      </c>
      <c r="H18" t="s">
        <v>153</v>
      </c>
      <c r="I18" t="s">
        <v>230</v>
      </c>
      <c r="J18" s="77">
        <v>3.86</v>
      </c>
      <c r="K18" t="s">
        <v>105</v>
      </c>
      <c r="L18" s="77">
        <v>7.15</v>
      </c>
      <c r="M18" s="77">
        <v>1.06</v>
      </c>
      <c r="N18" s="77">
        <v>107487.81</v>
      </c>
      <c r="O18" s="77">
        <v>137.13999999999999</v>
      </c>
      <c r="P18" s="77">
        <v>147.408782634</v>
      </c>
      <c r="Q18" s="77">
        <v>0.01</v>
      </c>
      <c r="R18" s="77">
        <v>3.07</v>
      </c>
      <c r="S18" s="77">
        <v>0.37</v>
      </c>
    </row>
    <row r="19" spans="2:19">
      <c r="B19" s="78" t="s">
        <v>547</v>
      </c>
      <c r="C19" s="16"/>
      <c r="D19" s="16"/>
      <c r="E19" s="16"/>
      <c r="J19" s="79">
        <v>5.1100000000000003</v>
      </c>
      <c r="M19" s="79">
        <v>2.81</v>
      </c>
      <c r="N19" s="79">
        <v>523199.99</v>
      </c>
      <c r="P19" s="79">
        <v>541.806909733</v>
      </c>
      <c r="R19" s="79">
        <v>11.29</v>
      </c>
      <c r="S19" s="79">
        <v>1.35</v>
      </c>
    </row>
    <row r="20" spans="2:19">
      <c r="B20" t="s">
        <v>572</v>
      </c>
      <c r="C20" t="s">
        <v>573</v>
      </c>
      <c r="D20" t="s">
        <v>126</v>
      </c>
      <c r="E20" t="s">
        <v>574</v>
      </c>
      <c r="F20" t="s">
        <v>309</v>
      </c>
      <c r="G20" t="s">
        <v>561</v>
      </c>
      <c r="H20" t="s">
        <v>153</v>
      </c>
      <c r="I20" t="s">
        <v>575</v>
      </c>
      <c r="J20" s="77">
        <v>5.25</v>
      </c>
      <c r="K20" t="s">
        <v>105</v>
      </c>
      <c r="L20" s="77">
        <v>3.1</v>
      </c>
      <c r="M20" s="77">
        <v>2.62</v>
      </c>
      <c r="N20" s="77">
        <v>346999.99</v>
      </c>
      <c r="O20" s="77">
        <v>102.67</v>
      </c>
      <c r="P20" s="77">
        <v>356.26488973300002</v>
      </c>
      <c r="Q20" s="77">
        <v>0.05</v>
      </c>
      <c r="R20" s="77">
        <v>7.42</v>
      </c>
      <c r="S20" s="77">
        <v>0.89</v>
      </c>
    </row>
    <row r="21" spans="2:19">
      <c r="B21" t="s">
        <v>576</v>
      </c>
      <c r="C21" t="s">
        <v>577</v>
      </c>
      <c r="D21" t="s">
        <v>126</v>
      </c>
      <c r="E21" t="s">
        <v>578</v>
      </c>
      <c r="F21" t="s">
        <v>309</v>
      </c>
      <c r="G21" t="s">
        <v>579</v>
      </c>
      <c r="H21" t="s">
        <v>207</v>
      </c>
      <c r="I21" t="s">
        <v>580</v>
      </c>
      <c r="J21" s="77">
        <v>4.7</v>
      </c>
      <c r="K21" t="s">
        <v>105</v>
      </c>
      <c r="L21" s="77">
        <v>3.55</v>
      </c>
      <c r="M21" s="77">
        <v>3.11</v>
      </c>
      <c r="N21" s="77">
        <v>97000</v>
      </c>
      <c r="O21" s="77">
        <v>103.05</v>
      </c>
      <c r="P21" s="77">
        <v>99.958500000000001</v>
      </c>
      <c r="Q21" s="77">
        <v>0.03</v>
      </c>
      <c r="R21" s="77">
        <v>2.08</v>
      </c>
      <c r="S21" s="77">
        <v>0.25</v>
      </c>
    </row>
    <row r="22" spans="2:19">
      <c r="B22" t="s">
        <v>581</v>
      </c>
      <c r="C22" t="s">
        <v>582</v>
      </c>
      <c r="D22" t="s">
        <v>126</v>
      </c>
      <c r="E22" t="s">
        <v>583</v>
      </c>
      <c r="F22" t="s">
        <v>570</v>
      </c>
      <c r="G22" t="s">
        <v>571</v>
      </c>
      <c r="H22" t="s">
        <v>153</v>
      </c>
      <c r="I22" t="s">
        <v>584</v>
      </c>
      <c r="J22" s="77">
        <v>4.99</v>
      </c>
      <c r="K22" t="s">
        <v>105</v>
      </c>
      <c r="L22" s="77">
        <v>4.5999999999999996</v>
      </c>
      <c r="M22" s="77">
        <v>3.26</v>
      </c>
      <c r="N22" s="77">
        <v>79200</v>
      </c>
      <c r="O22" s="77">
        <v>108.06</v>
      </c>
      <c r="P22" s="77">
        <v>85.583519999999993</v>
      </c>
      <c r="Q22" s="77">
        <v>0.01</v>
      </c>
      <c r="R22" s="77">
        <v>1.78</v>
      </c>
      <c r="S22" s="77">
        <v>0.21</v>
      </c>
    </row>
    <row r="23" spans="2:19">
      <c r="B23" s="78" t="s">
        <v>276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J24" s="77">
        <v>0</v>
      </c>
      <c r="K24" t="s">
        <v>217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337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217</v>
      </c>
      <c r="C26" t="s">
        <v>217</v>
      </c>
      <c r="D26" s="16"/>
      <c r="E26" s="16"/>
      <c r="F26" t="s">
        <v>217</v>
      </c>
      <c r="G26" t="s">
        <v>217</v>
      </c>
      <c r="J26" s="77">
        <v>0</v>
      </c>
      <c r="K26" t="s">
        <v>217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222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s="78" t="s">
        <v>277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J29" s="77">
        <v>0</v>
      </c>
      <c r="K29" t="s">
        <v>217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s="78" t="s">
        <v>278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217</v>
      </c>
      <c r="C31" t="s">
        <v>217</v>
      </c>
      <c r="D31" s="16"/>
      <c r="E31" s="16"/>
      <c r="F31" t="s">
        <v>217</v>
      </c>
      <c r="G31" t="s">
        <v>217</v>
      </c>
      <c r="J31" s="77">
        <v>0</v>
      </c>
      <c r="K31" t="s">
        <v>217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t="s">
        <v>224</v>
      </c>
      <c r="C32" s="16"/>
      <c r="D32" s="16"/>
      <c r="E32" s="16"/>
    </row>
    <row r="33" spans="2:5">
      <c r="B33" t="s">
        <v>271</v>
      </c>
      <c r="C33" s="16"/>
      <c r="D33" s="16"/>
      <c r="E33" s="16"/>
    </row>
    <row r="34" spans="2:5">
      <c r="B34" t="s">
        <v>272</v>
      </c>
      <c r="C34" s="16"/>
      <c r="D34" s="16"/>
      <c r="E34" s="16"/>
    </row>
    <row r="35" spans="2:5">
      <c r="B35" t="s">
        <v>273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825</v>
      </c>
    </row>
    <row r="3" spans="2:98">
      <c r="B3" s="2" t="s">
        <v>2</v>
      </c>
      <c r="C3" t="s">
        <v>826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342</v>
      </c>
      <c r="I11" s="7"/>
      <c r="J11" s="76">
        <v>270.22132719279602</v>
      </c>
      <c r="K11" s="7"/>
      <c r="L11" s="76">
        <v>100</v>
      </c>
      <c r="M11" s="76">
        <v>0.67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217</v>
      </c>
      <c r="C13" t="s">
        <v>217</v>
      </c>
      <c r="D13" s="16"/>
      <c r="E13" s="16"/>
      <c r="F13" t="s">
        <v>217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342</v>
      </c>
      <c r="J14" s="79">
        <v>270.22132719279602</v>
      </c>
      <c r="L14" s="79">
        <v>100</v>
      </c>
      <c r="M14" s="79">
        <v>0.67</v>
      </c>
    </row>
    <row r="15" spans="2:98">
      <c r="B15" s="78" t="s">
        <v>277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278</v>
      </c>
      <c r="C17" s="16"/>
      <c r="D17" s="16"/>
      <c r="E17" s="16"/>
      <c r="H17" s="79">
        <v>342</v>
      </c>
      <c r="J17" s="79">
        <v>270.22132719279602</v>
      </c>
      <c r="L17" s="79">
        <v>100</v>
      </c>
      <c r="M17" s="79">
        <v>0.67</v>
      </c>
    </row>
    <row r="18" spans="2:13">
      <c r="B18" t="s">
        <v>585</v>
      </c>
      <c r="C18" t="s">
        <v>586</v>
      </c>
      <c r="D18" t="s">
        <v>126</v>
      </c>
      <c r="E18" t="s">
        <v>587</v>
      </c>
      <c r="F18" t="s">
        <v>426</v>
      </c>
      <c r="G18" t="s">
        <v>113</v>
      </c>
      <c r="H18" s="77">
        <v>7</v>
      </c>
      <c r="I18" s="77">
        <v>298734.69400000002</v>
      </c>
      <c r="J18" s="77">
        <v>85.280988034955996</v>
      </c>
      <c r="K18" s="77">
        <v>7.0000000000000007E-2</v>
      </c>
      <c r="L18" s="77">
        <v>31.56</v>
      </c>
      <c r="M18" s="77">
        <v>0.21</v>
      </c>
    </row>
    <row r="19" spans="2:13">
      <c r="B19" t="s">
        <v>588</v>
      </c>
      <c r="C19" t="s">
        <v>589</v>
      </c>
      <c r="D19" t="s">
        <v>126</v>
      </c>
      <c r="E19" t="s">
        <v>590</v>
      </c>
      <c r="F19" t="s">
        <v>426</v>
      </c>
      <c r="G19" t="s">
        <v>113</v>
      </c>
      <c r="H19" s="77">
        <v>335</v>
      </c>
      <c r="I19" s="77">
        <v>13536.871999999999</v>
      </c>
      <c r="J19" s="77">
        <v>184.94033915783999</v>
      </c>
      <c r="K19" s="77">
        <v>0.04</v>
      </c>
      <c r="L19" s="77">
        <v>68.44</v>
      </c>
      <c r="M19" s="77">
        <v>0.46</v>
      </c>
    </row>
    <row r="20" spans="2:13">
      <c r="B20" t="s">
        <v>224</v>
      </c>
      <c r="C20" s="16"/>
      <c r="D20" s="16"/>
      <c r="E20" s="16"/>
    </row>
    <row r="21" spans="2:13">
      <c r="B21" t="s">
        <v>271</v>
      </c>
      <c r="C21" s="16"/>
      <c r="D21" s="16"/>
      <c r="E21" s="16"/>
    </row>
    <row r="22" spans="2:13">
      <c r="B22" t="s">
        <v>272</v>
      </c>
      <c r="C22" s="16"/>
      <c r="D22" s="16"/>
      <c r="E22" s="16"/>
    </row>
    <row r="23" spans="2:13">
      <c r="B23" t="s">
        <v>273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825</v>
      </c>
    </row>
    <row r="3" spans="2:55">
      <c r="B3" s="2" t="s">
        <v>2</v>
      </c>
      <c r="C3" t="s">
        <v>826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70575.66</v>
      </c>
      <c r="G11" s="7"/>
      <c r="H11" s="76">
        <v>262.1548866186709</v>
      </c>
      <c r="I11" s="7"/>
      <c r="J11" s="76">
        <v>100</v>
      </c>
      <c r="K11" s="76">
        <v>0.65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37875.800000000003</v>
      </c>
      <c r="H12" s="79">
        <v>40.309092895200003</v>
      </c>
      <c r="J12" s="79">
        <v>15.38</v>
      </c>
      <c r="K12" s="79">
        <v>0.1</v>
      </c>
    </row>
    <row r="13" spans="2:55">
      <c r="B13" s="78" t="s">
        <v>591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592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593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594</v>
      </c>
      <c r="C19" s="16"/>
      <c r="F19" s="79">
        <v>37875.800000000003</v>
      </c>
      <c r="H19" s="79">
        <v>40.309092895200003</v>
      </c>
      <c r="J19" s="79">
        <v>15.38</v>
      </c>
      <c r="K19" s="79">
        <v>0.1</v>
      </c>
    </row>
    <row r="20" spans="2:11">
      <c r="B20" t="s">
        <v>595</v>
      </c>
      <c r="C20" t="s">
        <v>596</v>
      </c>
      <c r="D20" t="s">
        <v>105</v>
      </c>
      <c r="E20" t="s">
        <v>597</v>
      </c>
      <c r="F20" s="77">
        <v>37875.800000000003</v>
      </c>
      <c r="G20" s="77">
        <v>106.42440000000001</v>
      </c>
      <c r="H20" s="77">
        <v>40.309092895200003</v>
      </c>
      <c r="I20" s="77">
        <v>0.01</v>
      </c>
      <c r="J20" s="77">
        <v>15.38</v>
      </c>
      <c r="K20" s="77">
        <v>0.1</v>
      </c>
    </row>
    <row r="21" spans="2:11">
      <c r="B21" s="78" t="s">
        <v>222</v>
      </c>
      <c r="C21" s="16"/>
      <c r="F21" s="79">
        <v>32699.86</v>
      </c>
      <c r="H21" s="79">
        <v>221.8457937234709</v>
      </c>
      <c r="J21" s="79">
        <v>84.62</v>
      </c>
      <c r="K21" s="79">
        <v>0.55000000000000004</v>
      </c>
    </row>
    <row r="22" spans="2:11">
      <c r="B22" s="78" t="s">
        <v>598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217</v>
      </c>
      <c r="C23" t="s">
        <v>217</v>
      </c>
      <c r="D23" t="s">
        <v>217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599</v>
      </c>
      <c r="C24" s="16"/>
      <c r="F24" s="79">
        <v>16.72</v>
      </c>
      <c r="H24" s="79">
        <v>64.466398578560003</v>
      </c>
      <c r="J24" s="79">
        <v>24.59</v>
      </c>
      <c r="K24" s="79">
        <v>0.16</v>
      </c>
    </row>
    <row r="25" spans="2:11">
      <c r="B25" t="s">
        <v>600</v>
      </c>
      <c r="C25" t="s">
        <v>601</v>
      </c>
      <c r="D25" t="s">
        <v>109</v>
      </c>
      <c r="E25" t="s">
        <v>602</v>
      </c>
      <c r="F25" s="77">
        <v>16.72</v>
      </c>
      <c r="G25" s="77">
        <v>106157.65</v>
      </c>
      <c r="H25" s="77">
        <v>64.466398578560003</v>
      </c>
      <c r="I25" s="77">
        <v>0</v>
      </c>
      <c r="J25" s="77">
        <v>24.59</v>
      </c>
      <c r="K25" s="77">
        <v>0.16</v>
      </c>
    </row>
    <row r="26" spans="2:11">
      <c r="B26" s="78" t="s">
        <v>603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217</v>
      </c>
      <c r="C27" t="s">
        <v>217</v>
      </c>
      <c r="D27" t="s">
        <v>217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604</v>
      </c>
      <c r="C28" s="16"/>
      <c r="F28" s="79">
        <v>32683.14</v>
      </c>
      <c r="H28" s="79">
        <v>157.37939514491089</v>
      </c>
      <c r="J28" s="79">
        <v>60.03</v>
      </c>
      <c r="K28" s="79">
        <v>0.39</v>
      </c>
    </row>
    <row r="29" spans="2:11">
      <c r="B29" t="s">
        <v>605</v>
      </c>
      <c r="C29" t="s">
        <v>606</v>
      </c>
      <c r="D29" t="s">
        <v>113</v>
      </c>
      <c r="E29" t="s">
        <v>254</v>
      </c>
      <c r="F29" s="77">
        <v>8060.09</v>
      </c>
      <c r="G29" s="77">
        <v>117.85799999999988</v>
      </c>
      <c r="H29" s="77">
        <v>38.740701329006001</v>
      </c>
      <c r="I29" s="77">
        <v>0.01</v>
      </c>
      <c r="J29" s="77">
        <v>14.78</v>
      </c>
      <c r="K29" s="77">
        <v>0.1</v>
      </c>
    </row>
    <row r="30" spans="2:11">
      <c r="B30" t="s">
        <v>607</v>
      </c>
      <c r="C30" t="s">
        <v>608</v>
      </c>
      <c r="D30" t="s">
        <v>113</v>
      </c>
      <c r="E30" t="s">
        <v>609</v>
      </c>
      <c r="F30" s="77">
        <v>4207.21</v>
      </c>
      <c r="G30" s="77">
        <v>151.89800000000022</v>
      </c>
      <c r="H30" s="77">
        <v>26.062421608741602</v>
      </c>
      <c r="I30" s="77">
        <v>0</v>
      </c>
      <c r="J30" s="77">
        <v>9.94</v>
      </c>
      <c r="K30" s="77">
        <v>0.06</v>
      </c>
    </row>
    <row r="31" spans="2:11">
      <c r="B31" t="s">
        <v>610</v>
      </c>
      <c r="C31" t="s">
        <v>611</v>
      </c>
      <c r="D31" t="s">
        <v>113</v>
      </c>
      <c r="E31" t="s">
        <v>612</v>
      </c>
      <c r="F31" s="77">
        <v>14716.84</v>
      </c>
      <c r="G31" s="77">
        <v>99.30600000000004</v>
      </c>
      <c r="H31" s="77">
        <v>59.601690462797301</v>
      </c>
      <c r="I31" s="77">
        <v>0.03</v>
      </c>
      <c r="J31" s="77">
        <v>22.74</v>
      </c>
      <c r="K31" s="77">
        <v>0.15</v>
      </c>
    </row>
    <row r="32" spans="2:11">
      <c r="B32" t="s">
        <v>613</v>
      </c>
      <c r="C32" t="s">
        <v>614</v>
      </c>
      <c r="D32" t="s">
        <v>116</v>
      </c>
      <c r="E32" t="s">
        <v>615</v>
      </c>
      <c r="F32" s="77">
        <v>5699</v>
      </c>
      <c r="G32" s="77">
        <v>122.259</v>
      </c>
      <c r="H32" s="77">
        <v>32.974581744365999</v>
      </c>
      <c r="I32" s="77">
        <v>0.01</v>
      </c>
      <c r="J32" s="77">
        <v>12.58</v>
      </c>
      <c r="K32" s="77">
        <v>0.08</v>
      </c>
    </row>
    <row r="33" spans="2:3">
      <c r="B33" t="s">
        <v>224</v>
      </c>
      <c r="C33" s="16"/>
    </row>
    <row r="34" spans="2:3">
      <c r="B34" t="s">
        <v>271</v>
      </c>
      <c r="C34" s="16"/>
    </row>
    <row r="35" spans="2:3">
      <c r="B35" t="s">
        <v>272</v>
      </c>
      <c r="C35" s="16"/>
    </row>
    <row r="36" spans="2:3">
      <c r="B36" t="s">
        <v>273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825</v>
      </c>
    </row>
    <row r="3" spans="2:59">
      <c r="B3" s="2" t="s">
        <v>2</v>
      </c>
      <c r="C3" t="s">
        <v>826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3287.37</v>
      </c>
      <c r="H11" s="7"/>
      <c r="I11" s="76">
        <v>0.19032767380848001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616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508</v>
      </c>
      <c r="C14" s="16"/>
      <c r="D14" s="16"/>
      <c r="G14" s="79">
        <v>3287.37</v>
      </c>
      <c r="I14" s="79">
        <v>0.19032767380848001</v>
      </c>
      <c r="K14" s="79">
        <v>100</v>
      </c>
      <c r="L14" s="79">
        <v>0</v>
      </c>
    </row>
    <row r="15" spans="2:59">
      <c r="B15" t="s">
        <v>617</v>
      </c>
      <c r="C15" t="s">
        <v>618</v>
      </c>
      <c r="D15" t="s">
        <v>426</v>
      </c>
      <c r="E15" t="s">
        <v>109</v>
      </c>
      <c r="F15" t="s">
        <v>619</v>
      </c>
      <c r="G15" s="77">
        <v>1629.6</v>
      </c>
      <c r="H15" s="77">
        <v>2.9392999999999998</v>
      </c>
      <c r="I15" s="77">
        <v>0.17396856072960001</v>
      </c>
      <c r="J15" s="77">
        <v>0</v>
      </c>
      <c r="K15" s="77">
        <v>91.4</v>
      </c>
      <c r="L15" s="77">
        <v>0</v>
      </c>
    </row>
    <row r="16" spans="2:59">
      <c r="B16" t="s">
        <v>620</v>
      </c>
      <c r="C16" t="s">
        <v>621</v>
      </c>
      <c r="D16" t="s">
        <v>426</v>
      </c>
      <c r="E16" t="s">
        <v>109</v>
      </c>
      <c r="F16" t="s">
        <v>619</v>
      </c>
      <c r="G16" s="77">
        <v>1657.77</v>
      </c>
      <c r="H16" s="77">
        <v>0.2717</v>
      </c>
      <c r="I16" s="77">
        <v>1.6359113078880001E-2</v>
      </c>
      <c r="J16" s="77">
        <v>0</v>
      </c>
      <c r="K16" s="77">
        <v>8.6</v>
      </c>
      <c r="L16" s="77">
        <v>0</v>
      </c>
    </row>
    <row r="17" spans="2:4">
      <c r="B17" t="s">
        <v>224</v>
      </c>
      <c r="C17" s="16"/>
      <c r="D17" s="16"/>
    </row>
    <row r="18" spans="2:4">
      <c r="B18" t="s">
        <v>271</v>
      </c>
      <c r="C18" s="16"/>
      <c r="D18" s="16"/>
    </row>
    <row r="19" spans="2:4">
      <c r="B19" t="s">
        <v>272</v>
      </c>
      <c r="C19" s="16"/>
      <c r="D19" s="16"/>
    </row>
    <row r="20" spans="2:4">
      <c r="B20" t="s">
        <v>273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825</v>
      </c>
    </row>
    <row r="3" spans="2:52">
      <c r="B3" s="2" t="s">
        <v>2</v>
      </c>
      <c r="C3" t="s">
        <v>826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22600</v>
      </c>
      <c r="H11" s="7"/>
      <c r="I11" s="76">
        <v>4.0163010198200002</v>
      </c>
      <c r="J11" s="7"/>
      <c r="K11" s="76">
        <v>100</v>
      </c>
      <c r="L11" s="76">
        <v>0.01</v>
      </c>
      <c r="AZ11" s="16"/>
    </row>
    <row r="12" spans="2:52">
      <c r="B12" s="78" t="s">
        <v>201</v>
      </c>
      <c r="C12" s="16"/>
      <c r="D12" s="16"/>
      <c r="G12" s="79">
        <v>22600</v>
      </c>
      <c r="I12" s="79">
        <v>4.0163010198200002</v>
      </c>
      <c r="K12" s="79">
        <v>100</v>
      </c>
      <c r="L12" s="79">
        <v>0.01</v>
      </c>
    </row>
    <row r="13" spans="2:52">
      <c r="B13" s="78" t="s">
        <v>509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510</v>
      </c>
      <c r="C15" s="16"/>
      <c r="D15" s="16"/>
      <c r="G15" s="79">
        <v>22600</v>
      </c>
      <c r="I15" s="79">
        <v>4.0163010198200002</v>
      </c>
      <c r="K15" s="79">
        <v>100</v>
      </c>
      <c r="L15" s="79">
        <v>0.01</v>
      </c>
    </row>
    <row r="16" spans="2:52">
      <c r="B16" t="s">
        <v>622</v>
      </c>
      <c r="C16" t="s">
        <v>623</v>
      </c>
      <c r="D16" t="s">
        <v>126</v>
      </c>
      <c r="E16" t="s">
        <v>109</v>
      </c>
      <c r="F16" t="s">
        <v>624</v>
      </c>
      <c r="G16" s="77">
        <v>-16000</v>
      </c>
      <c r="H16" s="77">
        <v>1.6919</v>
      </c>
      <c r="I16" s="77">
        <v>-0.98319692800000003</v>
      </c>
      <c r="J16" s="77">
        <v>0</v>
      </c>
      <c r="K16" s="77">
        <v>-24.48</v>
      </c>
      <c r="L16" s="77">
        <v>0</v>
      </c>
    </row>
    <row r="17" spans="2:12">
      <c r="B17" t="s">
        <v>625</v>
      </c>
      <c r="C17" t="s">
        <v>626</v>
      </c>
      <c r="D17" t="s">
        <v>126</v>
      </c>
      <c r="E17" t="s">
        <v>109</v>
      </c>
      <c r="F17" t="s">
        <v>325</v>
      </c>
      <c r="G17" s="77">
        <v>-28900</v>
      </c>
      <c r="H17" s="77">
        <v>1.3985000000000001</v>
      </c>
      <c r="I17" s="77">
        <v>-1.4679327280000001</v>
      </c>
      <c r="J17" s="77">
        <v>0</v>
      </c>
      <c r="K17" s="77">
        <v>-36.549999999999997</v>
      </c>
      <c r="L17" s="77">
        <v>0</v>
      </c>
    </row>
    <row r="18" spans="2:12">
      <c r="B18" t="s">
        <v>627</v>
      </c>
      <c r="C18" t="s">
        <v>628</v>
      </c>
      <c r="D18" t="s">
        <v>126</v>
      </c>
      <c r="E18" t="s">
        <v>109</v>
      </c>
      <c r="F18" t="s">
        <v>629</v>
      </c>
      <c r="G18" s="77">
        <v>-16000</v>
      </c>
      <c r="H18" s="77">
        <v>1.2804</v>
      </c>
      <c r="I18" s="77">
        <v>-0.74406604799999998</v>
      </c>
      <c r="J18" s="77">
        <v>0</v>
      </c>
      <c r="K18" s="77">
        <v>-18.53</v>
      </c>
      <c r="L18" s="77">
        <v>0</v>
      </c>
    </row>
    <row r="19" spans="2:12">
      <c r="B19" t="s">
        <v>630</v>
      </c>
      <c r="C19" t="s">
        <v>631</v>
      </c>
      <c r="D19" t="s">
        <v>126</v>
      </c>
      <c r="E19" t="s">
        <v>109</v>
      </c>
      <c r="F19" t="s">
        <v>632</v>
      </c>
      <c r="G19" s="77">
        <v>-15900</v>
      </c>
      <c r="H19" s="77">
        <v>0.48089999999999999</v>
      </c>
      <c r="I19" s="77">
        <v>-0.27771397920000002</v>
      </c>
      <c r="J19" s="77">
        <v>0</v>
      </c>
      <c r="K19" s="77">
        <v>-6.91</v>
      </c>
      <c r="L19" s="77">
        <v>0</v>
      </c>
    </row>
    <row r="20" spans="2:12">
      <c r="B20" t="s">
        <v>633</v>
      </c>
      <c r="C20" t="s">
        <v>634</v>
      </c>
      <c r="D20" t="s">
        <v>126</v>
      </c>
      <c r="E20" t="s">
        <v>109</v>
      </c>
      <c r="F20" t="s">
        <v>624</v>
      </c>
      <c r="G20" s="77">
        <v>80000</v>
      </c>
      <c r="H20" s="77">
        <v>0.46729999999999999</v>
      </c>
      <c r="I20" s="77">
        <v>1.3577868799999999</v>
      </c>
      <c r="J20" s="77">
        <v>0</v>
      </c>
      <c r="K20" s="77">
        <v>33.81</v>
      </c>
      <c r="L20" s="77">
        <v>0</v>
      </c>
    </row>
    <row r="21" spans="2:12">
      <c r="B21" t="s">
        <v>635</v>
      </c>
      <c r="C21" t="s">
        <v>636</v>
      </c>
      <c r="D21" t="s">
        <v>126</v>
      </c>
      <c r="E21" t="s">
        <v>109</v>
      </c>
      <c r="F21" t="s">
        <v>325</v>
      </c>
      <c r="G21" s="77">
        <v>-144500</v>
      </c>
      <c r="H21" s="77">
        <v>0.68700000000000006</v>
      </c>
      <c r="I21" s="77">
        <v>-3.6055408799999999</v>
      </c>
      <c r="J21" s="77">
        <v>0</v>
      </c>
      <c r="K21" s="77">
        <v>-89.77</v>
      </c>
      <c r="L21" s="77">
        <v>-0.01</v>
      </c>
    </row>
    <row r="22" spans="2:12">
      <c r="B22" t="s">
        <v>637</v>
      </c>
      <c r="C22" t="s">
        <v>638</v>
      </c>
      <c r="D22" t="s">
        <v>126</v>
      </c>
      <c r="E22" t="s">
        <v>109</v>
      </c>
      <c r="F22" t="s">
        <v>629</v>
      </c>
      <c r="G22" s="77">
        <v>64000</v>
      </c>
      <c r="H22" s="77">
        <v>0.3594</v>
      </c>
      <c r="I22" s="77">
        <v>0.83541811200000005</v>
      </c>
      <c r="J22" s="77">
        <v>0</v>
      </c>
      <c r="K22" s="77">
        <v>20.8</v>
      </c>
      <c r="L22" s="77">
        <v>0</v>
      </c>
    </row>
    <row r="23" spans="2:12">
      <c r="B23" t="s">
        <v>639</v>
      </c>
      <c r="C23" t="s">
        <v>640</v>
      </c>
      <c r="D23" t="s">
        <v>126</v>
      </c>
      <c r="E23" t="s">
        <v>109</v>
      </c>
      <c r="F23" t="s">
        <v>325</v>
      </c>
      <c r="G23" s="77">
        <v>144500</v>
      </c>
      <c r="H23" s="77">
        <v>1.1048</v>
      </c>
      <c r="I23" s="77">
        <v>5.7982555519999996</v>
      </c>
      <c r="J23" s="77">
        <v>0</v>
      </c>
      <c r="K23" s="77">
        <v>144.37</v>
      </c>
      <c r="L23" s="77">
        <v>0.01</v>
      </c>
    </row>
    <row r="24" spans="2:12">
      <c r="B24" t="s">
        <v>641</v>
      </c>
      <c r="C24" t="s">
        <v>642</v>
      </c>
      <c r="D24" t="s">
        <v>126</v>
      </c>
      <c r="E24" t="s">
        <v>109</v>
      </c>
      <c r="F24" t="s">
        <v>643</v>
      </c>
      <c r="G24" s="77">
        <v>-117100</v>
      </c>
      <c r="H24" s="77">
        <v>0.25900000000000001</v>
      </c>
      <c r="I24" s="77">
        <v>-1.1015456480000001</v>
      </c>
      <c r="J24" s="77">
        <v>0</v>
      </c>
      <c r="K24" s="77">
        <v>-27.43</v>
      </c>
      <c r="L24" s="77">
        <v>0</v>
      </c>
    </row>
    <row r="25" spans="2:12">
      <c r="B25" t="s">
        <v>644</v>
      </c>
      <c r="C25" t="s">
        <v>645</v>
      </c>
      <c r="D25" t="s">
        <v>126</v>
      </c>
      <c r="E25" t="s">
        <v>109</v>
      </c>
      <c r="F25" t="s">
        <v>643</v>
      </c>
      <c r="G25" s="77">
        <v>117100</v>
      </c>
      <c r="H25" s="77">
        <v>0.63339999999999996</v>
      </c>
      <c r="I25" s="77">
        <v>2.6938958047999999</v>
      </c>
      <c r="J25" s="77">
        <v>0</v>
      </c>
      <c r="K25" s="77">
        <v>67.069999999999993</v>
      </c>
      <c r="L25" s="77">
        <v>0.01</v>
      </c>
    </row>
    <row r="26" spans="2:12">
      <c r="B26" t="s">
        <v>646</v>
      </c>
      <c r="C26" t="s">
        <v>647</v>
      </c>
      <c r="D26" t="s">
        <v>126</v>
      </c>
      <c r="E26" t="s">
        <v>113</v>
      </c>
      <c r="F26" t="s">
        <v>648</v>
      </c>
      <c r="G26" s="77">
        <v>-14900</v>
      </c>
      <c r="H26" s="77">
        <v>1.5573999999999999</v>
      </c>
      <c r="I26" s="77">
        <v>-0.94635691332000005</v>
      </c>
      <c r="J26" s="77">
        <v>0</v>
      </c>
      <c r="K26" s="77">
        <v>-23.56</v>
      </c>
      <c r="L26" s="77">
        <v>0</v>
      </c>
    </row>
    <row r="27" spans="2:12">
      <c r="B27" t="s">
        <v>649</v>
      </c>
      <c r="C27" t="s">
        <v>650</v>
      </c>
      <c r="D27" t="s">
        <v>126</v>
      </c>
      <c r="E27" t="s">
        <v>113</v>
      </c>
      <c r="F27" t="s">
        <v>651</v>
      </c>
      <c r="G27" s="77">
        <v>-14800</v>
      </c>
      <c r="H27" s="77">
        <v>1.3871</v>
      </c>
      <c r="I27" s="77">
        <v>-0.83721694055999996</v>
      </c>
      <c r="J27" s="77">
        <v>0</v>
      </c>
      <c r="K27" s="77">
        <v>-20.85</v>
      </c>
      <c r="L27" s="77">
        <v>0</v>
      </c>
    </row>
    <row r="28" spans="2:12">
      <c r="B28" t="s">
        <v>652</v>
      </c>
      <c r="C28" t="s">
        <v>653</v>
      </c>
      <c r="D28" t="s">
        <v>126</v>
      </c>
      <c r="E28" t="s">
        <v>113</v>
      </c>
      <c r="F28" t="s">
        <v>654</v>
      </c>
      <c r="G28" s="77">
        <v>-14900</v>
      </c>
      <c r="H28" s="77">
        <v>1.5980000000000001</v>
      </c>
      <c r="I28" s="77">
        <v>-0.97102757640000004</v>
      </c>
      <c r="J28" s="77">
        <v>0</v>
      </c>
      <c r="K28" s="77">
        <v>-24.18</v>
      </c>
      <c r="L28" s="77">
        <v>0</v>
      </c>
    </row>
    <row r="29" spans="2:12">
      <c r="B29" t="s">
        <v>655</v>
      </c>
      <c r="C29" t="s">
        <v>656</v>
      </c>
      <c r="D29" t="s">
        <v>126</v>
      </c>
      <c r="E29" t="s">
        <v>113</v>
      </c>
      <c r="F29" t="s">
        <v>648</v>
      </c>
      <c r="G29" s="77">
        <v>-74500</v>
      </c>
      <c r="H29" s="77">
        <v>0.37309999999999999</v>
      </c>
      <c r="I29" s="77">
        <v>-1.1335744328999999</v>
      </c>
      <c r="J29" s="77">
        <v>0</v>
      </c>
      <c r="K29" s="77">
        <v>-28.22</v>
      </c>
      <c r="L29" s="77">
        <v>0</v>
      </c>
    </row>
    <row r="30" spans="2:12">
      <c r="B30" t="s">
        <v>657</v>
      </c>
      <c r="C30" t="s">
        <v>658</v>
      </c>
      <c r="D30" t="s">
        <v>126</v>
      </c>
      <c r="E30" t="s">
        <v>113</v>
      </c>
      <c r="F30" t="s">
        <v>651</v>
      </c>
      <c r="G30" s="77">
        <v>-74000</v>
      </c>
      <c r="H30" s="77">
        <v>0.28739999999999999</v>
      </c>
      <c r="I30" s="77">
        <v>-0.86733526319999998</v>
      </c>
      <c r="J30" s="77">
        <v>0</v>
      </c>
      <c r="K30" s="77">
        <v>-21.6</v>
      </c>
      <c r="L30" s="77">
        <v>0</v>
      </c>
    </row>
    <row r="31" spans="2:12">
      <c r="B31" t="s">
        <v>659</v>
      </c>
      <c r="C31" t="s">
        <v>660</v>
      </c>
      <c r="D31" t="s">
        <v>126</v>
      </c>
      <c r="E31" t="s">
        <v>113</v>
      </c>
      <c r="F31" t="s">
        <v>654</v>
      </c>
      <c r="G31" s="77">
        <v>-74500</v>
      </c>
      <c r="H31" s="77">
        <v>0.39400000000000002</v>
      </c>
      <c r="I31" s="77">
        <v>-1.197074046</v>
      </c>
      <c r="J31" s="77">
        <v>0</v>
      </c>
      <c r="K31" s="77">
        <v>-29.81</v>
      </c>
      <c r="L31" s="77">
        <v>0</v>
      </c>
    </row>
    <row r="32" spans="2:12">
      <c r="B32" t="s">
        <v>661</v>
      </c>
      <c r="C32" t="s">
        <v>662</v>
      </c>
      <c r="D32" t="s">
        <v>126</v>
      </c>
      <c r="E32" t="s">
        <v>113</v>
      </c>
      <c r="F32" t="s">
        <v>648</v>
      </c>
      <c r="G32" s="77">
        <v>74500</v>
      </c>
      <c r="H32" s="77">
        <v>0.85199999999999998</v>
      </c>
      <c r="I32" s="77">
        <v>2.5885966680000001</v>
      </c>
      <c r="J32" s="77">
        <v>0</v>
      </c>
      <c r="K32" s="77">
        <v>64.45</v>
      </c>
      <c r="L32" s="77">
        <v>0.01</v>
      </c>
    </row>
    <row r="33" spans="2:12">
      <c r="B33" t="s">
        <v>663</v>
      </c>
      <c r="C33" t="s">
        <v>664</v>
      </c>
      <c r="D33" t="s">
        <v>126</v>
      </c>
      <c r="E33" t="s">
        <v>113</v>
      </c>
      <c r="F33" t="s">
        <v>651</v>
      </c>
      <c r="G33" s="77">
        <v>74000</v>
      </c>
      <c r="H33" s="77">
        <v>0.72799999999999998</v>
      </c>
      <c r="I33" s="77">
        <v>2.1970079039999999</v>
      </c>
      <c r="J33" s="77">
        <v>0</v>
      </c>
      <c r="K33" s="77">
        <v>54.7</v>
      </c>
      <c r="L33" s="77">
        <v>0.01</v>
      </c>
    </row>
    <row r="34" spans="2:12">
      <c r="B34" t="s">
        <v>665</v>
      </c>
      <c r="C34" t="s">
        <v>666</v>
      </c>
      <c r="D34" t="s">
        <v>126</v>
      </c>
      <c r="E34" t="s">
        <v>113</v>
      </c>
      <c r="F34" t="s">
        <v>654</v>
      </c>
      <c r="G34" s="77">
        <v>74500</v>
      </c>
      <c r="H34" s="77">
        <v>0.88139999999999996</v>
      </c>
      <c r="I34" s="77">
        <v>2.6779214826</v>
      </c>
      <c r="J34" s="77">
        <v>0</v>
      </c>
      <c r="K34" s="77">
        <v>66.680000000000007</v>
      </c>
      <c r="L34" s="77">
        <v>0.01</v>
      </c>
    </row>
    <row r="35" spans="2:12">
      <c r="B35" s="78" t="s">
        <v>667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217</v>
      </c>
      <c r="C36" t="s">
        <v>217</v>
      </c>
      <c r="D36" t="s">
        <v>217</v>
      </c>
      <c r="E36" t="s">
        <v>217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511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217</v>
      </c>
      <c r="C38" t="s">
        <v>217</v>
      </c>
      <c r="D38" t="s">
        <v>217</v>
      </c>
      <c r="E38" t="s">
        <v>217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337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217</v>
      </c>
      <c r="C40" t="s">
        <v>217</v>
      </c>
      <c r="D40" t="s">
        <v>217</v>
      </c>
      <c r="E40" t="s">
        <v>217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222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s="78" t="s">
        <v>509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217</v>
      </c>
      <c r="C43" t="s">
        <v>217</v>
      </c>
      <c r="D43" t="s">
        <v>217</v>
      </c>
      <c r="E43" t="s">
        <v>217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512</v>
      </c>
      <c r="C44" s="16"/>
      <c r="D44" s="16"/>
      <c r="G44" s="79">
        <v>0</v>
      </c>
      <c r="I44" s="79">
        <v>0</v>
      </c>
      <c r="K44" s="79">
        <v>0</v>
      </c>
      <c r="L44" s="79">
        <v>0</v>
      </c>
    </row>
    <row r="45" spans="2:12">
      <c r="B45" t="s">
        <v>217</v>
      </c>
      <c r="C45" t="s">
        <v>217</v>
      </c>
      <c r="D45" t="s">
        <v>217</v>
      </c>
      <c r="E45" t="s">
        <v>217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511</v>
      </c>
      <c r="C46" s="16"/>
      <c r="D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217</v>
      </c>
      <c r="C47" t="s">
        <v>217</v>
      </c>
      <c r="D47" t="s">
        <v>217</v>
      </c>
      <c r="E47" t="s">
        <v>217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513</v>
      </c>
      <c r="C48" s="16"/>
      <c r="D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217</v>
      </c>
      <c r="C49" t="s">
        <v>217</v>
      </c>
      <c r="D49" t="s">
        <v>217</v>
      </c>
      <c r="E49" t="s">
        <v>217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337</v>
      </c>
      <c r="C50" s="16"/>
      <c r="D50" s="16"/>
      <c r="G50" s="79">
        <v>0</v>
      </c>
      <c r="I50" s="79">
        <v>0</v>
      </c>
      <c r="K50" s="79">
        <v>0</v>
      </c>
      <c r="L50" s="79">
        <v>0</v>
      </c>
    </row>
    <row r="51" spans="2:12">
      <c r="B51" t="s">
        <v>217</v>
      </c>
      <c r="C51" t="s">
        <v>217</v>
      </c>
      <c r="D51" t="s">
        <v>217</v>
      </c>
      <c r="E51" t="s">
        <v>217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t="s">
        <v>224</v>
      </c>
      <c r="C52" s="16"/>
      <c r="D52" s="16"/>
    </row>
    <row r="53" spans="2:12">
      <c r="B53" t="s">
        <v>271</v>
      </c>
      <c r="C53" s="16"/>
      <c r="D53" s="16"/>
    </row>
    <row r="54" spans="2:12">
      <c r="B54" t="s">
        <v>272</v>
      </c>
      <c r="C54" s="16"/>
      <c r="D54" s="16"/>
    </row>
    <row r="55" spans="2:12">
      <c r="B55" t="s">
        <v>273</v>
      </c>
      <c r="C55" s="16"/>
      <c r="D55" s="16"/>
    </row>
    <row r="56" spans="2:12">
      <c r="C56" s="16"/>
      <c r="D56" s="16"/>
    </row>
    <row r="57" spans="2:12">
      <c r="C57" s="16"/>
      <c r="D57" s="16"/>
    </row>
    <row r="58" spans="2:12"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4" sqref="O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107" t="s">
        <v>915</v>
      </c>
    </row>
    <row r="2" spans="2:13">
      <c r="B2" s="2" t="s">
        <v>1</v>
      </c>
      <c r="C2" s="26" t="s">
        <v>825</v>
      </c>
      <c r="M2" s="107"/>
    </row>
    <row r="3" spans="2:13">
      <c r="B3" s="2" t="s">
        <v>2</v>
      </c>
      <c r="C3" t="s">
        <v>826</v>
      </c>
      <c r="M3" s="107"/>
    </row>
    <row r="4" spans="2:13">
      <c r="B4" s="2" t="s">
        <v>3</v>
      </c>
      <c r="C4" t="s">
        <v>197</v>
      </c>
      <c r="M4" s="107"/>
    </row>
    <row r="5" spans="2:13">
      <c r="B5" s="75" t="s">
        <v>198</v>
      </c>
      <c r="C5" t="s">
        <v>199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1528.1455521539999</v>
      </c>
      <c r="K11" s="76">
        <v>100</v>
      </c>
      <c r="L11" s="76">
        <v>3.8</v>
      </c>
      <c r="M11" s="107"/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1528.1455521539999</v>
      </c>
      <c r="K12" s="79">
        <v>100</v>
      </c>
      <c r="L12" s="79">
        <v>3.8</v>
      </c>
      <c r="M12" s="107"/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1910.69217</v>
      </c>
      <c r="K13" s="79">
        <v>125.03</v>
      </c>
      <c r="L13" s="79">
        <v>4.75</v>
      </c>
      <c r="M13" s="107"/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1910.69217</v>
      </c>
      <c r="K14" s="77">
        <v>125.03</v>
      </c>
      <c r="L14" s="77">
        <v>4.75</v>
      </c>
      <c r="M14" s="107"/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-382.546617846</v>
      </c>
      <c r="K15" s="79">
        <v>-25.03</v>
      </c>
      <c r="L15" s="79">
        <v>-0.95</v>
      </c>
      <c r="M15" s="107"/>
    </row>
    <row r="16" spans="2:13">
      <c r="B16" t="s">
        <v>209</v>
      </c>
      <c r="C16" t="s">
        <v>210</v>
      </c>
      <c r="D16" t="s">
        <v>205</v>
      </c>
      <c r="E16" t="s">
        <v>206</v>
      </c>
      <c r="F16" t="s">
        <v>207</v>
      </c>
      <c r="G16" t="s">
        <v>109</v>
      </c>
      <c r="H16" s="77">
        <v>0</v>
      </c>
      <c r="I16" s="77">
        <v>0</v>
      </c>
      <c r="J16" s="77">
        <v>-76.151853439999996</v>
      </c>
      <c r="K16" s="77">
        <v>-4.9800000000000004</v>
      </c>
      <c r="L16" s="77">
        <v>-0.19</v>
      </c>
      <c r="M16" s="107"/>
    </row>
    <row r="17" spans="2:13">
      <c r="B17" t="s">
        <v>211</v>
      </c>
      <c r="C17" t="s">
        <v>210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4.7576294399999997</v>
      </c>
      <c r="K17" s="77">
        <v>0.31</v>
      </c>
      <c r="L17" s="77">
        <v>0.01</v>
      </c>
      <c r="M17" s="107"/>
    </row>
    <row r="18" spans="2:13">
      <c r="B18" t="s">
        <v>212</v>
      </c>
      <c r="C18" t="s">
        <v>210</v>
      </c>
      <c r="D18" t="s">
        <v>205</v>
      </c>
      <c r="E18" t="s">
        <v>206</v>
      </c>
      <c r="F18" t="s">
        <v>207</v>
      </c>
      <c r="G18" t="s">
        <v>109</v>
      </c>
      <c r="H18" s="77">
        <v>0</v>
      </c>
      <c r="I18" s="77">
        <v>0</v>
      </c>
      <c r="J18" s="77">
        <v>-249.42749104000001</v>
      </c>
      <c r="K18" s="77">
        <v>-16.32</v>
      </c>
      <c r="L18" s="77">
        <v>-0.62</v>
      </c>
      <c r="M18" s="107"/>
    </row>
    <row r="19" spans="2:13">
      <c r="B19" t="s">
        <v>213</v>
      </c>
      <c r="C19" t="s">
        <v>214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27.926453267999999</v>
      </c>
      <c r="K19" s="77">
        <v>1.83</v>
      </c>
      <c r="L19" s="77">
        <v>7.0000000000000007E-2</v>
      </c>
      <c r="M19" s="107"/>
    </row>
    <row r="20" spans="2:13">
      <c r="B20" t="s">
        <v>215</v>
      </c>
      <c r="C20" t="s">
        <v>214</v>
      </c>
      <c r="D20" t="s">
        <v>205</v>
      </c>
      <c r="E20" t="s">
        <v>206</v>
      </c>
      <c r="F20" t="s">
        <v>207</v>
      </c>
      <c r="G20" t="s">
        <v>113</v>
      </c>
      <c r="H20" s="77">
        <v>0</v>
      </c>
      <c r="I20" s="77">
        <v>0</v>
      </c>
      <c r="J20" s="77">
        <v>-89.651356074000006</v>
      </c>
      <c r="K20" s="77">
        <v>-5.87</v>
      </c>
      <c r="L20" s="77">
        <v>-0.22</v>
      </c>
      <c r="M20" s="107"/>
    </row>
    <row r="21" spans="2:13">
      <c r="B21" s="78" t="s">
        <v>216</v>
      </c>
      <c r="D21" s="16"/>
      <c r="I21" s="79">
        <v>0</v>
      </c>
      <c r="J21" s="79">
        <v>0</v>
      </c>
      <c r="K21" s="79">
        <v>0</v>
      </c>
      <c r="L21" s="79">
        <v>0</v>
      </c>
      <c r="M21" s="107"/>
    </row>
    <row r="22" spans="2:13">
      <c r="B22" t="s">
        <v>217</v>
      </c>
      <c r="C22" t="s">
        <v>217</v>
      </c>
      <c r="D22" s="16"/>
      <c r="E22" t="s">
        <v>217</v>
      </c>
      <c r="G22" t="s">
        <v>217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107"/>
    </row>
    <row r="23" spans="2:13">
      <c r="B23" s="78" t="s">
        <v>218</v>
      </c>
      <c r="D23" s="16"/>
      <c r="I23" s="79">
        <v>0</v>
      </c>
      <c r="J23" s="79">
        <v>0</v>
      </c>
      <c r="K23" s="79">
        <v>0</v>
      </c>
      <c r="L23" s="79">
        <v>0</v>
      </c>
      <c r="M23" s="107"/>
    </row>
    <row r="24" spans="2:13">
      <c r="B24" t="s">
        <v>217</v>
      </c>
      <c r="C24" t="s">
        <v>217</v>
      </c>
      <c r="D24" s="16"/>
      <c r="E24" t="s">
        <v>217</v>
      </c>
      <c r="G24" t="s">
        <v>217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7"/>
    </row>
    <row r="25" spans="2:13">
      <c r="B25" s="78" t="s">
        <v>219</v>
      </c>
      <c r="D25" s="16"/>
      <c r="I25" s="79">
        <v>0</v>
      </c>
      <c r="J25" s="79">
        <v>0</v>
      </c>
      <c r="K25" s="79">
        <v>0</v>
      </c>
      <c r="L25" s="79">
        <v>0</v>
      </c>
      <c r="M25" s="107"/>
    </row>
    <row r="26" spans="2:13">
      <c r="B26" t="s">
        <v>217</v>
      </c>
      <c r="C26" t="s">
        <v>217</v>
      </c>
      <c r="D26" s="16"/>
      <c r="E26" t="s">
        <v>217</v>
      </c>
      <c r="G26" t="s">
        <v>217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7"/>
    </row>
    <row r="27" spans="2:13">
      <c r="B27" s="78" t="s">
        <v>220</v>
      </c>
      <c r="D27" s="16"/>
      <c r="I27" s="79">
        <v>0</v>
      </c>
      <c r="J27" s="79">
        <v>0</v>
      </c>
      <c r="K27" s="79">
        <v>0</v>
      </c>
      <c r="L27" s="79">
        <v>0</v>
      </c>
      <c r="M27" s="107"/>
    </row>
    <row r="28" spans="2:13">
      <c r="B28" t="s">
        <v>217</v>
      </c>
      <c r="C28" t="s">
        <v>217</v>
      </c>
      <c r="D28" s="16"/>
      <c r="E28" t="s">
        <v>217</v>
      </c>
      <c r="G28" t="s">
        <v>217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7"/>
    </row>
    <row r="29" spans="2:13">
      <c r="B29" s="78" t="s">
        <v>221</v>
      </c>
      <c r="D29" s="16"/>
      <c r="I29" s="79">
        <v>0</v>
      </c>
      <c r="J29" s="79">
        <v>0</v>
      </c>
      <c r="K29" s="79">
        <v>0</v>
      </c>
      <c r="L29" s="79">
        <v>0</v>
      </c>
      <c r="M29" s="107"/>
    </row>
    <row r="30" spans="2:13">
      <c r="B30" t="s">
        <v>217</v>
      </c>
      <c r="C30" t="s">
        <v>217</v>
      </c>
      <c r="D30" s="16"/>
      <c r="E30" t="s">
        <v>217</v>
      </c>
      <c r="G30" t="s">
        <v>217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7"/>
    </row>
    <row r="31" spans="2:13">
      <c r="B31" s="78" t="s">
        <v>222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s="78" t="s">
        <v>223</v>
      </c>
      <c r="D32" s="16"/>
      <c r="I32" s="79">
        <v>0</v>
      </c>
      <c r="J32" s="79">
        <v>0</v>
      </c>
      <c r="K32" s="79">
        <v>0</v>
      </c>
      <c r="L32" s="79">
        <v>0</v>
      </c>
      <c r="M32" s="107"/>
    </row>
    <row r="33" spans="1:13">
      <c r="B33" t="s">
        <v>217</v>
      </c>
      <c r="C33" t="s">
        <v>217</v>
      </c>
      <c r="D33" s="16"/>
      <c r="E33" t="s">
        <v>217</v>
      </c>
      <c r="G33" t="s">
        <v>217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7"/>
    </row>
    <row r="34" spans="1:13">
      <c r="B34" s="78" t="s">
        <v>221</v>
      </c>
      <c r="D34" s="16"/>
      <c r="I34" s="79">
        <v>0</v>
      </c>
      <c r="J34" s="79">
        <v>0</v>
      </c>
      <c r="K34" s="79">
        <v>0</v>
      </c>
      <c r="L34" s="79">
        <v>0</v>
      </c>
      <c r="M34" s="107"/>
    </row>
    <row r="35" spans="1:13">
      <c r="B35" t="s">
        <v>217</v>
      </c>
      <c r="C35" t="s">
        <v>217</v>
      </c>
      <c r="D35" s="16"/>
      <c r="E35" t="s">
        <v>217</v>
      </c>
      <c r="G35" t="s">
        <v>217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107"/>
    </row>
    <row r="36" spans="1:13">
      <c r="B36" t="s">
        <v>224</v>
      </c>
      <c r="D36" s="16"/>
      <c r="M36" s="107"/>
    </row>
    <row r="37" spans="1:13">
      <c r="A37" s="107" t="s">
        <v>916</v>
      </c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</row>
    <row r="38" spans="1:13">
      <c r="A38" s="107" t="s">
        <v>917</v>
      </c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6"/>
    <mergeCell ref="A37:L37"/>
    <mergeCell ref="A38:L38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825</v>
      </c>
    </row>
    <row r="3" spans="2:49">
      <c r="B3" s="2" t="s">
        <v>2</v>
      </c>
      <c r="C3" t="s">
        <v>826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1658887</v>
      </c>
      <c r="H11" s="7"/>
      <c r="I11" s="76">
        <v>-62.411979877573806</v>
      </c>
      <c r="J11" s="76">
        <v>100</v>
      </c>
      <c r="K11" s="76">
        <v>-0.16</v>
      </c>
      <c r="AW11" s="16"/>
    </row>
    <row r="12" spans="2:49">
      <c r="B12" s="78" t="s">
        <v>201</v>
      </c>
      <c r="C12" s="16"/>
      <c r="D12" s="16"/>
      <c r="G12" s="79">
        <v>1543000</v>
      </c>
      <c r="I12" s="79">
        <v>-71.039405315194116</v>
      </c>
      <c r="J12" s="79">
        <v>113.82</v>
      </c>
      <c r="K12" s="79">
        <v>-0.18</v>
      </c>
    </row>
    <row r="13" spans="2:49">
      <c r="B13" s="78" t="s">
        <v>509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510</v>
      </c>
      <c r="C15" s="16"/>
      <c r="D15" s="16"/>
      <c r="G15" s="79">
        <v>-544000</v>
      </c>
      <c r="I15" s="79">
        <v>60.703687078880982</v>
      </c>
      <c r="J15" s="79">
        <v>-97.26</v>
      </c>
      <c r="K15" s="79">
        <v>0.15</v>
      </c>
    </row>
    <row r="16" spans="2:49">
      <c r="B16" t="s">
        <v>668</v>
      </c>
      <c r="C16" t="s">
        <v>669</v>
      </c>
      <c r="D16" t="s">
        <v>126</v>
      </c>
      <c r="E16" t="s">
        <v>113</v>
      </c>
      <c r="F16" t="s">
        <v>670</v>
      </c>
      <c r="G16" s="77">
        <v>-179700</v>
      </c>
      <c r="H16" s="77">
        <v>-27.63241699867201</v>
      </c>
      <c r="I16" s="77">
        <v>49.655453346613598</v>
      </c>
      <c r="J16" s="77">
        <v>-79.56</v>
      </c>
      <c r="K16" s="77">
        <v>0.12</v>
      </c>
    </row>
    <row r="17" spans="2:11">
      <c r="B17" t="s">
        <v>671</v>
      </c>
      <c r="C17" t="s">
        <v>672</v>
      </c>
      <c r="D17" t="s">
        <v>126</v>
      </c>
      <c r="E17" t="s">
        <v>116</v>
      </c>
      <c r="F17" t="s">
        <v>673</v>
      </c>
      <c r="G17" s="77">
        <v>-90000</v>
      </c>
      <c r="H17" s="77">
        <v>-0.54496163122122332</v>
      </c>
      <c r="I17" s="77">
        <v>0.49046546809910102</v>
      </c>
      <c r="J17" s="77">
        <v>-0.79</v>
      </c>
      <c r="K17" s="77">
        <v>0</v>
      </c>
    </row>
    <row r="18" spans="2:11">
      <c r="B18" t="s">
        <v>674</v>
      </c>
      <c r="C18" t="s">
        <v>675</v>
      </c>
      <c r="D18" t="s">
        <v>126</v>
      </c>
      <c r="E18" t="s">
        <v>109</v>
      </c>
      <c r="F18" t="s">
        <v>676</v>
      </c>
      <c r="G18" s="77">
        <v>-9900</v>
      </c>
      <c r="H18" s="77">
        <v>-2.5093174061433436</v>
      </c>
      <c r="I18" s="77">
        <v>0.248422423208191</v>
      </c>
      <c r="J18" s="77">
        <v>-0.4</v>
      </c>
      <c r="K18" s="77">
        <v>0</v>
      </c>
    </row>
    <row r="19" spans="2:11">
      <c r="B19" t="s">
        <v>677</v>
      </c>
      <c r="C19" t="s">
        <v>678</v>
      </c>
      <c r="D19" t="s">
        <v>126</v>
      </c>
      <c r="E19" t="s">
        <v>109</v>
      </c>
      <c r="F19" t="s">
        <v>676</v>
      </c>
      <c r="G19" s="77">
        <v>-161600</v>
      </c>
      <c r="H19" s="77">
        <v>-2.7972858292486573</v>
      </c>
      <c r="I19" s="77">
        <v>4.5204139000658303</v>
      </c>
      <c r="J19" s="77">
        <v>-7.24</v>
      </c>
      <c r="K19" s="77">
        <v>0.01</v>
      </c>
    </row>
    <row r="20" spans="2:11">
      <c r="B20" t="s">
        <v>679</v>
      </c>
      <c r="C20" t="s">
        <v>680</v>
      </c>
      <c r="D20" t="s">
        <v>126</v>
      </c>
      <c r="E20" t="s">
        <v>113</v>
      </c>
      <c r="F20" t="s">
        <v>681</v>
      </c>
      <c r="G20" s="77">
        <v>-10500</v>
      </c>
      <c r="H20" s="77">
        <v>-4.432356557377048</v>
      </c>
      <c r="I20" s="77">
        <v>0.46539743852458998</v>
      </c>
      <c r="J20" s="77">
        <v>-0.75</v>
      </c>
      <c r="K20" s="77">
        <v>0</v>
      </c>
    </row>
    <row r="21" spans="2:11">
      <c r="B21" t="s">
        <v>682</v>
      </c>
      <c r="C21" t="s">
        <v>683</v>
      </c>
      <c r="D21" t="s">
        <v>126</v>
      </c>
      <c r="E21" t="s">
        <v>113</v>
      </c>
      <c r="F21" t="s">
        <v>681</v>
      </c>
      <c r="G21" s="77">
        <v>-118300</v>
      </c>
      <c r="H21" s="77">
        <v>-4.6323368574553427</v>
      </c>
      <c r="I21" s="77">
        <v>5.4800545023696703</v>
      </c>
      <c r="J21" s="77">
        <v>-8.7799999999999994</v>
      </c>
      <c r="K21" s="77">
        <v>0.01</v>
      </c>
    </row>
    <row r="22" spans="2:11">
      <c r="B22" t="s">
        <v>684</v>
      </c>
      <c r="C22" t="s">
        <v>685</v>
      </c>
      <c r="D22" t="s">
        <v>126</v>
      </c>
      <c r="E22" t="s">
        <v>113</v>
      </c>
      <c r="F22" t="s">
        <v>686</v>
      </c>
      <c r="G22" s="77">
        <v>26000</v>
      </c>
      <c r="H22" s="77">
        <v>-0.60199999999999998</v>
      </c>
      <c r="I22" s="77">
        <v>-0.15651999999999999</v>
      </c>
      <c r="J22" s="77">
        <v>0.25</v>
      </c>
      <c r="K22" s="77">
        <v>0</v>
      </c>
    </row>
    <row r="23" spans="2:11">
      <c r="B23" s="78" t="s">
        <v>667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217</v>
      </c>
      <c r="C24" t="s">
        <v>217</v>
      </c>
      <c r="D24" t="s">
        <v>217</v>
      </c>
      <c r="E24" t="s">
        <v>217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511</v>
      </c>
      <c r="C25" s="16"/>
      <c r="D25" s="16"/>
      <c r="G25" s="79">
        <v>2087000</v>
      </c>
      <c r="I25" s="79">
        <v>-131.74309239407509</v>
      </c>
      <c r="J25" s="79">
        <v>211.09</v>
      </c>
      <c r="K25" s="79">
        <v>-0.33</v>
      </c>
    </row>
    <row r="26" spans="2:11">
      <c r="B26" t="s">
        <v>687</v>
      </c>
      <c r="C26" t="s">
        <v>688</v>
      </c>
      <c r="D26" t="s">
        <v>126</v>
      </c>
      <c r="E26" t="s">
        <v>105</v>
      </c>
      <c r="F26" t="s">
        <v>689</v>
      </c>
      <c r="G26" s="77">
        <v>268000</v>
      </c>
      <c r="H26" s="77">
        <v>-6.6384862385321268</v>
      </c>
      <c r="I26" s="77">
        <v>-17.791143119266099</v>
      </c>
      <c r="J26" s="77">
        <v>28.51</v>
      </c>
      <c r="K26" s="77">
        <v>-0.04</v>
      </c>
    </row>
    <row r="27" spans="2:11">
      <c r="B27" t="s">
        <v>690</v>
      </c>
      <c r="C27" t="s">
        <v>691</v>
      </c>
      <c r="D27" t="s">
        <v>126</v>
      </c>
      <c r="E27" t="s">
        <v>105</v>
      </c>
      <c r="F27" t="s">
        <v>692</v>
      </c>
      <c r="G27" s="77">
        <v>1819000</v>
      </c>
      <c r="H27" s="77">
        <v>-6.2645381679389223</v>
      </c>
      <c r="I27" s="77">
        <v>-113.951949274809</v>
      </c>
      <c r="J27" s="77">
        <v>182.58</v>
      </c>
      <c r="K27" s="77">
        <v>-0.28000000000000003</v>
      </c>
    </row>
    <row r="28" spans="2:11">
      <c r="B28" s="78" t="s">
        <v>337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222</v>
      </c>
      <c r="C30" s="16"/>
      <c r="D30" s="16"/>
      <c r="G30" s="79">
        <v>115887</v>
      </c>
      <c r="I30" s="79">
        <v>8.6274254376203103</v>
      </c>
      <c r="J30" s="79">
        <v>-13.82</v>
      </c>
      <c r="K30" s="79">
        <v>0.02</v>
      </c>
    </row>
    <row r="31" spans="2:11">
      <c r="B31" s="78" t="s">
        <v>509</v>
      </c>
      <c r="C31" s="16"/>
      <c r="D31" s="16"/>
      <c r="G31" s="79">
        <v>115887</v>
      </c>
      <c r="I31" s="79">
        <v>8.6274254376203103</v>
      </c>
      <c r="J31" s="79">
        <v>-13.82</v>
      </c>
      <c r="K31" s="79">
        <v>0.02</v>
      </c>
    </row>
    <row r="32" spans="2:11">
      <c r="B32" t="s">
        <v>693</v>
      </c>
      <c r="C32" t="s">
        <v>694</v>
      </c>
      <c r="D32" t="s">
        <v>126</v>
      </c>
      <c r="E32" t="s">
        <v>109</v>
      </c>
      <c r="F32" t="s">
        <v>695</v>
      </c>
      <c r="G32" s="77">
        <v>94787</v>
      </c>
      <c r="H32" s="77">
        <v>0.32564911641803229</v>
      </c>
      <c r="I32" s="77">
        <v>1.12110043762031</v>
      </c>
      <c r="J32" s="77">
        <v>-1.8</v>
      </c>
      <c r="K32" s="77">
        <v>0</v>
      </c>
    </row>
    <row r="33" spans="2:11">
      <c r="B33" t="s">
        <v>696</v>
      </c>
      <c r="C33" t="s">
        <v>697</v>
      </c>
      <c r="D33" t="s">
        <v>126</v>
      </c>
      <c r="E33" t="s">
        <v>109</v>
      </c>
      <c r="F33" t="s">
        <v>695</v>
      </c>
      <c r="G33" s="77">
        <v>21100</v>
      </c>
      <c r="H33" s="77">
        <v>9.7948788546255514</v>
      </c>
      <c r="I33" s="77">
        <v>7.5063250000000004</v>
      </c>
      <c r="J33" s="77">
        <v>-12.03</v>
      </c>
      <c r="K33" s="77">
        <v>0.02</v>
      </c>
    </row>
    <row r="34" spans="2:11">
      <c r="B34" s="78" t="s">
        <v>512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217</v>
      </c>
      <c r="C35" t="s">
        <v>217</v>
      </c>
      <c r="D35" t="s">
        <v>217</v>
      </c>
      <c r="E35" t="s">
        <v>217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511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217</v>
      </c>
      <c r="C37" t="s">
        <v>217</v>
      </c>
      <c r="D37" t="s">
        <v>217</v>
      </c>
      <c r="E37" t="s">
        <v>217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337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217</v>
      </c>
      <c r="C39" t="s">
        <v>217</v>
      </c>
      <c r="D39" t="s">
        <v>217</v>
      </c>
      <c r="E39" t="s">
        <v>217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t="s">
        <v>224</v>
      </c>
      <c r="C40" s="16"/>
      <c r="D40" s="16"/>
    </row>
    <row r="41" spans="2:11">
      <c r="B41" t="s">
        <v>271</v>
      </c>
      <c r="C41" s="16"/>
      <c r="D41" s="16"/>
    </row>
    <row r="42" spans="2:11">
      <c r="B42" t="s">
        <v>272</v>
      </c>
      <c r="C42" s="16"/>
      <c r="D42" s="16"/>
    </row>
    <row r="43" spans="2:11">
      <c r="B43" t="s">
        <v>273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825</v>
      </c>
    </row>
    <row r="3" spans="2:78">
      <c r="B3" s="2" t="s">
        <v>2</v>
      </c>
      <c r="C3" t="s">
        <v>826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5.79</v>
      </c>
      <c r="I11" s="7"/>
      <c r="J11" s="7"/>
      <c r="K11" s="76">
        <v>29.63</v>
      </c>
      <c r="L11" s="76">
        <v>328188.3</v>
      </c>
      <c r="M11" s="7"/>
      <c r="N11" s="76">
        <v>905.54754356679996</v>
      </c>
      <c r="O11" s="7"/>
      <c r="P11" s="76">
        <v>100</v>
      </c>
      <c r="Q11" s="76">
        <v>2.25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2.4900000000000002</v>
      </c>
      <c r="K12" s="79">
        <v>2.4700000000000002</v>
      </c>
      <c r="L12" s="79">
        <v>113188.3</v>
      </c>
      <c r="N12" s="79">
        <v>113.86912004600001</v>
      </c>
      <c r="P12" s="79">
        <v>12.57</v>
      </c>
      <c r="Q12" s="79">
        <v>0.28000000000000003</v>
      </c>
    </row>
    <row r="13" spans="2:78">
      <c r="B13" s="78" t="s">
        <v>534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535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536</v>
      </c>
      <c r="D17" s="16"/>
      <c r="H17" s="79">
        <v>2.4900000000000002</v>
      </c>
      <c r="K17" s="79">
        <v>2.4700000000000002</v>
      </c>
      <c r="L17" s="79">
        <v>113188.3</v>
      </c>
      <c r="N17" s="79">
        <v>113.86912004600001</v>
      </c>
      <c r="P17" s="79">
        <v>12.57</v>
      </c>
      <c r="Q17" s="79">
        <v>0.28000000000000003</v>
      </c>
    </row>
    <row r="18" spans="2:17">
      <c r="B18" s="78" t="s">
        <v>537</v>
      </c>
      <c r="D18" s="16"/>
      <c r="H18" s="79">
        <v>2.4900000000000002</v>
      </c>
      <c r="K18" s="79">
        <v>2.4700000000000002</v>
      </c>
      <c r="L18" s="79">
        <v>113188.3</v>
      </c>
      <c r="N18" s="79">
        <v>113.86912004600001</v>
      </c>
      <c r="P18" s="79">
        <v>12.57</v>
      </c>
      <c r="Q18" s="79">
        <v>0.28000000000000003</v>
      </c>
    </row>
    <row r="19" spans="2:17">
      <c r="B19" t="s">
        <v>698</v>
      </c>
      <c r="C19" t="s">
        <v>699</v>
      </c>
      <c r="D19" t="s">
        <v>700</v>
      </c>
      <c r="E19" t="s">
        <v>206</v>
      </c>
      <c r="F19" t="s">
        <v>207</v>
      </c>
      <c r="G19" t="s">
        <v>701</v>
      </c>
      <c r="H19" s="77">
        <v>0.24</v>
      </c>
      <c r="I19" t="s">
        <v>105</v>
      </c>
      <c r="J19" s="77">
        <v>1.55</v>
      </c>
      <c r="K19" s="77">
        <v>-0.9</v>
      </c>
      <c r="L19" s="77">
        <v>906.59</v>
      </c>
      <c r="M19" s="77">
        <v>100.76</v>
      </c>
      <c r="N19" s="77">
        <v>0.91348008400000003</v>
      </c>
      <c r="O19" s="77">
        <v>0</v>
      </c>
      <c r="P19" s="77">
        <v>0.1</v>
      </c>
      <c r="Q19" s="77">
        <v>0</v>
      </c>
    </row>
    <row r="20" spans="2:17">
      <c r="B20" t="s">
        <v>702</v>
      </c>
      <c r="C20" t="s">
        <v>703</v>
      </c>
      <c r="D20" t="s">
        <v>700</v>
      </c>
      <c r="E20" t="s">
        <v>561</v>
      </c>
      <c r="F20" t="s">
        <v>153</v>
      </c>
      <c r="G20" t="s">
        <v>704</v>
      </c>
      <c r="H20" s="77">
        <v>2.04</v>
      </c>
      <c r="I20" t="s">
        <v>105</v>
      </c>
      <c r="J20" s="77">
        <v>2.95</v>
      </c>
      <c r="K20" s="77">
        <v>2.96</v>
      </c>
      <c r="L20" s="77">
        <v>36774.379999999997</v>
      </c>
      <c r="M20" s="77">
        <v>100.19</v>
      </c>
      <c r="N20" s="77">
        <v>36.844251321999998</v>
      </c>
      <c r="O20" s="77">
        <v>0.01</v>
      </c>
      <c r="P20" s="77">
        <v>4.07</v>
      </c>
      <c r="Q20" s="77">
        <v>0.09</v>
      </c>
    </row>
    <row r="21" spans="2:17">
      <c r="B21" t="s">
        <v>705</v>
      </c>
      <c r="C21" t="s">
        <v>706</v>
      </c>
      <c r="D21" t="s">
        <v>700</v>
      </c>
      <c r="E21" t="s">
        <v>329</v>
      </c>
      <c r="F21" t="s">
        <v>153</v>
      </c>
      <c r="G21" t="s">
        <v>707</v>
      </c>
      <c r="H21" s="77">
        <v>2.74</v>
      </c>
      <c r="I21" t="s">
        <v>105</v>
      </c>
      <c r="J21" s="77">
        <v>2.5</v>
      </c>
      <c r="K21" s="77">
        <v>2.27</v>
      </c>
      <c r="L21" s="77">
        <v>75507.33</v>
      </c>
      <c r="M21" s="77">
        <v>100.8</v>
      </c>
      <c r="N21" s="77">
        <v>76.111388640000001</v>
      </c>
      <c r="O21" s="77">
        <v>0.02</v>
      </c>
      <c r="P21" s="77">
        <v>8.41</v>
      </c>
      <c r="Q21" s="77">
        <v>0.19</v>
      </c>
    </row>
    <row r="22" spans="2:17">
      <c r="B22" s="78" t="s">
        <v>538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539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540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217</v>
      </c>
      <c r="C27" t="s">
        <v>217</v>
      </c>
      <c r="D27" s="16"/>
      <c r="E27" t="s">
        <v>217</v>
      </c>
      <c r="H27" s="77">
        <v>0</v>
      </c>
      <c r="I27" t="s">
        <v>217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222</v>
      </c>
      <c r="D28" s="16"/>
      <c r="H28" s="79">
        <v>6.27</v>
      </c>
      <c r="K28" s="79">
        <v>33.54</v>
      </c>
      <c r="L28" s="79">
        <v>215000</v>
      </c>
      <c r="N28" s="79">
        <v>791.67842352080004</v>
      </c>
      <c r="P28" s="79">
        <v>87.43</v>
      </c>
      <c r="Q28" s="79">
        <v>1.97</v>
      </c>
    </row>
    <row r="29" spans="2:17">
      <c r="B29" s="78" t="s">
        <v>534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535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217</v>
      </c>
      <c r="C32" t="s">
        <v>217</v>
      </c>
      <c r="D32" s="16"/>
      <c r="E32" t="s">
        <v>217</v>
      </c>
      <c r="H32" s="77">
        <v>0</v>
      </c>
      <c r="I32" t="s">
        <v>217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536</v>
      </c>
      <c r="D33" s="16"/>
      <c r="H33" s="79">
        <v>6.27</v>
      </c>
      <c r="K33" s="79">
        <v>33.54</v>
      </c>
      <c r="L33" s="79">
        <v>215000</v>
      </c>
      <c r="N33" s="79">
        <v>791.67842352080004</v>
      </c>
      <c r="P33" s="79">
        <v>87.43</v>
      </c>
      <c r="Q33" s="79">
        <v>1.97</v>
      </c>
    </row>
    <row r="34" spans="2:17">
      <c r="B34" s="78" t="s">
        <v>537</v>
      </c>
      <c r="D34" s="16"/>
      <c r="H34" s="79">
        <v>8.65</v>
      </c>
      <c r="K34" s="79">
        <v>1.96</v>
      </c>
      <c r="L34" s="79">
        <v>136000</v>
      </c>
      <c r="N34" s="79">
        <v>497.14384394912003</v>
      </c>
      <c r="P34" s="79">
        <v>54.9</v>
      </c>
      <c r="Q34" s="79">
        <v>1.24</v>
      </c>
    </row>
    <row r="35" spans="2:17">
      <c r="B35" t="s">
        <v>708</v>
      </c>
      <c r="C35" t="s">
        <v>709</v>
      </c>
      <c r="D35" t="s">
        <v>700</v>
      </c>
      <c r="E35" t="s">
        <v>710</v>
      </c>
      <c r="F35" t="s">
        <v>344</v>
      </c>
      <c r="G35" t="s">
        <v>711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8000</v>
      </c>
      <c r="M35" s="77">
        <v>99.28125</v>
      </c>
      <c r="N35" s="77">
        <v>28.847159999999999</v>
      </c>
      <c r="O35" s="77">
        <v>0</v>
      </c>
      <c r="P35" s="77">
        <v>3.19</v>
      </c>
      <c r="Q35" s="77">
        <v>7.0000000000000007E-2</v>
      </c>
    </row>
    <row r="36" spans="2:17">
      <c r="B36" t="s">
        <v>712</v>
      </c>
      <c r="C36" t="s">
        <v>713</v>
      </c>
      <c r="D36" t="s">
        <v>700</v>
      </c>
      <c r="E36" t="s">
        <v>710</v>
      </c>
      <c r="F36" t="s">
        <v>344</v>
      </c>
      <c r="G36" t="s">
        <v>714</v>
      </c>
      <c r="H36" s="77">
        <v>11.42</v>
      </c>
      <c r="I36" t="s">
        <v>109</v>
      </c>
      <c r="J36" s="77">
        <v>3.22</v>
      </c>
      <c r="K36" s="77">
        <v>2.68</v>
      </c>
      <c r="L36" s="77">
        <v>82000</v>
      </c>
      <c r="M36" s="77">
        <v>101.289063</v>
      </c>
      <c r="N36" s="77">
        <v>301.66313898912</v>
      </c>
      <c r="O36" s="77">
        <v>0.01</v>
      </c>
      <c r="P36" s="77">
        <v>33.31</v>
      </c>
      <c r="Q36" s="77">
        <v>0.75</v>
      </c>
    </row>
    <row r="37" spans="2:17">
      <c r="B37" t="s">
        <v>715</v>
      </c>
      <c r="C37" t="s">
        <v>716</v>
      </c>
      <c r="D37" t="s">
        <v>700</v>
      </c>
      <c r="E37" t="s">
        <v>710</v>
      </c>
      <c r="F37" t="s">
        <v>344</v>
      </c>
      <c r="G37" t="s">
        <v>247</v>
      </c>
      <c r="H37" s="77">
        <v>11.92</v>
      </c>
      <c r="I37" t="s">
        <v>109</v>
      </c>
      <c r="J37" s="77">
        <v>4.28</v>
      </c>
      <c r="K37" s="77">
        <v>1.23</v>
      </c>
      <c r="L37" s="77">
        <v>17000</v>
      </c>
      <c r="M37" s="77">
        <v>100</v>
      </c>
      <c r="N37" s="77">
        <v>61.744</v>
      </c>
      <c r="O37" s="77">
        <v>0.01</v>
      </c>
      <c r="P37" s="77">
        <v>6.82</v>
      </c>
      <c r="Q37" s="77">
        <v>0.15</v>
      </c>
    </row>
    <row r="38" spans="2:17">
      <c r="B38" t="s">
        <v>717</v>
      </c>
      <c r="C38" t="s">
        <v>718</v>
      </c>
      <c r="D38" t="s">
        <v>700</v>
      </c>
      <c r="E38" t="s">
        <v>710</v>
      </c>
      <c r="F38" t="s">
        <v>344</v>
      </c>
      <c r="G38" t="s">
        <v>719</v>
      </c>
      <c r="I38" t="s">
        <v>109</v>
      </c>
      <c r="J38" s="77">
        <v>4.1399999999999997</v>
      </c>
      <c r="K38" s="77">
        <v>0</v>
      </c>
      <c r="L38" s="77">
        <v>17000</v>
      </c>
      <c r="M38" s="77">
        <v>100</v>
      </c>
      <c r="N38" s="77">
        <v>61.744</v>
      </c>
      <c r="O38" s="77">
        <v>0</v>
      </c>
      <c r="P38" s="77">
        <v>6.82</v>
      </c>
      <c r="Q38" s="77">
        <v>0.15</v>
      </c>
    </row>
    <row r="39" spans="2:17">
      <c r="B39" t="s">
        <v>720</v>
      </c>
      <c r="C39" t="s">
        <v>721</v>
      </c>
      <c r="D39" t="s">
        <v>700</v>
      </c>
      <c r="E39" t="s">
        <v>710</v>
      </c>
      <c r="F39" t="s">
        <v>344</v>
      </c>
      <c r="G39" t="s">
        <v>722</v>
      </c>
      <c r="I39" t="s">
        <v>109</v>
      </c>
      <c r="J39" s="77">
        <v>3.9</v>
      </c>
      <c r="K39" s="77">
        <v>0.08</v>
      </c>
      <c r="L39" s="77">
        <v>12000</v>
      </c>
      <c r="M39" s="77">
        <v>98.994</v>
      </c>
      <c r="N39" s="77">
        <v>43.145544960000002</v>
      </c>
      <c r="O39" s="77">
        <v>0</v>
      </c>
      <c r="P39" s="77">
        <v>4.76</v>
      </c>
      <c r="Q39" s="77">
        <v>0.11</v>
      </c>
    </row>
    <row r="40" spans="2:17">
      <c r="B40" s="78" t="s">
        <v>538</v>
      </c>
      <c r="D40" s="16"/>
      <c r="H40" s="79">
        <v>3.05</v>
      </c>
      <c r="K40" s="79">
        <v>2.02</v>
      </c>
      <c r="L40" s="79">
        <v>43000</v>
      </c>
      <c r="N40" s="79">
        <v>163.84046391792</v>
      </c>
      <c r="P40" s="79">
        <v>18.09</v>
      </c>
      <c r="Q40" s="79">
        <v>0.41</v>
      </c>
    </row>
    <row r="41" spans="2:17">
      <c r="B41" t="s">
        <v>723</v>
      </c>
      <c r="C41" t="s">
        <v>724</v>
      </c>
      <c r="D41" t="s">
        <v>700</v>
      </c>
      <c r="E41" t="s">
        <v>343</v>
      </c>
      <c r="F41" t="s">
        <v>344</v>
      </c>
      <c r="G41" t="s">
        <v>725</v>
      </c>
      <c r="H41" s="77">
        <v>5.8</v>
      </c>
      <c r="I41" t="s">
        <v>109</v>
      </c>
      <c r="J41" s="77">
        <v>3.55</v>
      </c>
      <c r="K41" s="77">
        <v>3.84</v>
      </c>
      <c r="L41" s="77">
        <v>24000</v>
      </c>
      <c r="M41" s="77">
        <v>98.933593999999999</v>
      </c>
      <c r="N41" s="77">
        <v>86.238435217919999</v>
      </c>
      <c r="O41" s="77">
        <v>0.02</v>
      </c>
      <c r="P41" s="77">
        <v>9.52</v>
      </c>
      <c r="Q41" s="77">
        <v>0.21</v>
      </c>
    </row>
    <row r="42" spans="2:17">
      <c r="B42" t="s">
        <v>726</v>
      </c>
      <c r="C42" t="s">
        <v>727</v>
      </c>
      <c r="D42" t="s">
        <v>700</v>
      </c>
      <c r="E42" t="s">
        <v>438</v>
      </c>
      <c r="F42" t="s">
        <v>364</v>
      </c>
      <c r="G42" t="s">
        <v>430</v>
      </c>
      <c r="I42" t="s">
        <v>113</v>
      </c>
      <c r="J42" s="77">
        <v>5.36</v>
      </c>
      <c r="K42" s="77">
        <v>0</v>
      </c>
      <c r="L42" s="77">
        <v>19000</v>
      </c>
      <c r="M42" s="77">
        <v>100.15</v>
      </c>
      <c r="N42" s="77">
        <v>77.602028700000005</v>
      </c>
      <c r="O42" s="77">
        <v>0.02</v>
      </c>
      <c r="P42" s="77">
        <v>8.57</v>
      </c>
      <c r="Q42" s="77">
        <v>0.19</v>
      </c>
    </row>
    <row r="43" spans="2:17">
      <c r="B43" s="78" t="s">
        <v>539</v>
      </c>
      <c r="D43" s="16"/>
      <c r="H43" s="79">
        <v>1.23</v>
      </c>
      <c r="K43" s="79">
        <v>193.17</v>
      </c>
      <c r="L43" s="79">
        <v>36000</v>
      </c>
      <c r="N43" s="79">
        <v>130.69411565376001</v>
      </c>
      <c r="P43" s="79">
        <v>14.43</v>
      </c>
      <c r="Q43" s="79">
        <v>0.32</v>
      </c>
    </row>
    <row r="44" spans="2:17">
      <c r="B44" t="s">
        <v>728</v>
      </c>
      <c r="C44" t="s">
        <v>729</v>
      </c>
      <c r="D44" t="s">
        <v>700</v>
      </c>
      <c r="E44" t="s">
        <v>217</v>
      </c>
      <c r="F44" t="s">
        <v>475</v>
      </c>
      <c r="G44" t="s">
        <v>730</v>
      </c>
      <c r="H44" s="77">
        <v>1.23</v>
      </c>
      <c r="I44" t="s">
        <v>109</v>
      </c>
      <c r="J44" s="77">
        <v>4.4000000000000004</v>
      </c>
      <c r="K44" s="77">
        <v>179.54</v>
      </c>
      <c r="L44" s="77">
        <v>24000</v>
      </c>
      <c r="M44" s="77">
        <v>99.992187999999999</v>
      </c>
      <c r="N44" s="77">
        <v>87.161190435839998</v>
      </c>
      <c r="O44" s="77">
        <v>0.01</v>
      </c>
      <c r="P44" s="77">
        <v>9.6300000000000008</v>
      </c>
      <c r="Q44" s="77">
        <v>0.22</v>
      </c>
    </row>
    <row r="45" spans="2:17">
      <c r="B45" t="s">
        <v>731</v>
      </c>
      <c r="C45" t="s">
        <v>732</v>
      </c>
      <c r="D45" t="s">
        <v>700</v>
      </c>
      <c r="E45" t="s">
        <v>217</v>
      </c>
      <c r="F45" t="s">
        <v>475</v>
      </c>
      <c r="G45" t="s">
        <v>730</v>
      </c>
      <c r="H45" s="77">
        <v>1.24</v>
      </c>
      <c r="I45" t="s">
        <v>109</v>
      </c>
      <c r="J45" s="77">
        <v>4.75</v>
      </c>
      <c r="K45" s="77">
        <v>220.45</v>
      </c>
      <c r="L45" s="77">
        <v>12000</v>
      </c>
      <c r="M45" s="77">
        <v>99.882812999999999</v>
      </c>
      <c r="N45" s="77">
        <v>43.532925217920003</v>
      </c>
      <c r="O45" s="77">
        <v>0.01</v>
      </c>
      <c r="P45" s="77">
        <v>4.8099999999999996</v>
      </c>
      <c r="Q45" s="77">
        <v>0.11</v>
      </c>
    </row>
    <row r="46" spans="2:17">
      <c r="B46" s="78" t="s">
        <v>540</v>
      </c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217</v>
      </c>
      <c r="C47" t="s">
        <v>217</v>
      </c>
      <c r="D47" s="16"/>
      <c r="E47" t="s">
        <v>217</v>
      </c>
      <c r="H47" s="77">
        <v>0</v>
      </c>
      <c r="I47" t="s">
        <v>217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t="s">
        <v>224</v>
      </c>
      <c r="D48" s="16"/>
    </row>
    <row r="49" spans="2:4">
      <c r="B49" t="s">
        <v>271</v>
      </c>
      <c r="D49" s="16"/>
    </row>
    <row r="50" spans="2:4">
      <c r="B50" t="s">
        <v>272</v>
      </c>
      <c r="D50" s="16"/>
    </row>
    <row r="51" spans="2:4">
      <c r="B51" t="s">
        <v>273</v>
      </c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topLeftCell="A3" workbookViewId="0">
      <selection activeCell="E12" sqref="E12:E5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825</v>
      </c>
    </row>
    <row r="3" spans="2:59">
      <c r="B3" s="2" t="s">
        <v>2</v>
      </c>
      <c r="C3" s="2" t="s">
        <v>826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1.67</v>
      </c>
      <c r="J11" s="18"/>
      <c r="K11" s="18"/>
      <c r="L11" s="76">
        <v>2.46</v>
      </c>
      <c r="M11" s="76">
        <v>1761151.4</v>
      </c>
      <c r="N11" s="7"/>
      <c r="O11" s="76">
        <v>1948.9411745540483</v>
      </c>
      <c r="P11" s="76">
        <v>100</v>
      </c>
      <c r="Q11" s="76">
        <v>4.84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1.69</v>
      </c>
      <c r="L12" s="79">
        <v>2.06</v>
      </c>
      <c r="M12" s="79">
        <v>1713916.69</v>
      </c>
      <c r="O12" s="79">
        <v>1776.988187143573</v>
      </c>
      <c r="P12" s="79">
        <v>91.18</v>
      </c>
      <c r="Q12" s="79">
        <v>4.42</v>
      </c>
    </row>
    <row r="13" spans="2:59">
      <c r="B13" s="78" t="s">
        <v>733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217</v>
      </c>
      <c r="D14" t="s">
        <v>217</v>
      </c>
      <c r="F14" t="s">
        <v>217</v>
      </c>
      <c r="I14" s="77">
        <v>0</v>
      </c>
      <c r="J14" t="s">
        <v>217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734</v>
      </c>
      <c r="I15" s="79">
        <v>4.4000000000000004</v>
      </c>
      <c r="L15" s="79">
        <v>3.09</v>
      </c>
      <c r="M15" s="79">
        <v>43772.72</v>
      </c>
      <c r="O15" s="79">
        <v>44.026601776</v>
      </c>
      <c r="P15" s="79">
        <v>2.2599999999999998</v>
      </c>
      <c r="Q15" s="79">
        <v>0.11</v>
      </c>
    </row>
    <row r="16" spans="2:59">
      <c r="B16" t="s">
        <v>735</v>
      </c>
      <c r="C16" t="s">
        <v>736</v>
      </c>
      <c r="D16" t="s">
        <v>737</v>
      </c>
      <c r="E16"/>
      <c r="F16" t="s">
        <v>217</v>
      </c>
      <c r="G16" t="s">
        <v>738</v>
      </c>
      <c r="H16" t="s">
        <v>475</v>
      </c>
      <c r="I16" s="77">
        <v>4.4000000000000004</v>
      </c>
      <c r="J16" t="s">
        <v>105</v>
      </c>
      <c r="K16" s="77">
        <v>2.9</v>
      </c>
      <c r="L16" s="77">
        <v>3.09</v>
      </c>
      <c r="M16" s="77">
        <v>43772.72</v>
      </c>
      <c r="N16" s="77">
        <v>100.58</v>
      </c>
      <c r="O16" s="77">
        <v>44.026601776</v>
      </c>
      <c r="P16" s="77">
        <v>2.2599999999999998</v>
      </c>
      <c r="Q16" s="77">
        <v>0.11</v>
      </c>
    </row>
    <row r="17" spans="2:17">
      <c r="B17" s="78" t="s">
        <v>739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217</v>
      </c>
      <c r="D18" t="s">
        <v>217</v>
      </c>
      <c r="F18" t="s">
        <v>217</v>
      </c>
      <c r="I18" s="77">
        <v>0</v>
      </c>
      <c r="J18" t="s">
        <v>217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740</v>
      </c>
      <c r="I19" s="79">
        <v>1.64</v>
      </c>
      <c r="L19" s="79">
        <v>2.27</v>
      </c>
      <c r="M19" s="79">
        <v>1530143.97</v>
      </c>
      <c r="O19" s="79">
        <v>1582.643585367573</v>
      </c>
      <c r="P19" s="79">
        <v>81.209999999999994</v>
      </c>
      <c r="Q19" s="79">
        <v>3.93</v>
      </c>
    </row>
    <row r="20" spans="2:17">
      <c r="B20" t="s">
        <v>741</v>
      </c>
      <c r="C20" t="s">
        <v>742</v>
      </c>
      <c r="D20" t="s">
        <v>743</v>
      </c>
      <c r="E20"/>
      <c r="F20" t="s">
        <v>310</v>
      </c>
      <c r="G20" t="s">
        <v>744</v>
      </c>
      <c r="H20" t="s">
        <v>207</v>
      </c>
      <c r="I20" s="77">
        <v>2.31</v>
      </c>
      <c r="J20" t="s">
        <v>105</v>
      </c>
      <c r="K20" s="77">
        <v>6</v>
      </c>
      <c r="L20" s="77">
        <v>3.77</v>
      </c>
      <c r="M20" s="77">
        <v>182583.1</v>
      </c>
      <c r="N20" s="77">
        <v>107.06</v>
      </c>
      <c r="O20" s="77">
        <v>195.47346686</v>
      </c>
      <c r="P20" s="77">
        <v>10.029999999999999</v>
      </c>
      <c r="Q20" s="77">
        <v>0.49</v>
      </c>
    </row>
    <row r="21" spans="2:17">
      <c r="B21" t="s">
        <v>745</v>
      </c>
      <c r="C21" t="s">
        <v>736</v>
      </c>
      <c r="D21" t="s">
        <v>746</v>
      </c>
      <c r="E21"/>
      <c r="F21" t="s">
        <v>329</v>
      </c>
      <c r="G21" t="s">
        <v>747</v>
      </c>
      <c r="H21" t="s">
        <v>153</v>
      </c>
      <c r="I21" s="77">
        <v>0.84</v>
      </c>
      <c r="J21" t="s">
        <v>105</v>
      </c>
      <c r="K21" s="77">
        <v>2.64</v>
      </c>
      <c r="L21" s="77">
        <v>0.03</v>
      </c>
      <c r="M21" s="77">
        <v>9775.2199999999993</v>
      </c>
      <c r="N21" s="77">
        <v>102.33</v>
      </c>
      <c r="O21" s="77">
        <v>10.002982626</v>
      </c>
      <c r="P21" s="77">
        <v>0.51</v>
      </c>
      <c r="Q21" s="77">
        <v>0.02</v>
      </c>
    </row>
    <row r="22" spans="2:17">
      <c r="B22" t="s">
        <v>748</v>
      </c>
      <c r="C22" t="s">
        <v>736</v>
      </c>
      <c r="D22" t="s">
        <v>749</v>
      </c>
      <c r="E22"/>
      <c r="F22" t="s">
        <v>329</v>
      </c>
      <c r="G22" t="s">
        <v>750</v>
      </c>
      <c r="H22" t="s">
        <v>153</v>
      </c>
      <c r="I22" s="77">
        <v>1.28</v>
      </c>
      <c r="J22" t="s">
        <v>105</v>
      </c>
      <c r="K22" s="77">
        <v>2.5499999999999998</v>
      </c>
      <c r="L22" s="77">
        <v>0.04</v>
      </c>
      <c r="M22" s="77">
        <v>32222.37</v>
      </c>
      <c r="N22" s="77">
        <v>103.24</v>
      </c>
      <c r="O22" s="77">
        <v>33.266374788</v>
      </c>
      <c r="P22" s="77">
        <v>1.71</v>
      </c>
      <c r="Q22" s="77">
        <v>0.08</v>
      </c>
    </row>
    <row r="23" spans="2:17">
      <c r="B23" t="s">
        <v>751</v>
      </c>
      <c r="C23" t="s">
        <v>736</v>
      </c>
      <c r="D23" t="s">
        <v>752</v>
      </c>
      <c r="E23"/>
      <c r="F23" t="s">
        <v>319</v>
      </c>
      <c r="G23" t="s">
        <v>753</v>
      </c>
      <c r="H23" t="s">
        <v>207</v>
      </c>
      <c r="I23" s="77">
        <v>0.04</v>
      </c>
      <c r="J23" t="s">
        <v>105</v>
      </c>
      <c r="K23" s="77">
        <v>2.4500000000000002</v>
      </c>
      <c r="L23" s="77">
        <v>2.34</v>
      </c>
      <c r="M23" s="77">
        <v>174300</v>
      </c>
      <c r="N23" s="77">
        <v>100.14</v>
      </c>
      <c r="O23" s="77">
        <v>174.54401999999999</v>
      </c>
      <c r="P23" s="77">
        <v>8.9600000000000009</v>
      </c>
      <c r="Q23" s="77">
        <v>0.43</v>
      </c>
    </row>
    <row r="24" spans="2:17">
      <c r="B24" t="s">
        <v>754</v>
      </c>
      <c r="C24" t="s">
        <v>736</v>
      </c>
      <c r="D24" t="s">
        <v>755</v>
      </c>
      <c r="E24"/>
      <c r="F24" t="s">
        <v>319</v>
      </c>
      <c r="G24" t="s">
        <v>756</v>
      </c>
      <c r="H24" t="s">
        <v>207</v>
      </c>
      <c r="I24" s="77">
        <v>0.83</v>
      </c>
      <c r="J24" t="s">
        <v>105</v>
      </c>
      <c r="K24" s="77">
        <v>0.25</v>
      </c>
      <c r="L24" s="77">
        <v>0.27</v>
      </c>
      <c r="M24" s="77">
        <v>74700</v>
      </c>
      <c r="N24" s="77">
        <v>100</v>
      </c>
      <c r="O24" s="77">
        <v>74.7</v>
      </c>
      <c r="P24" s="77">
        <v>3.83</v>
      </c>
      <c r="Q24" s="77">
        <v>0.19</v>
      </c>
    </row>
    <row r="25" spans="2:17">
      <c r="B25" t="s">
        <v>754</v>
      </c>
      <c r="C25" t="s">
        <v>736</v>
      </c>
      <c r="D25" t="s">
        <v>757</v>
      </c>
      <c r="E25"/>
      <c r="F25" t="s">
        <v>319</v>
      </c>
      <c r="G25" t="s">
        <v>756</v>
      </c>
      <c r="H25" t="s">
        <v>207</v>
      </c>
      <c r="I25" s="77">
        <v>2.58</v>
      </c>
      <c r="J25" t="s">
        <v>105</v>
      </c>
      <c r="K25" s="77">
        <v>0.25</v>
      </c>
      <c r="L25" s="77">
        <v>0</v>
      </c>
      <c r="M25" s="77">
        <v>-74700</v>
      </c>
      <c r="N25" s="77">
        <v>100</v>
      </c>
      <c r="O25" s="77">
        <v>-74.7</v>
      </c>
      <c r="P25" s="77">
        <v>-3.83</v>
      </c>
      <c r="Q25" s="77">
        <v>-0.19</v>
      </c>
    </row>
    <row r="26" spans="2:17">
      <c r="B26" t="s">
        <v>758</v>
      </c>
      <c r="C26" t="s">
        <v>736</v>
      </c>
      <c r="D26" t="s">
        <v>759</v>
      </c>
      <c r="E26"/>
      <c r="F26" t="s">
        <v>329</v>
      </c>
      <c r="G26" t="s">
        <v>760</v>
      </c>
      <c r="H26" t="s">
        <v>153</v>
      </c>
      <c r="I26" s="77">
        <v>0.54</v>
      </c>
      <c r="J26" t="s">
        <v>105</v>
      </c>
      <c r="K26" s="77">
        <v>2.33</v>
      </c>
      <c r="L26" s="77">
        <v>-0.33</v>
      </c>
      <c r="M26" s="77">
        <v>7400.38</v>
      </c>
      <c r="N26" s="77">
        <v>101.54</v>
      </c>
      <c r="O26" s="77">
        <v>7.5143458519999999</v>
      </c>
      <c r="P26" s="77">
        <v>0.39</v>
      </c>
      <c r="Q26" s="77">
        <v>0.02</v>
      </c>
    </row>
    <row r="27" spans="2:17">
      <c r="B27" t="s">
        <v>761</v>
      </c>
      <c r="C27" t="s">
        <v>742</v>
      </c>
      <c r="D27" t="s">
        <v>762</v>
      </c>
      <c r="E27"/>
      <c r="F27" t="s">
        <v>763</v>
      </c>
      <c r="G27" t="s">
        <v>764</v>
      </c>
      <c r="H27" t="s">
        <v>207</v>
      </c>
      <c r="I27" s="77">
        <v>3.85</v>
      </c>
      <c r="J27" t="s">
        <v>105</v>
      </c>
      <c r="K27" s="77">
        <v>2.9</v>
      </c>
      <c r="L27" s="77">
        <v>2.2999999999999998</v>
      </c>
      <c r="M27" s="77">
        <v>41990.34</v>
      </c>
      <c r="N27" s="77">
        <v>105.14</v>
      </c>
      <c r="O27" s="77">
        <v>44.148643475999997</v>
      </c>
      <c r="P27" s="77">
        <v>2.27</v>
      </c>
      <c r="Q27" s="77">
        <v>0.11</v>
      </c>
    </row>
    <row r="28" spans="2:17">
      <c r="B28" t="s">
        <v>765</v>
      </c>
      <c r="C28" t="s">
        <v>742</v>
      </c>
      <c r="D28" t="s">
        <v>766</v>
      </c>
      <c r="E28"/>
      <c r="F28" t="s">
        <v>763</v>
      </c>
      <c r="G28" t="s">
        <v>767</v>
      </c>
      <c r="H28" t="s">
        <v>207</v>
      </c>
      <c r="I28" s="77">
        <v>3.55</v>
      </c>
      <c r="J28" t="s">
        <v>105</v>
      </c>
      <c r="K28" s="77">
        <v>5.15</v>
      </c>
      <c r="L28" s="77">
        <v>1.6</v>
      </c>
      <c r="M28" s="77">
        <v>140948.29999999999</v>
      </c>
      <c r="N28" s="77">
        <v>115.09</v>
      </c>
      <c r="O28" s="77">
        <v>162.21739847000001</v>
      </c>
      <c r="P28" s="77">
        <v>8.32</v>
      </c>
      <c r="Q28" s="77">
        <v>0.4</v>
      </c>
    </row>
    <row r="29" spans="2:17">
      <c r="B29" t="s">
        <v>768</v>
      </c>
      <c r="C29" t="s">
        <v>736</v>
      </c>
      <c r="D29" t="s">
        <v>769</v>
      </c>
      <c r="E29"/>
      <c r="F29" t="s">
        <v>770</v>
      </c>
      <c r="G29" t="s">
        <v>771</v>
      </c>
      <c r="H29" t="s">
        <v>153</v>
      </c>
      <c r="I29" s="77">
        <v>1.58</v>
      </c>
      <c r="J29" t="s">
        <v>105</v>
      </c>
      <c r="K29" s="77">
        <v>4.55</v>
      </c>
      <c r="L29" s="77">
        <v>0.61</v>
      </c>
      <c r="M29" s="77">
        <v>109771.95</v>
      </c>
      <c r="N29" s="77">
        <v>110.94</v>
      </c>
      <c r="O29" s="77">
        <v>121.78100133</v>
      </c>
      <c r="P29" s="77">
        <v>6.25</v>
      </c>
      <c r="Q29" s="77">
        <v>0.3</v>
      </c>
    </row>
    <row r="30" spans="2:17">
      <c r="B30" t="s">
        <v>772</v>
      </c>
      <c r="C30" t="s">
        <v>736</v>
      </c>
      <c r="D30" t="s">
        <v>773</v>
      </c>
      <c r="E30"/>
      <c r="F30" t="s">
        <v>774</v>
      </c>
      <c r="G30" t="s">
        <v>775</v>
      </c>
      <c r="H30" t="s">
        <v>153</v>
      </c>
      <c r="I30" s="77">
        <v>1.4</v>
      </c>
      <c r="J30" t="s">
        <v>105</v>
      </c>
      <c r="K30" s="77">
        <v>7.25</v>
      </c>
      <c r="L30" s="77">
        <v>3.33</v>
      </c>
      <c r="M30" s="77">
        <v>483474.02</v>
      </c>
      <c r="N30" s="77">
        <v>100.83</v>
      </c>
      <c r="O30" s="77">
        <v>487.48685436599999</v>
      </c>
      <c r="P30" s="77">
        <v>25.01</v>
      </c>
      <c r="Q30" s="77">
        <v>1.21</v>
      </c>
    </row>
    <row r="31" spans="2:17">
      <c r="B31" t="s">
        <v>776</v>
      </c>
      <c r="C31" t="s">
        <v>736</v>
      </c>
      <c r="D31" t="s">
        <v>777</v>
      </c>
      <c r="E31"/>
      <c r="F31" t="s">
        <v>217</v>
      </c>
      <c r="G31" t="s">
        <v>778</v>
      </c>
      <c r="H31" t="s">
        <v>475</v>
      </c>
      <c r="I31" s="77">
        <v>0.56000000000000005</v>
      </c>
      <c r="J31" t="s">
        <v>105</v>
      </c>
      <c r="K31" s="77">
        <v>5</v>
      </c>
      <c r="L31" s="77">
        <v>1.83</v>
      </c>
      <c r="M31" s="77">
        <v>72978.89</v>
      </c>
      <c r="N31" s="77">
        <v>103.98</v>
      </c>
      <c r="O31" s="77">
        <v>75.883449822000003</v>
      </c>
      <c r="P31" s="77">
        <v>3.89</v>
      </c>
      <c r="Q31" s="77">
        <v>0.19</v>
      </c>
    </row>
    <row r="32" spans="2:17">
      <c r="B32" t="s">
        <v>779</v>
      </c>
      <c r="C32" t="s">
        <v>742</v>
      </c>
      <c r="D32" t="s">
        <v>780</v>
      </c>
      <c r="E32"/>
      <c r="F32" t="s">
        <v>217</v>
      </c>
      <c r="G32" t="s">
        <v>781</v>
      </c>
      <c r="H32" t="s">
        <v>475</v>
      </c>
      <c r="I32" s="77">
        <v>0.74</v>
      </c>
      <c r="J32" t="s">
        <v>105</v>
      </c>
      <c r="K32" s="77">
        <v>0</v>
      </c>
      <c r="L32" s="77">
        <v>3.51</v>
      </c>
      <c r="M32" s="77">
        <v>31715.32</v>
      </c>
      <c r="N32" s="77">
        <v>80.5</v>
      </c>
      <c r="O32" s="77">
        <v>25.5308326</v>
      </c>
      <c r="P32" s="77">
        <v>1.31</v>
      </c>
      <c r="Q32" s="77">
        <v>0.06</v>
      </c>
    </row>
    <row r="33" spans="2:17">
      <c r="B33" t="s">
        <v>782</v>
      </c>
      <c r="C33" t="s">
        <v>736</v>
      </c>
      <c r="D33" t="s">
        <v>783</v>
      </c>
      <c r="E33"/>
      <c r="F33" t="s">
        <v>217</v>
      </c>
      <c r="G33" t="s">
        <v>784</v>
      </c>
      <c r="H33" t="s">
        <v>475</v>
      </c>
      <c r="I33" s="77">
        <v>2.0099999999999998</v>
      </c>
      <c r="J33" t="s">
        <v>105</v>
      </c>
      <c r="K33" s="77">
        <v>0</v>
      </c>
      <c r="L33" s="77">
        <v>0</v>
      </c>
      <c r="M33" s="77">
        <v>211984.08</v>
      </c>
      <c r="N33" s="77">
        <v>100.1051660000001</v>
      </c>
      <c r="O33" s="77">
        <v>212.207015177573</v>
      </c>
      <c r="P33" s="77">
        <v>10.89</v>
      </c>
      <c r="Q33" s="77">
        <v>0.53</v>
      </c>
    </row>
    <row r="34" spans="2:17">
      <c r="B34" t="s">
        <v>785</v>
      </c>
      <c r="C34" t="s">
        <v>736</v>
      </c>
      <c r="D34" t="s">
        <v>786</v>
      </c>
      <c r="E34"/>
      <c r="F34" t="s">
        <v>217</v>
      </c>
      <c r="G34" t="s">
        <v>787</v>
      </c>
      <c r="H34" t="s">
        <v>475</v>
      </c>
      <c r="I34" s="77">
        <v>3.09</v>
      </c>
      <c r="J34" t="s">
        <v>105</v>
      </c>
      <c r="K34" s="77">
        <v>5</v>
      </c>
      <c r="L34" s="77">
        <v>4.1900000000000004</v>
      </c>
      <c r="M34" s="77">
        <v>31000</v>
      </c>
      <c r="N34" s="77">
        <v>105.12</v>
      </c>
      <c r="O34" s="77">
        <v>32.587200000000003</v>
      </c>
      <c r="P34" s="77">
        <v>1.67</v>
      </c>
      <c r="Q34" s="77">
        <v>0.08</v>
      </c>
    </row>
    <row r="35" spans="2:17">
      <c r="B35" s="78" t="s">
        <v>788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217</v>
      </c>
      <c r="D36" t="s">
        <v>217</v>
      </c>
      <c r="F36" t="s">
        <v>217</v>
      </c>
      <c r="I36" s="77">
        <v>0</v>
      </c>
      <c r="J36" t="s">
        <v>217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789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s="78" t="s">
        <v>790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217</v>
      </c>
      <c r="D39" t="s">
        <v>217</v>
      </c>
      <c r="F39" t="s">
        <v>217</v>
      </c>
      <c r="I39" s="77">
        <v>0</v>
      </c>
      <c r="J39" t="s">
        <v>217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791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217</v>
      </c>
      <c r="D41" t="s">
        <v>217</v>
      </c>
      <c r="F41" t="s">
        <v>217</v>
      </c>
      <c r="I41" s="77">
        <v>0</v>
      </c>
      <c r="J41" t="s">
        <v>217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792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217</v>
      </c>
      <c r="D43" t="s">
        <v>217</v>
      </c>
      <c r="F43" t="s">
        <v>217</v>
      </c>
      <c r="I43" s="77">
        <v>0</v>
      </c>
      <c r="J43" t="s">
        <v>217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793</v>
      </c>
      <c r="I44" s="79">
        <v>1.39</v>
      </c>
      <c r="L44" s="79">
        <v>-0.39</v>
      </c>
      <c r="M44" s="79">
        <v>140000</v>
      </c>
      <c r="O44" s="79">
        <v>150.31800000000001</v>
      </c>
      <c r="P44" s="79">
        <v>7.71</v>
      </c>
      <c r="Q44" s="79">
        <v>0.37</v>
      </c>
    </row>
    <row r="45" spans="2:17">
      <c r="B45" t="s">
        <v>794</v>
      </c>
      <c r="C45" t="s">
        <v>736</v>
      </c>
      <c r="D45" t="s">
        <v>795</v>
      </c>
      <c r="E45"/>
      <c r="F45" t="s">
        <v>579</v>
      </c>
      <c r="G45" t="s">
        <v>796</v>
      </c>
      <c r="H45" t="s">
        <v>207</v>
      </c>
      <c r="I45" s="77">
        <v>1.39</v>
      </c>
      <c r="J45" t="s">
        <v>105</v>
      </c>
      <c r="K45" s="77">
        <v>3.4</v>
      </c>
      <c r="L45" s="77">
        <v>-0.39</v>
      </c>
      <c r="M45" s="77">
        <v>140000</v>
      </c>
      <c r="N45" s="77">
        <v>107.37</v>
      </c>
      <c r="O45" s="77">
        <v>150.31800000000001</v>
      </c>
      <c r="P45" s="77">
        <v>7.71</v>
      </c>
      <c r="Q45" s="77">
        <v>0.37</v>
      </c>
    </row>
    <row r="46" spans="2:17">
      <c r="B46" s="78" t="s">
        <v>222</v>
      </c>
      <c r="I46" s="79">
        <v>1.48</v>
      </c>
      <c r="L46" s="79">
        <v>6.6</v>
      </c>
      <c r="M46" s="79">
        <v>47234.71</v>
      </c>
      <c r="O46" s="79">
        <v>171.9529874104754</v>
      </c>
      <c r="P46" s="79">
        <v>8.82</v>
      </c>
      <c r="Q46" s="79">
        <v>0.43</v>
      </c>
    </row>
    <row r="47" spans="2:17">
      <c r="B47" s="78" t="s">
        <v>797</v>
      </c>
      <c r="I47" s="79">
        <v>1.61</v>
      </c>
      <c r="L47" s="79">
        <v>6.69</v>
      </c>
      <c r="M47" s="79">
        <v>31779.439999999999</v>
      </c>
      <c r="O47" s="79">
        <v>115.474302044384</v>
      </c>
      <c r="P47" s="79">
        <v>5.92</v>
      </c>
      <c r="Q47" s="79">
        <v>0.28999999999999998</v>
      </c>
    </row>
    <row r="48" spans="2:17">
      <c r="B48" t="s">
        <v>798</v>
      </c>
      <c r="C48" t="s">
        <v>742</v>
      </c>
      <c r="D48" t="s">
        <v>799</v>
      </c>
      <c r="E48"/>
      <c r="F48" t="s">
        <v>417</v>
      </c>
      <c r="G48" t="s">
        <v>800</v>
      </c>
      <c r="H48" t="s">
        <v>801</v>
      </c>
      <c r="I48" s="77">
        <v>1.61</v>
      </c>
      <c r="J48" t="s">
        <v>109</v>
      </c>
      <c r="K48" s="77">
        <v>6.5</v>
      </c>
      <c r="L48" s="77">
        <v>6.69</v>
      </c>
      <c r="M48" s="77">
        <v>31779.439999999999</v>
      </c>
      <c r="N48" s="77">
        <v>100.04451105697008</v>
      </c>
      <c r="O48" s="77">
        <v>115.474302044384</v>
      </c>
      <c r="P48" s="77">
        <v>5.92</v>
      </c>
      <c r="Q48" s="77">
        <v>0.28999999999999998</v>
      </c>
    </row>
    <row r="49" spans="2:17">
      <c r="B49" s="78" t="s">
        <v>739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217</v>
      </c>
      <c r="D50" t="s">
        <v>217</v>
      </c>
      <c r="F50" t="s">
        <v>217</v>
      </c>
      <c r="I50" s="77">
        <v>0</v>
      </c>
      <c r="J50" t="s">
        <v>217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740</v>
      </c>
      <c r="I51" s="79">
        <v>1.2</v>
      </c>
      <c r="L51" s="79">
        <v>6.43</v>
      </c>
      <c r="M51" s="79">
        <v>15455.27</v>
      </c>
      <c r="O51" s="79">
        <v>56.478685366091398</v>
      </c>
      <c r="P51" s="79">
        <v>2.9</v>
      </c>
      <c r="Q51" s="79">
        <v>0.14000000000000001</v>
      </c>
    </row>
    <row r="52" spans="2:17">
      <c r="B52" t="s">
        <v>802</v>
      </c>
      <c r="C52" t="s">
        <v>742</v>
      </c>
      <c r="D52" t="s">
        <v>803</v>
      </c>
      <c r="E52"/>
      <c r="F52" t="s">
        <v>217</v>
      </c>
      <c r="G52" t="s">
        <v>787</v>
      </c>
      <c r="H52" t="s">
        <v>475</v>
      </c>
      <c r="I52" s="77">
        <v>1.2</v>
      </c>
      <c r="J52" t="s">
        <v>109</v>
      </c>
      <c r="K52" s="77">
        <v>6.5</v>
      </c>
      <c r="L52" s="77">
        <v>6.43</v>
      </c>
      <c r="M52" s="77">
        <v>15455.27</v>
      </c>
      <c r="N52" s="77">
        <v>100.61486363082797</v>
      </c>
      <c r="O52" s="77">
        <v>56.478685366091398</v>
      </c>
      <c r="P52" s="77">
        <v>2.9</v>
      </c>
      <c r="Q52" s="77">
        <v>0.14000000000000001</v>
      </c>
    </row>
    <row r="53" spans="2:17">
      <c r="B53" s="78" t="s">
        <v>793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217</v>
      </c>
      <c r="D54" t="s">
        <v>217</v>
      </c>
      <c r="F54" t="s">
        <v>217</v>
      </c>
      <c r="I54" s="77">
        <v>0</v>
      </c>
      <c r="J54" t="s">
        <v>217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t="s">
        <v>224</v>
      </c>
    </row>
    <row r="56" spans="2:17">
      <c r="B56" t="s">
        <v>271</v>
      </c>
    </row>
    <row r="57" spans="2:17">
      <c r="B57" t="s">
        <v>272</v>
      </c>
    </row>
    <row r="58" spans="2:17">
      <c r="B58" t="s">
        <v>273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825</v>
      </c>
    </row>
    <row r="3" spans="2:64">
      <c r="B3" s="2" t="s">
        <v>2</v>
      </c>
      <c r="C3" t="s">
        <v>826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118032.79</v>
      </c>
      <c r="L11" s="7"/>
      <c r="M11" s="76">
        <v>419.07073117724002</v>
      </c>
      <c r="N11" s="76">
        <v>100</v>
      </c>
      <c r="O11" s="76">
        <v>1.04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0.01</v>
      </c>
      <c r="J12" s="79">
        <v>0.01</v>
      </c>
      <c r="K12" s="79">
        <v>118032.79</v>
      </c>
      <c r="M12" s="79">
        <v>419.07073117724002</v>
      </c>
      <c r="N12" s="79">
        <v>100</v>
      </c>
      <c r="O12" s="79">
        <v>1.04</v>
      </c>
    </row>
    <row r="13" spans="2:64">
      <c r="B13" s="78" t="s">
        <v>546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217</v>
      </c>
      <c r="C14" t="s">
        <v>217</v>
      </c>
      <c r="E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547</v>
      </c>
      <c r="G15" s="79">
        <v>0</v>
      </c>
      <c r="J15" s="79">
        <v>0</v>
      </c>
      <c r="K15" s="79">
        <v>3710.38</v>
      </c>
      <c r="M15" s="79">
        <v>3.85173805724</v>
      </c>
      <c r="N15" s="79">
        <v>0.92</v>
      </c>
      <c r="O15" s="79">
        <v>0.01</v>
      </c>
    </row>
    <row r="16" spans="2:64">
      <c r="B16" t="s">
        <v>804</v>
      </c>
      <c r="C16" t="s">
        <v>805</v>
      </c>
      <c r="D16">
        <v>20</v>
      </c>
      <c r="E16" t="s">
        <v>310</v>
      </c>
      <c r="F16" t="s">
        <v>207</v>
      </c>
      <c r="H16" t="s">
        <v>105</v>
      </c>
      <c r="I16" s="77">
        <v>0</v>
      </c>
      <c r="J16" s="77">
        <v>0</v>
      </c>
      <c r="K16" s="77">
        <v>3710.38</v>
      </c>
      <c r="L16" s="77">
        <v>103.8098</v>
      </c>
      <c r="M16" s="77">
        <v>3.85173805724</v>
      </c>
      <c r="N16" s="77">
        <v>0.92</v>
      </c>
      <c r="O16" s="77">
        <v>0.01</v>
      </c>
    </row>
    <row r="17" spans="2:15">
      <c r="B17" s="78" t="s">
        <v>806</v>
      </c>
      <c r="G17" s="79">
        <v>0.01</v>
      </c>
      <c r="J17" s="79">
        <v>0.01</v>
      </c>
      <c r="K17" s="79">
        <v>114322.41</v>
      </c>
      <c r="M17" s="79">
        <v>415.21899311999999</v>
      </c>
      <c r="N17" s="79">
        <v>99.08</v>
      </c>
      <c r="O17" s="79">
        <v>1.03</v>
      </c>
    </row>
    <row r="18" spans="2:15">
      <c r="B18" t="s">
        <v>807</v>
      </c>
      <c r="C18" t="s">
        <v>808</v>
      </c>
      <c r="D18" t="s">
        <v>205</v>
      </c>
      <c r="E18" t="s">
        <v>206</v>
      </c>
      <c r="F18" t="s">
        <v>207</v>
      </c>
      <c r="G18" s="77">
        <v>0.01</v>
      </c>
      <c r="H18" t="s">
        <v>109</v>
      </c>
      <c r="I18" s="77">
        <v>0</v>
      </c>
      <c r="J18" s="77">
        <v>0.01</v>
      </c>
      <c r="K18" s="77">
        <v>114322.41</v>
      </c>
      <c r="L18" s="77">
        <v>100</v>
      </c>
      <c r="M18" s="77">
        <v>415.21899311999999</v>
      </c>
      <c r="N18" s="77">
        <v>99.08</v>
      </c>
      <c r="O18" s="77">
        <v>1.03</v>
      </c>
    </row>
    <row r="19" spans="2:15">
      <c r="B19" s="78" t="s">
        <v>809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E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337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217</v>
      </c>
      <c r="C22" t="s">
        <v>217</v>
      </c>
      <c r="E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217</v>
      </c>
      <c r="C24" t="s">
        <v>217</v>
      </c>
      <c r="E24" t="s">
        <v>217</v>
      </c>
      <c r="G24" s="77">
        <v>0</v>
      </c>
      <c r="H24" t="s">
        <v>217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224</v>
      </c>
    </row>
    <row r="26" spans="2:15">
      <c r="B26" t="s">
        <v>271</v>
      </c>
    </row>
    <row r="27" spans="2:15">
      <c r="B27" t="s">
        <v>272</v>
      </c>
    </row>
    <row r="28" spans="2:15">
      <c r="B28" t="s">
        <v>273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825</v>
      </c>
    </row>
    <row r="3" spans="2:55">
      <c r="B3" s="2" t="s">
        <v>2</v>
      </c>
      <c r="C3" t="s">
        <v>826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1.67</v>
      </c>
      <c r="F11" s="7"/>
      <c r="G11" s="76">
        <v>460.54602017558199</v>
      </c>
      <c r="H11" s="76">
        <v>100</v>
      </c>
      <c r="I11" s="76">
        <v>1.1399999999999999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1.49</v>
      </c>
      <c r="F12" s="19"/>
      <c r="G12" s="79">
        <v>150.60466991659999</v>
      </c>
      <c r="H12" s="79">
        <v>32.700000000000003</v>
      </c>
      <c r="I12" s="79">
        <v>0.37</v>
      </c>
    </row>
    <row r="13" spans="2:55">
      <c r="B13" s="78" t="s">
        <v>810</v>
      </c>
      <c r="E13" s="79">
        <v>1.49</v>
      </c>
      <c r="F13" s="19"/>
      <c r="G13" s="79">
        <v>150.60466991659999</v>
      </c>
      <c r="H13" s="79">
        <v>32.700000000000003</v>
      </c>
      <c r="I13" s="79">
        <v>0.37</v>
      </c>
    </row>
    <row r="14" spans="2:55">
      <c r="B14" t="s">
        <v>811</v>
      </c>
      <c r="C14" t="s">
        <v>812</v>
      </c>
      <c r="D14" t="s">
        <v>813</v>
      </c>
      <c r="E14" s="77">
        <v>1.49</v>
      </c>
      <c r="F14" t="s">
        <v>105</v>
      </c>
      <c r="G14" s="77">
        <v>150.60466991659999</v>
      </c>
      <c r="H14" s="77">
        <v>32.700000000000003</v>
      </c>
      <c r="I14" s="77">
        <v>0.37</v>
      </c>
      <c r="J14" t="s">
        <v>814</v>
      </c>
    </row>
    <row r="15" spans="2:55">
      <c r="B15" s="78" t="s">
        <v>815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10">
      <c r="B17" s="78" t="s">
        <v>222</v>
      </c>
      <c r="E17" s="79">
        <v>1.76</v>
      </c>
      <c r="F17" s="19"/>
      <c r="G17" s="79">
        <v>309.94135025898203</v>
      </c>
      <c r="H17" s="79">
        <v>67.3</v>
      </c>
      <c r="I17" s="79">
        <v>0.77</v>
      </c>
    </row>
    <row r="18" spans="2:10">
      <c r="B18" s="78" t="s">
        <v>810</v>
      </c>
      <c r="E18" s="79">
        <v>1.76</v>
      </c>
      <c r="F18" s="19"/>
      <c r="G18" s="79">
        <v>309.94135025898203</v>
      </c>
      <c r="H18" s="79">
        <v>67.3</v>
      </c>
      <c r="I18" s="79">
        <v>0.77</v>
      </c>
    </row>
    <row r="19" spans="2:10">
      <c r="B19" t="s">
        <v>816</v>
      </c>
      <c r="C19" t="s">
        <v>643</v>
      </c>
      <c r="D19" t="s">
        <v>813</v>
      </c>
      <c r="E19" s="77">
        <v>1.76</v>
      </c>
      <c r="F19" t="s">
        <v>113</v>
      </c>
      <c r="G19" s="77">
        <v>309.94135025898203</v>
      </c>
      <c r="H19" s="77">
        <v>67.3</v>
      </c>
      <c r="I19" s="77">
        <v>0.77</v>
      </c>
      <c r="J19" t="s">
        <v>817</v>
      </c>
    </row>
    <row r="20" spans="2:10">
      <c r="B20" s="78" t="s">
        <v>815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10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10">
      <c r="F22" s="19"/>
      <c r="G22" s="19"/>
      <c r="H22" s="19"/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825</v>
      </c>
    </row>
    <row r="3" spans="2:60">
      <c r="B3" s="2" t="s">
        <v>2</v>
      </c>
      <c r="C3" s="2" t="s">
        <v>826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825</v>
      </c>
    </row>
    <row r="3" spans="2:60">
      <c r="B3" s="2" t="s">
        <v>2</v>
      </c>
      <c r="C3" t="s">
        <v>826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-34.376240000000003</v>
      </c>
      <c r="J11" s="76">
        <v>100</v>
      </c>
      <c r="K11" s="76">
        <v>-0.09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-34.376240000000003</v>
      </c>
      <c r="J12" s="79">
        <v>100</v>
      </c>
      <c r="K12" s="79">
        <v>-0.09</v>
      </c>
    </row>
    <row r="13" spans="2:60">
      <c r="B13" t="s">
        <v>818</v>
      </c>
      <c r="C13" t="s">
        <v>819</v>
      </c>
      <c r="D13" t="s">
        <v>217</v>
      </c>
      <c r="E13" t="s">
        <v>475</v>
      </c>
      <c r="F13" s="77">
        <v>0</v>
      </c>
      <c r="G13" t="s">
        <v>105</v>
      </c>
      <c r="H13" s="77">
        <v>0</v>
      </c>
      <c r="I13" s="77">
        <v>-27.00975</v>
      </c>
      <c r="J13" s="77">
        <v>78.569999999999993</v>
      </c>
      <c r="K13" s="77">
        <v>-7.0000000000000007E-2</v>
      </c>
    </row>
    <row r="14" spans="2:60">
      <c r="B14" t="s">
        <v>820</v>
      </c>
      <c r="C14" t="s">
        <v>821</v>
      </c>
      <c r="D14" t="s">
        <v>217</v>
      </c>
      <c r="E14" t="s">
        <v>475</v>
      </c>
      <c r="F14" s="77">
        <v>0</v>
      </c>
      <c r="G14" t="s">
        <v>105</v>
      </c>
      <c r="H14" s="77">
        <v>0</v>
      </c>
      <c r="I14" s="77">
        <v>-7.5435100000000004</v>
      </c>
      <c r="J14" s="77">
        <v>21.94</v>
      </c>
      <c r="K14" s="77">
        <v>-0.02</v>
      </c>
    </row>
    <row r="15" spans="2:60">
      <c r="B15" t="s">
        <v>822</v>
      </c>
      <c r="C15" t="s">
        <v>823</v>
      </c>
      <c r="D15" t="s">
        <v>217</v>
      </c>
      <c r="E15" t="s">
        <v>475</v>
      </c>
      <c r="F15" s="77">
        <v>0</v>
      </c>
      <c r="G15" t="s">
        <v>105</v>
      </c>
      <c r="H15" s="77">
        <v>0</v>
      </c>
      <c r="I15" s="77">
        <v>0.17702000000000001</v>
      </c>
      <c r="J15" s="77">
        <v>-0.51</v>
      </c>
      <c r="K15" s="77">
        <v>0</v>
      </c>
    </row>
    <row r="16" spans="2:60">
      <c r="B16" s="78" t="s">
        <v>222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217</v>
      </c>
      <c r="C17" t="s">
        <v>217</v>
      </c>
      <c r="D17" t="s">
        <v>217</v>
      </c>
      <c r="E17" s="19"/>
      <c r="F17" s="77">
        <v>0</v>
      </c>
      <c r="G17" t="s">
        <v>217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00"/>
  <sheetViews>
    <sheetView rightToLeft="1" topLeftCell="A76" workbookViewId="0">
      <selection activeCell="C95" sqref="C9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825</v>
      </c>
    </row>
    <row r="3" spans="2:17">
      <c r="B3" s="2" t="s">
        <v>2</v>
      </c>
      <c r="C3" t="s">
        <v>826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SUM(C12)+SUM(C61)</f>
        <v>803.92180254579785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f>SUM(C13:C60)</f>
        <v>623.27542399269691</v>
      </c>
    </row>
    <row r="13" spans="2:17">
      <c r="B13" s="82" t="s">
        <v>827</v>
      </c>
      <c r="C13" s="87">
        <v>0</v>
      </c>
      <c r="D13" s="84">
        <v>44585</v>
      </c>
    </row>
    <row r="14" spans="2:17">
      <c r="B14" s="82" t="s">
        <v>828</v>
      </c>
      <c r="C14" s="87">
        <v>0</v>
      </c>
      <c r="D14" s="84">
        <v>45627</v>
      </c>
    </row>
    <row r="15" spans="2:17">
      <c r="B15" s="82" t="s">
        <v>829</v>
      </c>
      <c r="C15" s="87">
        <v>0</v>
      </c>
      <c r="D15" s="84">
        <v>44774</v>
      </c>
    </row>
    <row r="16" spans="2:17">
      <c r="B16" s="82" t="s">
        <v>830</v>
      </c>
      <c r="C16" s="87">
        <v>0</v>
      </c>
      <c r="D16" s="84">
        <v>45627</v>
      </c>
    </row>
    <row r="17" spans="2:4">
      <c r="B17" s="82" t="s">
        <v>831</v>
      </c>
      <c r="C17" s="87">
        <v>0</v>
      </c>
      <c r="D17" s="84">
        <v>44835</v>
      </c>
    </row>
    <row r="18" spans="2:4">
      <c r="B18" s="82" t="s">
        <v>832</v>
      </c>
      <c r="C18" s="87">
        <v>0</v>
      </c>
      <c r="D18" s="84">
        <v>45748</v>
      </c>
    </row>
    <row r="19" spans="2:4">
      <c r="B19" s="82" t="s">
        <v>833</v>
      </c>
      <c r="C19" s="87">
        <v>0</v>
      </c>
      <c r="D19" s="84">
        <v>45536</v>
      </c>
    </row>
    <row r="20" spans="2:4">
      <c r="B20" s="82" t="s">
        <v>834</v>
      </c>
      <c r="C20" s="87">
        <v>0</v>
      </c>
      <c r="D20" s="84">
        <v>44105</v>
      </c>
    </row>
    <row r="21" spans="2:4">
      <c r="B21" s="82" t="s">
        <v>835</v>
      </c>
      <c r="C21" s="87">
        <v>0</v>
      </c>
      <c r="D21" s="84">
        <v>43770</v>
      </c>
    </row>
    <row r="22" spans="2:4">
      <c r="B22" s="82" t="s">
        <v>836</v>
      </c>
      <c r="C22" s="87">
        <v>0</v>
      </c>
      <c r="D22" s="84">
        <v>44562</v>
      </c>
    </row>
    <row r="23" spans="2:4">
      <c r="B23" s="82" t="s">
        <v>837</v>
      </c>
      <c r="C23" s="87">
        <v>0</v>
      </c>
      <c r="D23" s="84">
        <v>44440</v>
      </c>
    </row>
    <row r="24" spans="2:4">
      <c r="B24" s="82" t="s">
        <v>838</v>
      </c>
      <c r="C24" s="87">
        <v>0</v>
      </c>
      <c r="D24" s="84">
        <v>44562</v>
      </c>
    </row>
    <row r="25" spans="2:4">
      <c r="B25" s="82" t="s">
        <v>839</v>
      </c>
      <c r="C25" s="87">
        <v>0</v>
      </c>
      <c r="D25" s="84">
        <v>46621</v>
      </c>
    </row>
    <row r="26" spans="2:4">
      <c r="B26" s="82" t="s">
        <v>840</v>
      </c>
      <c r="C26" s="87">
        <v>0</v>
      </c>
      <c r="D26" s="84">
        <v>46798</v>
      </c>
    </row>
    <row r="27" spans="2:4">
      <c r="B27" s="82" t="s">
        <v>841</v>
      </c>
      <c r="C27" s="87">
        <v>0</v>
      </c>
      <c r="D27" s="84">
        <v>43462</v>
      </c>
    </row>
    <row r="28" spans="2:4">
      <c r="B28" s="82" t="s">
        <v>842</v>
      </c>
      <c r="C28" s="87">
        <v>0</v>
      </c>
      <c r="D28" s="84">
        <v>43462</v>
      </c>
    </row>
    <row r="29" spans="2:4">
      <c r="B29" s="82" t="s">
        <v>843</v>
      </c>
      <c r="C29" s="87">
        <v>0</v>
      </c>
      <c r="D29" s="84">
        <v>43313</v>
      </c>
    </row>
    <row r="30" spans="2:4">
      <c r="B30" s="82" t="s">
        <v>844</v>
      </c>
      <c r="C30" s="87">
        <v>0</v>
      </c>
      <c r="D30" s="84">
        <v>44713</v>
      </c>
    </row>
    <row r="31" spans="2:4">
      <c r="B31" s="82" t="s">
        <v>845</v>
      </c>
      <c r="C31" s="87">
        <v>0</v>
      </c>
      <c r="D31" s="84">
        <v>44166</v>
      </c>
    </row>
    <row r="32" spans="2:4">
      <c r="B32" s="82" t="s">
        <v>846</v>
      </c>
      <c r="C32" s="87">
        <v>0</v>
      </c>
      <c r="D32" s="84">
        <v>45658</v>
      </c>
    </row>
    <row r="33" spans="2:4">
      <c r="B33" s="82" t="s">
        <v>847</v>
      </c>
      <c r="C33" s="87">
        <v>74.7</v>
      </c>
      <c r="D33" s="85">
        <v>43855</v>
      </c>
    </row>
    <row r="34" spans="2:4">
      <c r="B34" s="82" t="s">
        <v>848</v>
      </c>
      <c r="C34" s="87">
        <v>0</v>
      </c>
      <c r="D34" s="84" t="s">
        <v>905</v>
      </c>
    </row>
    <row r="35" spans="2:4">
      <c r="B35" s="82" t="s">
        <v>849</v>
      </c>
      <c r="C35" s="87">
        <v>0</v>
      </c>
      <c r="D35" s="84" t="s">
        <v>905</v>
      </c>
    </row>
    <row r="36" spans="2:4">
      <c r="B36" s="82" t="s">
        <v>850</v>
      </c>
      <c r="C36" s="87">
        <v>0</v>
      </c>
      <c r="D36" s="84" t="s">
        <v>906</v>
      </c>
    </row>
    <row r="37" spans="2:4">
      <c r="B37" s="82" t="s">
        <v>851</v>
      </c>
      <c r="C37" s="87">
        <v>0</v>
      </c>
      <c r="D37" s="84" t="s">
        <v>906</v>
      </c>
    </row>
    <row r="38" spans="2:4">
      <c r="B38" s="82" t="s">
        <v>852</v>
      </c>
      <c r="C38" s="87">
        <v>0</v>
      </c>
      <c r="D38" s="84">
        <v>44409</v>
      </c>
    </row>
    <row r="39" spans="2:4">
      <c r="B39" s="82" t="s">
        <v>853</v>
      </c>
      <c r="C39" s="87">
        <v>69.123893365000001</v>
      </c>
      <c r="D39" s="84">
        <v>44409</v>
      </c>
    </row>
    <row r="40" spans="2:4">
      <c r="B40" s="82" t="s">
        <v>854</v>
      </c>
      <c r="C40" s="87">
        <v>0</v>
      </c>
      <c r="D40" s="84">
        <v>44166</v>
      </c>
    </row>
    <row r="41" spans="2:4">
      <c r="B41" s="82" t="s">
        <v>855</v>
      </c>
      <c r="C41" s="87">
        <v>54.41024780758557</v>
      </c>
      <c r="D41" s="84">
        <v>44409</v>
      </c>
    </row>
    <row r="42" spans="2:4">
      <c r="B42" s="82" t="s">
        <v>856</v>
      </c>
      <c r="C42" s="87">
        <v>0</v>
      </c>
      <c r="D42" s="84" t="s">
        <v>907</v>
      </c>
    </row>
    <row r="43" spans="2:4">
      <c r="B43" s="82" t="s">
        <v>857</v>
      </c>
      <c r="C43" s="87">
        <v>0</v>
      </c>
      <c r="D43" s="84">
        <v>44256</v>
      </c>
    </row>
    <row r="44" spans="2:4">
      <c r="B44" s="82" t="s">
        <v>858</v>
      </c>
      <c r="C44" s="87">
        <v>0</v>
      </c>
      <c r="D44" s="84">
        <v>43891</v>
      </c>
    </row>
    <row r="45" spans="2:4">
      <c r="B45" s="82" t="s">
        <v>859</v>
      </c>
      <c r="C45" s="87">
        <v>0</v>
      </c>
      <c r="D45" s="84">
        <v>47119</v>
      </c>
    </row>
    <row r="46" spans="2:4">
      <c r="B46" s="82" t="s">
        <v>860</v>
      </c>
      <c r="C46" s="87">
        <v>0</v>
      </c>
      <c r="D46" s="84">
        <v>44593</v>
      </c>
    </row>
    <row r="47" spans="2:4">
      <c r="B47" s="82" t="s">
        <v>861</v>
      </c>
      <c r="C47" s="87">
        <v>0</v>
      </c>
      <c r="D47" s="84" t="s">
        <v>905</v>
      </c>
    </row>
    <row r="48" spans="2:4">
      <c r="B48" s="82" t="s">
        <v>862</v>
      </c>
      <c r="C48" s="87">
        <v>0</v>
      </c>
      <c r="D48" s="84">
        <v>44409</v>
      </c>
    </row>
    <row r="49" spans="2:4">
      <c r="B49" s="82" t="s">
        <v>863</v>
      </c>
      <c r="C49" s="87">
        <v>425.04128282011141</v>
      </c>
      <c r="D49" s="84">
        <v>46143</v>
      </c>
    </row>
    <row r="50" spans="2:4">
      <c r="B50" s="82" t="s">
        <v>864</v>
      </c>
      <c r="C50" s="87">
        <v>0</v>
      </c>
      <c r="D50" s="84">
        <v>46508</v>
      </c>
    </row>
    <row r="51" spans="2:4">
      <c r="B51" s="82" t="s">
        <v>865</v>
      </c>
      <c r="C51" s="87">
        <v>0</v>
      </c>
      <c r="D51" s="84" t="s">
        <v>908</v>
      </c>
    </row>
    <row r="52" spans="2:4">
      <c r="B52" s="82" t="s">
        <v>866</v>
      </c>
      <c r="C52" s="87">
        <v>0</v>
      </c>
      <c r="D52" s="84">
        <v>0</v>
      </c>
    </row>
    <row r="53" spans="2:4">
      <c r="B53" s="82" t="s">
        <v>867</v>
      </c>
      <c r="C53" s="87">
        <v>0</v>
      </c>
      <c r="D53" s="84">
        <v>42979</v>
      </c>
    </row>
    <row r="54" spans="2:4">
      <c r="B54" s="82" t="s">
        <v>868</v>
      </c>
      <c r="C54" s="87">
        <v>0</v>
      </c>
      <c r="D54" s="84">
        <v>45047</v>
      </c>
    </row>
    <row r="55" spans="2:4">
      <c r="B55" s="82" t="s">
        <v>869</v>
      </c>
      <c r="C55" s="87">
        <v>0</v>
      </c>
      <c r="D55" s="84">
        <v>44713</v>
      </c>
    </row>
    <row r="56" spans="2:4">
      <c r="B56" s="82" t="s">
        <v>870</v>
      </c>
      <c r="C56" s="87">
        <v>0</v>
      </c>
      <c r="D56" s="84">
        <v>43544</v>
      </c>
    </row>
    <row r="57" spans="2:4">
      <c r="B57" s="82" t="s">
        <v>871</v>
      </c>
      <c r="C57" s="87">
        <v>0</v>
      </c>
      <c r="D57" s="84" t="s">
        <v>909</v>
      </c>
    </row>
    <row r="58" spans="2:4">
      <c r="B58" s="82" t="s">
        <v>872</v>
      </c>
      <c r="C58" s="87">
        <v>0</v>
      </c>
      <c r="D58" s="84">
        <v>46631</v>
      </c>
    </row>
    <row r="59" spans="2:4">
      <c r="B59" s="82" t="s">
        <v>873</v>
      </c>
      <c r="C59" s="87">
        <v>0</v>
      </c>
      <c r="D59" s="84">
        <v>46174</v>
      </c>
    </row>
    <row r="60" spans="2:4">
      <c r="B60" s="82" t="s">
        <v>874</v>
      </c>
      <c r="C60" s="87">
        <v>0</v>
      </c>
      <c r="D60" s="84">
        <v>46841</v>
      </c>
    </row>
    <row r="61" spans="2:4">
      <c r="B61" s="89" t="s">
        <v>914</v>
      </c>
      <c r="C61" s="88">
        <f>SUM(C62:C91)</f>
        <v>180.64637855310099</v>
      </c>
      <c r="D61" s="86"/>
    </row>
    <row r="62" spans="2:4">
      <c r="B62" s="82" t="s">
        <v>875</v>
      </c>
      <c r="C62" s="87">
        <v>0</v>
      </c>
      <c r="D62" s="84">
        <v>42979</v>
      </c>
    </row>
    <row r="63" spans="2:4">
      <c r="B63" s="82" t="s">
        <v>876</v>
      </c>
      <c r="C63" s="87">
        <v>44.015486682125001</v>
      </c>
      <c r="D63" s="84">
        <v>45047</v>
      </c>
    </row>
    <row r="64" spans="2:4">
      <c r="B64" s="82" t="s">
        <v>877</v>
      </c>
      <c r="C64" s="87">
        <v>0</v>
      </c>
      <c r="D64" s="84">
        <v>44795</v>
      </c>
    </row>
    <row r="65" spans="2:4">
      <c r="B65" s="82" t="s">
        <v>878</v>
      </c>
      <c r="C65" s="87">
        <v>0</v>
      </c>
      <c r="D65" s="85">
        <v>43544</v>
      </c>
    </row>
    <row r="66" spans="2:4">
      <c r="B66" s="82" t="s">
        <v>879</v>
      </c>
      <c r="C66" s="87">
        <v>0</v>
      </c>
      <c r="D66" s="84">
        <v>43544</v>
      </c>
    </row>
    <row r="67" spans="2:4">
      <c r="B67" s="82" t="s">
        <v>880</v>
      </c>
      <c r="C67" s="87">
        <v>0</v>
      </c>
      <c r="D67" s="84">
        <v>44531</v>
      </c>
    </row>
    <row r="68" spans="2:4">
      <c r="B68" s="82" t="s">
        <v>881</v>
      </c>
      <c r="C68" s="87">
        <v>0</v>
      </c>
      <c r="D68" s="84">
        <v>46631</v>
      </c>
    </row>
    <row r="69" spans="2:4">
      <c r="B69" s="82" t="s">
        <v>882</v>
      </c>
      <c r="C69" s="87">
        <v>0</v>
      </c>
      <c r="D69" s="84">
        <v>46174</v>
      </c>
    </row>
    <row r="70" spans="2:4">
      <c r="B70" s="82" t="s">
        <v>883</v>
      </c>
      <c r="C70" s="87">
        <v>0</v>
      </c>
      <c r="D70" s="84">
        <v>45444</v>
      </c>
    </row>
    <row r="71" spans="2:4">
      <c r="B71" s="82" t="s">
        <v>884</v>
      </c>
      <c r="C71" s="87">
        <v>0</v>
      </c>
      <c r="D71" s="84">
        <v>45413</v>
      </c>
    </row>
    <row r="72" spans="2:4">
      <c r="B72" s="82" t="s">
        <v>885</v>
      </c>
      <c r="C72" s="87">
        <v>0</v>
      </c>
      <c r="D72" s="84">
        <v>45807</v>
      </c>
    </row>
    <row r="73" spans="2:4">
      <c r="B73" s="82" t="s">
        <v>886</v>
      </c>
      <c r="C73" s="87">
        <v>10.152777907733334</v>
      </c>
      <c r="D73" s="84">
        <v>45169</v>
      </c>
    </row>
    <row r="74" spans="2:4">
      <c r="B74" s="82" t="s">
        <v>887</v>
      </c>
      <c r="C74" s="87">
        <v>0</v>
      </c>
      <c r="D74" s="84">
        <v>43435</v>
      </c>
    </row>
    <row r="75" spans="2:4">
      <c r="B75" s="82" t="s">
        <v>888</v>
      </c>
      <c r="C75" s="87">
        <v>0</v>
      </c>
      <c r="D75" s="84">
        <v>45931</v>
      </c>
    </row>
    <row r="76" spans="2:4">
      <c r="B76" s="82" t="s">
        <v>889</v>
      </c>
      <c r="C76" s="87">
        <v>0</v>
      </c>
      <c r="D76" s="84" t="s">
        <v>910</v>
      </c>
    </row>
    <row r="77" spans="2:4">
      <c r="B77" s="82" t="s">
        <v>890</v>
      </c>
      <c r="C77" s="87">
        <v>74.558307563423995</v>
      </c>
      <c r="D77" s="84">
        <v>46357</v>
      </c>
    </row>
    <row r="78" spans="2:4">
      <c r="B78" s="82" t="s">
        <v>891</v>
      </c>
      <c r="C78" s="87">
        <v>0</v>
      </c>
      <c r="D78" s="84">
        <v>43709</v>
      </c>
    </row>
    <row r="79" spans="2:4">
      <c r="B79" s="82" t="s">
        <v>892</v>
      </c>
      <c r="C79" s="87">
        <v>0</v>
      </c>
      <c r="D79" s="84" t="s">
        <v>905</v>
      </c>
    </row>
    <row r="80" spans="2:4">
      <c r="B80" s="82" t="s">
        <v>893</v>
      </c>
      <c r="C80" s="87">
        <v>0</v>
      </c>
      <c r="D80" s="84">
        <v>45901</v>
      </c>
    </row>
    <row r="81" spans="2:4">
      <c r="B81" s="82" t="s">
        <v>894</v>
      </c>
      <c r="C81" s="87">
        <v>0</v>
      </c>
      <c r="D81" s="84">
        <v>43344</v>
      </c>
    </row>
    <row r="82" spans="2:4">
      <c r="B82" s="82" t="s">
        <v>895</v>
      </c>
      <c r="C82" s="87">
        <v>0</v>
      </c>
      <c r="D82" s="84">
        <v>44532</v>
      </c>
    </row>
    <row r="83" spans="2:4">
      <c r="B83" s="82" t="s">
        <v>896</v>
      </c>
      <c r="C83" s="87">
        <v>36.984472671168</v>
      </c>
      <c r="D83" s="84" t="s">
        <v>911</v>
      </c>
    </row>
    <row r="84" spans="2:4">
      <c r="B84" s="82" t="s">
        <v>897</v>
      </c>
      <c r="C84" s="87">
        <v>14.240497182730662</v>
      </c>
      <c r="D84" s="84">
        <v>44012</v>
      </c>
    </row>
    <row r="85" spans="2:4">
      <c r="B85" s="82" t="s">
        <v>898</v>
      </c>
      <c r="C85" s="87">
        <v>0</v>
      </c>
      <c r="D85" s="84" t="s">
        <v>905</v>
      </c>
    </row>
    <row r="86" spans="2:4">
      <c r="B86" s="82" t="s">
        <v>899</v>
      </c>
      <c r="C86" s="87">
        <v>0.6948365459200001</v>
      </c>
      <c r="D86" s="84" t="s">
        <v>905</v>
      </c>
    </row>
    <row r="87" spans="2:4">
      <c r="B87" s="82" t="s">
        <v>900</v>
      </c>
      <c r="C87" s="87">
        <v>0</v>
      </c>
      <c r="D87" s="84" t="s">
        <v>912</v>
      </c>
    </row>
    <row r="88" spans="2:4">
      <c r="B88" s="82" t="s">
        <v>901</v>
      </c>
      <c r="C88" s="87">
        <v>0</v>
      </c>
      <c r="D88" s="84" t="s">
        <v>913</v>
      </c>
    </row>
    <row r="89" spans="2:4">
      <c r="B89" s="82" t="s">
        <v>902</v>
      </c>
      <c r="C89" s="87">
        <v>0</v>
      </c>
      <c r="D89" s="84">
        <v>45292</v>
      </c>
    </row>
    <row r="90" spans="2:4">
      <c r="B90" s="82" t="s">
        <v>903</v>
      </c>
      <c r="C90" s="87">
        <v>0</v>
      </c>
      <c r="D90" s="84">
        <v>47209</v>
      </c>
    </row>
    <row r="91" spans="2:4">
      <c r="B91" s="82" t="s">
        <v>904</v>
      </c>
      <c r="C91" s="87">
        <v>0</v>
      </c>
      <c r="D91" s="84">
        <v>46874</v>
      </c>
    </row>
    <row r="92" spans="2:4">
      <c r="B92" s="83"/>
      <c r="C92" s="83"/>
      <c r="D92" s="83"/>
    </row>
    <row r="93" spans="2:4">
      <c r="B93" s="83"/>
      <c r="C93" s="83"/>
      <c r="D93" s="83"/>
    </row>
    <row r="94" spans="2:4">
      <c r="B94" s="83"/>
      <c r="C94" s="83"/>
      <c r="D94" s="83"/>
    </row>
    <row r="95" spans="2:4">
      <c r="B95" s="83"/>
      <c r="C95" s="83"/>
      <c r="D95" s="83"/>
    </row>
    <row r="96" spans="2:4">
      <c r="B96" s="83"/>
      <c r="C96" s="83"/>
      <c r="D96" s="83"/>
    </row>
    <row r="97" spans="2:4">
      <c r="B97" s="83"/>
      <c r="C97" s="83"/>
      <c r="D97" s="83"/>
    </row>
    <row r="98" spans="2:4">
      <c r="B98" s="83"/>
      <c r="C98" s="83"/>
      <c r="D98" s="83"/>
    </row>
    <row r="99" spans="2:4">
      <c r="B99" s="83"/>
      <c r="C99" s="83"/>
      <c r="D99" s="83"/>
    </row>
    <row r="100" spans="2:4">
      <c r="B100" s="83"/>
      <c r="C100" s="83"/>
      <c r="D100" s="83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825</v>
      </c>
    </row>
    <row r="3" spans="2:18">
      <c r="B3" s="2" t="s">
        <v>2</v>
      </c>
      <c r="C3" t="s">
        <v>826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825</v>
      </c>
    </row>
    <row r="3" spans="2:18">
      <c r="B3" s="2" t="s">
        <v>2</v>
      </c>
      <c r="C3" t="s">
        <v>826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546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547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3" sqref="U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107" t="s">
        <v>915</v>
      </c>
    </row>
    <row r="2" spans="2:53">
      <c r="B2" s="2" t="s">
        <v>1</v>
      </c>
      <c r="C2" s="26" t="s">
        <v>825</v>
      </c>
      <c r="S2" s="107"/>
    </row>
    <row r="3" spans="2:53">
      <c r="B3" s="2" t="s">
        <v>2</v>
      </c>
      <c r="C3" t="s">
        <v>826</v>
      </c>
      <c r="S3" s="107"/>
    </row>
    <row r="4" spans="2:53">
      <c r="B4" s="2" t="s">
        <v>3</v>
      </c>
      <c r="C4" t="s">
        <v>197</v>
      </c>
      <c r="S4" s="107"/>
    </row>
    <row r="5" spans="2:53">
      <c r="B5" s="75" t="s">
        <v>198</v>
      </c>
      <c r="C5" t="s">
        <v>199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8.16</v>
      </c>
      <c r="I11" s="7"/>
      <c r="J11" s="7"/>
      <c r="K11" s="76">
        <v>0.9</v>
      </c>
      <c r="L11" s="76">
        <v>18929009</v>
      </c>
      <c r="M11" s="7"/>
      <c r="N11" s="76">
        <v>0</v>
      </c>
      <c r="O11" s="76">
        <v>21751.184865800002</v>
      </c>
      <c r="P11" s="7"/>
      <c r="Q11" s="76">
        <v>100</v>
      </c>
      <c r="R11" s="76">
        <v>54.05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8.16</v>
      </c>
      <c r="K12" s="79">
        <v>0.9</v>
      </c>
      <c r="L12" s="79">
        <v>18929009</v>
      </c>
      <c r="N12" s="79">
        <v>0</v>
      </c>
      <c r="O12" s="79">
        <v>21751.184865800002</v>
      </c>
      <c r="Q12" s="79">
        <v>100</v>
      </c>
      <c r="R12" s="79">
        <v>54.05</v>
      </c>
      <c r="S12" s="107"/>
    </row>
    <row r="13" spans="2:53">
      <c r="B13" s="78" t="s">
        <v>225</v>
      </c>
      <c r="C13" s="16"/>
      <c r="D13" s="16"/>
      <c r="H13" s="79">
        <v>5.62</v>
      </c>
      <c r="K13" s="79">
        <v>-0.45</v>
      </c>
      <c r="L13" s="79">
        <v>8404395</v>
      </c>
      <c r="N13" s="79">
        <v>0</v>
      </c>
      <c r="O13" s="79">
        <v>9322.0658607000005</v>
      </c>
      <c r="Q13" s="79">
        <v>42.86</v>
      </c>
      <c r="R13" s="79">
        <v>23.17</v>
      </c>
      <c r="S13" s="107"/>
    </row>
    <row r="14" spans="2:53">
      <c r="B14" s="78" t="s">
        <v>226</v>
      </c>
      <c r="C14" s="16"/>
      <c r="D14" s="16"/>
      <c r="H14" s="79">
        <v>5.62</v>
      </c>
      <c r="K14" s="79">
        <v>-0.45</v>
      </c>
      <c r="L14" s="79">
        <v>8404395</v>
      </c>
      <c r="N14" s="79">
        <v>0</v>
      </c>
      <c r="O14" s="79">
        <v>9322.0658607000005</v>
      </c>
      <c r="Q14" s="79">
        <v>42.86</v>
      </c>
      <c r="R14" s="79">
        <v>23.17</v>
      </c>
      <c r="S14" s="107"/>
    </row>
    <row r="15" spans="2:53">
      <c r="B15" t="s">
        <v>227</v>
      </c>
      <c r="C15" t="s">
        <v>228</v>
      </c>
      <c r="D15" t="s">
        <v>103</v>
      </c>
      <c r="E15" t="s">
        <v>229</v>
      </c>
      <c r="F15"/>
      <c r="G15" t="s">
        <v>230</v>
      </c>
      <c r="H15" s="77">
        <v>4.8600000000000003</v>
      </c>
      <c r="I15" t="s">
        <v>105</v>
      </c>
      <c r="J15" s="77">
        <v>4</v>
      </c>
      <c r="K15" s="77">
        <v>-0.47</v>
      </c>
      <c r="L15" s="77">
        <v>694085</v>
      </c>
      <c r="M15" s="77">
        <v>156.80000000000001</v>
      </c>
      <c r="N15" s="77">
        <v>0</v>
      </c>
      <c r="O15" s="77">
        <v>1088.32528</v>
      </c>
      <c r="P15" s="77">
        <v>0.01</v>
      </c>
      <c r="Q15" s="77">
        <v>5</v>
      </c>
      <c r="R15" s="77">
        <v>2.7</v>
      </c>
      <c r="S15" s="107"/>
    </row>
    <row r="16" spans="2:53">
      <c r="B16" t="s">
        <v>231</v>
      </c>
      <c r="C16" t="s">
        <v>232</v>
      </c>
      <c r="D16" t="s">
        <v>103</v>
      </c>
      <c r="E16" t="s">
        <v>229</v>
      </c>
      <c r="F16"/>
      <c r="G16" t="s">
        <v>233</v>
      </c>
      <c r="H16" s="77">
        <v>7.91</v>
      </c>
      <c r="I16" t="s">
        <v>105</v>
      </c>
      <c r="J16" s="77">
        <v>0.75</v>
      </c>
      <c r="K16" s="77">
        <v>-0.04</v>
      </c>
      <c r="L16" s="77">
        <v>1794973</v>
      </c>
      <c r="M16" s="77">
        <v>108.29</v>
      </c>
      <c r="N16" s="77">
        <v>0</v>
      </c>
      <c r="O16" s="77">
        <v>1943.7762617000001</v>
      </c>
      <c r="P16" s="77">
        <v>0.01</v>
      </c>
      <c r="Q16" s="77">
        <v>8.94</v>
      </c>
      <c r="R16" s="77">
        <v>4.83</v>
      </c>
      <c r="S16" s="107"/>
    </row>
    <row r="17" spans="2:19">
      <c r="B17" t="s">
        <v>234</v>
      </c>
      <c r="C17" t="s">
        <v>235</v>
      </c>
      <c r="D17" t="s">
        <v>103</v>
      </c>
      <c r="E17" t="s">
        <v>229</v>
      </c>
      <c r="F17"/>
      <c r="G17" t="s">
        <v>236</v>
      </c>
      <c r="H17" s="77">
        <v>6.44</v>
      </c>
      <c r="I17" t="s">
        <v>105</v>
      </c>
      <c r="J17" s="77">
        <v>0.75</v>
      </c>
      <c r="K17" s="77">
        <v>-0.27</v>
      </c>
      <c r="L17" s="77">
        <v>4172586</v>
      </c>
      <c r="M17" s="77">
        <v>107.6</v>
      </c>
      <c r="N17" s="77">
        <v>0</v>
      </c>
      <c r="O17" s="77">
        <v>4489.7025359999998</v>
      </c>
      <c r="P17" s="77">
        <v>0.03</v>
      </c>
      <c r="Q17" s="77">
        <v>20.64</v>
      </c>
      <c r="R17" s="77">
        <v>11.16</v>
      </c>
      <c r="S17" s="107"/>
    </row>
    <row r="18" spans="2:19">
      <c r="B18" t="s">
        <v>237</v>
      </c>
      <c r="C18" t="s">
        <v>238</v>
      </c>
      <c r="D18" t="s">
        <v>103</v>
      </c>
      <c r="E18" t="s">
        <v>229</v>
      </c>
      <c r="F18"/>
      <c r="G18" t="s">
        <v>239</v>
      </c>
      <c r="H18" s="77">
        <v>1.58</v>
      </c>
      <c r="I18" t="s">
        <v>105</v>
      </c>
      <c r="J18" s="77">
        <v>0.1</v>
      </c>
      <c r="K18" s="77">
        <v>-1.35</v>
      </c>
      <c r="L18" s="77">
        <v>1742751</v>
      </c>
      <c r="M18" s="77">
        <v>103.3</v>
      </c>
      <c r="N18" s="77">
        <v>0</v>
      </c>
      <c r="O18" s="77">
        <v>1800.2617829999999</v>
      </c>
      <c r="P18" s="77">
        <v>0.01</v>
      </c>
      <c r="Q18" s="77">
        <v>8.2799999999999994</v>
      </c>
      <c r="R18" s="77">
        <v>4.47</v>
      </c>
      <c r="S18" s="107"/>
    </row>
    <row r="19" spans="2:19">
      <c r="B19" s="78" t="s">
        <v>240</v>
      </c>
      <c r="C19" s="16"/>
      <c r="D19" s="16"/>
      <c r="H19" s="79">
        <v>10.07</v>
      </c>
      <c r="K19" s="79">
        <v>1.92</v>
      </c>
      <c r="L19" s="79">
        <v>10524614</v>
      </c>
      <c r="N19" s="79">
        <v>0</v>
      </c>
      <c r="O19" s="79">
        <v>12429.119005099999</v>
      </c>
      <c r="Q19" s="79">
        <v>57.14</v>
      </c>
      <c r="R19" s="79">
        <v>30.89</v>
      </c>
      <c r="S19" s="107"/>
    </row>
    <row r="20" spans="2:19">
      <c r="B20" s="78" t="s">
        <v>241</v>
      </c>
      <c r="C20" s="16"/>
      <c r="D20" s="16"/>
      <c r="H20" s="79">
        <v>0.39</v>
      </c>
      <c r="K20" s="79">
        <v>0.28999999999999998</v>
      </c>
      <c r="L20" s="79">
        <v>1565000</v>
      </c>
      <c r="N20" s="79">
        <v>0</v>
      </c>
      <c r="O20" s="79">
        <v>1563.3105</v>
      </c>
      <c r="Q20" s="79">
        <v>7.19</v>
      </c>
      <c r="R20" s="79">
        <v>3.88</v>
      </c>
      <c r="S20" s="107"/>
    </row>
    <row r="21" spans="2:19">
      <c r="B21" t="s">
        <v>242</v>
      </c>
      <c r="C21" t="s">
        <v>243</v>
      </c>
      <c r="D21" t="s">
        <v>103</v>
      </c>
      <c r="E21" t="s">
        <v>229</v>
      </c>
      <c r="F21"/>
      <c r="G21" t="s">
        <v>244</v>
      </c>
      <c r="H21" s="77">
        <v>0.1</v>
      </c>
      <c r="I21" t="s">
        <v>105</v>
      </c>
      <c r="J21" s="77">
        <v>0</v>
      </c>
      <c r="K21" s="77">
        <v>0.3</v>
      </c>
      <c r="L21" s="77">
        <v>955000</v>
      </c>
      <c r="M21" s="77">
        <v>99.97</v>
      </c>
      <c r="N21" s="77">
        <v>0</v>
      </c>
      <c r="O21" s="77">
        <v>954.71349999999995</v>
      </c>
      <c r="P21" s="77">
        <v>0.01</v>
      </c>
      <c r="Q21" s="77">
        <v>4.3899999999999997</v>
      </c>
      <c r="R21" s="77">
        <v>2.37</v>
      </c>
      <c r="S21" s="107"/>
    </row>
    <row r="22" spans="2:19">
      <c r="B22" t="s">
        <v>245</v>
      </c>
      <c r="C22" t="s">
        <v>246</v>
      </c>
      <c r="D22" t="s">
        <v>103</v>
      </c>
      <c r="E22" t="s">
        <v>229</v>
      </c>
      <c r="F22"/>
      <c r="G22" t="s">
        <v>247</v>
      </c>
      <c r="H22" s="77">
        <v>0.85</v>
      </c>
      <c r="I22" t="s">
        <v>105</v>
      </c>
      <c r="J22" s="77">
        <v>0</v>
      </c>
      <c r="K22" s="77">
        <v>0.27</v>
      </c>
      <c r="L22" s="77">
        <v>610000</v>
      </c>
      <c r="M22" s="77">
        <v>99.77</v>
      </c>
      <c r="N22" s="77">
        <v>0</v>
      </c>
      <c r="O22" s="77">
        <v>608.59699999999998</v>
      </c>
      <c r="P22" s="77">
        <v>0.01</v>
      </c>
      <c r="Q22" s="77">
        <v>2.8</v>
      </c>
      <c r="R22" s="77">
        <v>1.51</v>
      </c>
      <c r="S22" s="107"/>
    </row>
    <row r="23" spans="2:19">
      <c r="B23" s="78" t="s">
        <v>248</v>
      </c>
      <c r="C23" s="16"/>
      <c r="D23" s="16"/>
      <c r="H23" s="79">
        <v>11.46</v>
      </c>
      <c r="K23" s="79">
        <v>2.16</v>
      </c>
      <c r="L23" s="79">
        <v>8959614</v>
      </c>
      <c r="N23" s="79">
        <v>0</v>
      </c>
      <c r="O23" s="79">
        <v>10865.8085051</v>
      </c>
      <c r="Q23" s="79">
        <v>49.96</v>
      </c>
      <c r="R23" s="79">
        <v>27</v>
      </c>
      <c r="S23" s="107"/>
    </row>
    <row r="24" spans="2:19">
      <c r="B24" t="s">
        <v>249</v>
      </c>
      <c r="C24" t="s">
        <v>250</v>
      </c>
      <c r="D24" t="s">
        <v>103</v>
      </c>
      <c r="E24" t="s">
        <v>229</v>
      </c>
      <c r="F24"/>
      <c r="G24" t="s">
        <v>251</v>
      </c>
      <c r="H24" s="77">
        <v>1.83</v>
      </c>
      <c r="I24" t="s">
        <v>105</v>
      </c>
      <c r="J24" s="77">
        <v>0.5</v>
      </c>
      <c r="K24" s="77">
        <v>0.48</v>
      </c>
      <c r="L24" s="77">
        <v>613331</v>
      </c>
      <c r="M24" s="77">
        <v>100.12</v>
      </c>
      <c r="N24" s="77">
        <v>0</v>
      </c>
      <c r="O24" s="77">
        <v>614.06699719999995</v>
      </c>
      <c r="P24" s="77">
        <v>0</v>
      </c>
      <c r="Q24" s="77">
        <v>2.82</v>
      </c>
      <c r="R24" s="77">
        <v>1.53</v>
      </c>
      <c r="S24" s="107"/>
    </row>
    <row r="25" spans="2:19">
      <c r="B25" t="s">
        <v>252</v>
      </c>
      <c r="C25" t="s">
        <v>253</v>
      </c>
      <c r="D25" t="s">
        <v>103</v>
      </c>
      <c r="E25" t="s">
        <v>229</v>
      </c>
      <c r="F25"/>
      <c r="G25" t="s">
        <v>254</v>
      </c>
      <c r="H25" s="77">
        <v>18.41</v>
      </c>
      <c r="I25" t="s">
        <v>105</v>
      </c>
      <c r="J25" s="77">
        <v>3.75</v>
      </c>
      <c r="K25" s="77">
        <v>3.1</v>
      </c>
      <c r="L25" s="77">
        <v>1898302</v>
      </c>
      <c r="M25" s="77">
        <v>112.1</v>
      </c>
      <c r="N25" s="77">
        <v>0</v>
      </c>
      <c r="O25" s="77">
        <v>2127.9965419999999</v>
      </c>
      <c r="P25" s="77">
        <v>0.02</v>
      </c>
      <c r="Q25" s="77">
        <v>9.7799999999999994</v>
      </c>
      <c r="R25" s="77">
        <v>5.29</v>
      </c>
      <c r="S25" s="107"/>
    </row>
    <row r="26" spans="2:19">
      <c r="B26" t="s">
        <v>255</v>
      </c>
      <c r="C26" t="s">
        <v>256</v>
      </c>
      <c r="D26" t="s">
        <v>103</v>
      </c>
      <c r="E26" t="s">
        <v>229</v>
      </c>
      <c r="F26"/>
      <c r="G26" t="s">
        <v>257</v>
      </c>
      <c r="H26" s="77">
        <v>6.07</v>
      </c>
      <c r="I26" t="s">
        <v>105</v>
      </c>
      <c r="J26" s="77">
        <v>1.75</v>
      </c>
      <c r="K26" s="77">
        <v>1.4</v>
      </c>
      <c r="L26" s="77">
        <v>2234673</v>
      </c>
      <c r="M26" s="77">
        <v>103.15</v>
      </c>
      <c r="N26" s="77">
        <v>0</v>
      </c>
      <c r="O26" s="77">
        <v>2305.0651994999998</v>
      </c>
      <c r="P26" s="77">
        <v>0.01</v>
      </c>
      <c r="Q26" s="77">
        <v>10.6</v>
      </c>
      <c r="R26" s="77">
        <v>5.73</v>
      </c>
      <c r="S26" s="107"/>
    </row>
    <row r="27" spans="2:19">
      <c r="B27" t="s">
        <v>258</v>
      </c>
      <c r="C27" t="s">
        <v>259</v>
      </c>
      <c r="D27" t="s">
        <v>103</v>
      </c>
      <c r="E27" t="s">
        <v>229</v>
      </c>
      <c r="F27"/>
      <c r="G27" t="s">
        <v>260</v>
      </c>
      <c r="H27" s="77">
        <v>0.16</v>
      </c>
      <c r="I27" t="s">
        <v>105</v>
      </c>
      <c r="J27" s="77">
        <v>2.25</v>
      </c>
      <c r="K27" s="77">
        <v>0.24</v>
      </c>
      <c r="L27" s="77">
        <v>658000</v>
      </c>
      <c r="M27" s="77">
        <v>102.21</v>
      </c>
      <c r="N27" s="77">
        <v>0</v>
      </c>
      <c r="O27" s="77">
        <v>672.54179999999997</v>
      </c>
      <c r="P27" s="77">
        <v>0</v>
      </c>
      <c r="Q27" s="77">
        <v>3.09</v>
      </c>
      <c r="R27" s="77">
        <v>1.67</v>
      </c>
      <c r="S27" s="107"/>
    </row>
    <row r="28" spans="2:19">
      <c r="B28" t="s">
        <v>261</v>
      </c>
      <c r="C28" t="s">
        <v>262</v>
      </c>
      <c r="D28" t="s">
        <v>103</v>
      </c>
      <c r="E28" t="s">
        <v>229</v>
      </c>
      <c r="F28"/>
      <c r="G28" t="s">
        <v>263</v>
      </c>
      <c r="H28" s="77">
        <v>6.35</v>
      </c>
      <c r="I28" t="s">
        <v>105</v>
      </c>
      <c r="J28" s="77">
        <v>6.25</v>
      </c>
      <c r="K28" s="77">
        <v>1.52</v>
      </c>
      <c r="L28" s="77">
        <v>638988</v>
      </c>
      <c r="M28" s="77">
        <v>136.28</v>
      </c>
      <c r="N28" s="77">
        <v>0</v>
      </c>
      <c r="O28" s="77">
        <v>870.81284640000001</v>
      </c>
      <c r="P28" s="77">
        <v>0</v>
      </c>
      <c r="Q28" s="77">
        <v>4</v>
      </c>
      <c r="R28" s="77">
        <v>2.16</v>
      </c>
      <c r="S28" s="107"/>
    </row>
    <row r="29" spans="2:19">
      <c r="B29" t="s">
        <v>264</v>
      </c>
      <c r="C29" t="s">
        <v>265</v>
      </c>
      <c r="D29" t="s">
        <v>103</v>
      </c>
      <c r="E29" t="s">
        <v>229</v>
      </c>
      <c r="F29"/>
      <c r="G29" t="s">
        <v>266</v>
      </c>
      <c r="H29" s="77">
        <v>15.1</v>
      </c>
      <c r="I29" t="s">
        <v>105</v>
      </c>
      <c r="J29" s="77">
        <v>5.5</v>
      </c>
      <c r="K29" s="77">
        <v>2.77</v>
      </c>
      <c r="L29" s="77">
        <v>2916320</v>
      </c>
      <c r="M29" s="77">
        <v>146.6</v>
      </c>
      <c r="N29" s="77">
        <v>0</v>
      </c>
      <c r="O29" s="77">
        <v>4275.3251200000004</v>
      </c>
      <c r="P29" s="77">
        <v>0.02</v>
      </c>
      <c r="Q29" s="77">
        <v>19.66</v>
      </c>
      <c r="R29" s="77">
        <v>10.62</v>
      </c>
      <c r="S29" s="107"/>
    </row>
    <row r="30" spans="2:19">
      <c r="B30" s="78" t="s">
        <v>267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7"/>
    </row>
    <row r="31" spans="2:19">
      <c r="B31" t="s">
        <v>217</v>
      </c>
      <c r="C31" t="s">
        <v>217</v>
      </c>
      <c r="D31" s="16"/>
      <c r="E31" t="s">
        <v>217</v>
      </c>
      <c r="H31" s="77">
        <v>0</v>
      </c>
      <c r="I31" t="s">
        <v>217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7"/>
    </row>
    <row r="32" spans="2:19">
      <c r="B32" s="78" t="s">
        <v>268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7"/>
    </row>
    <row r="33" spans="1:19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7"/>
    </row>
    <row r="34" spans="1:19">
      <c r="B34" s="78" t="s">
        <v>222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7"/>
    </row>
    <row r="35" spans="1:19">
      <c r="B35" s="78" t="s">
        <v>269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t="s">
        <v>217</v>
      </c>
      <c r="C36" t="s">
        <v>217</v>
      </c>
      <c r="D36" s="16"/>
      <c r="E36" t="s">
        <v>217</v>
      </c>
      <c r="H36" s="77">
        <v>0</v>
      </c>
      <c r="I36" t="s">
        <v>217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7"/>
    </row>
    <row r="37" spans="1:19">
      <c r="B37" s="78" t="s">
        <v>270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7"/>
    </row>
    <row r="38" spans="1:19">
      <c r="B38" t="s">
        <v>217</v>
      </c>
      <c r="C38" t="s">
        <v>217</v>
      </c>
      <c r="D38" s="16"/>
      <c r="E38" t="s">
        <v>217</v>
      </c>
      <c r="H38" s="77">
        <v>0</v>
      </c>
      <c r="I38" t="s">
        <v>217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7"/>
    </row>
    <row r="39" spans="1:19">
      <c r="B39" t="s">
        <v>271</v>
      </c>
      <c r="C39" s="16"/>
      <c r="D39" s="16"/>
      <c r="S39" s="107"/>
    </row>
    <row r="40" spans="1:19">
      <c r="B40" t="s">
        <v>272</v>
      </c>
      <c r="C40" s="16"/>
      <c r="D40" s="16"/>
      <c r="S40" s="107"/>
    </row>
    <row r="41" spans="1:19">
      <c r="B41" t="s">
        <v>273</v>
      </c>
      <c r="C41" s="16"/>
      <c r="D41" s="16"/>
      <c r="S41" s="107"/>
    </row>
    <row r="42" spans="1:19">
      <c r="B42" t="s">
        <v>274</v>
      </c>
      <c r="C42" s="16"/>
      <c r="D42" s="16"/>
      <c r="S42" s="107"/>
    </row>
    <row r="43" spans="1:19">
      <c r="A43" s="107" t="s">
        <v>916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</row>
    <row r="44" spans="1:19">
      <c r="A44" s="107" t="s">
        <v>917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O45:R1048576 N9 N1:N7 B45:M1048576 S43:S1048576 T1:XFD1048576 S1 O1:R42 N11:N42 A1:A1048576 B1:M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825</v>
      </c>
    </row>
    <row r="3" spans="2:23">
      <c r="B3" s="2" t="s">
        <v>2</v>
      </c>
      <c r="C3" t="s">
        <v>826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546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547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337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271</v>
      </c>
      <c r="D27" s="16"/>
    </row>
    <row r="28" spans="2:23">
      <c r="B28" t="s">
        <v>272</v>
      </c>
      <c r="D28" s="16"/>
    </row>
    <row r="29" spans="2:23">
      <c r="B29" t="s">
        <v>273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825</v>
      </c>
    </row>
    <row r="3" spans="2:68">
      <c r="B3" s="2" t="s">
        <v>2</v>
      </c>
      <c r="C3" t="s">
        <v>826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271</v>
      </c>
      <c r="C25" s="16"/>
      <c r="D25" s="16"/>
      <c r="E25" s="16"/>
      <c r="F25" s="16"/>
      <c r="G25" s="16"/>
    </row>
    <row r="26" spans="2:21">
      <c r="B26" t="s">
        <v>272</v>
      </c>
      <c r="C26" s="16"/>
      <c r="D26" s="16"/>
      <c r="E26" s="16"/>
      <c r="F26" s="16"/>
      <c r="G26" s="16"/>
    </row>
    <row r="27" spans="2:21">
      <c r="B27" t="s">
        <v>273</v>
      </c>
      <c r="C27" s="16"/>
      <c r="D27" s="16"/>
      <c r="E27" s="16"/>
      <c r="F27" s="16"/>
      <c r="G27" s="16"/>
    </row>
    <row r="28" spans="2:21">
      <c r="B28" t="s">
        <v>274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58" workbookViewId="0">
      <selection activeCell="C66" sqref="C6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825</v>
      </c>
    </row>
    <row r="3" spans="2:66">
      <c r="B3" s="2" t="s">
        <v>2</v>
      </c>
      <c r="C3" t="s">
        <v>826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7.53</v>
      </c>
      <c r="L11" s="7"/>
      <c r="M11" s="7"/>
      <c r="N11" s="76">
        <v>6.05</v>
      </c>
      <c r="O11" s="76">
        <v>3906083.3</v>
      </c>
      <c r="P11" s="33"/>
      <c r="Q11" s="76">
        <v>0</v>
      </c>
      <c r="R11" s="76">
        <v>7449.1528146295759</v>
      </c>
      <c r="S11" s="7"/>
      <c r="T11" s="76">
        <v>100</v>
      </c>
      <c r="U11" s="76">
        <v>18.510000000000002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5.39</v>
      </c>
      <c r="N12" s="79">
        <v>2.0699999999999998</v>
      </c>
      <c r="O12" s="79">
        <v>2516910.2999999998</v>
      </c>
      <c r="Q12" s="79">
        <v>0</v>
      </c>
      <c r="R12" s="79">
        <v>2600.429022537</v>
      </c>
      <c r="T12" s="79">
        <v>34.909999999999997</v>
      </c>
      <c r="U12" s="79">
        <v>6.46</v>
      </c>
    </row>
    <row r="13" spans="2:66">
      <c r="B13" s="78" t="s">
        <v>275</v>
      </c>
      <c r="C13" s="16"/>
      <c r="D13" s="16"/>
      <c r="E13" s="16"/>
      <c r="F13" s="16"/>
      <c r="K13" s="79">
        <v>5.36</v>
      </c>
      <c r="N13" s="79">
        <v>0.46</v>
      </c>
      <c r="O13" s="79">
        <v>1689940.5</v>
      </c>
      <c r="Q13" s="79">
        <v>0</v>
      </c>
      <c r="R13" s="79">
        <v>1820.7354808170001</v>
      </c>
      <c r="T13" s="79">
        <v>24.44</v>
      </c>
      <c r="U13" s="79">
        <v>4.5199999999999996</v>
      </c>
    </row>
    <row r="14" spans="2:66">
      <c r="B14" t="s">
        <v>279</v>
      </c>
      <c r="C14" t="s">
        <v>280</v>
      </c>
      <c r="D14" t="s">
        <v>103</v>
      </c>
      <c r="E14" t="s">
        <v>126</v>
      </c>
      <c r="F14" t="s">
        <v>281</v>
      </c>
      <c r="G14" t="s">
        <v>282</v>
      </c>
      <c r="H14" t="s">
        <v>206</v>
      </c>
      <c r="I14" t="s">
        <v>207</v>
      </c>
      <c r="J14" t="s">
        <v>283</v>
      </c>
      <c r="K14" s="77">
        <v>1.45</v>
      </c>
      <c r="L14" t="s">
        <v>105</v>
      </c>
      <c r="M14" s="77">
        <v>0.41</v>
      </c>
      <c r="N14" s="77">
        <v>-0.89</v>
      </c>
      <c r="O14" s="77">
        <v>91580.05</v>
      </c>
      <c r="P14" s="77">
        <v>101.83</v>
      </c>
      <c r="Q14" s="77">
        <v>0</v>
      </c>
      <c r="R14" s="77">
        <v>93.255964915000007</v>
      </c>
      <c r="S14" s="77">
        <v>0.01</v>
      </c>
      <c r="T14" s="77">
        <v>1.25</v>
      </c>
      <c r="U14" s="77">
        <v>0.23</v>
      </c>
    </row>
    <row r="15" spans="2:66">
      <c r="B15" t="s">
        <v>284</v>
      </c>
      <c r="C15" t="s">
        <v>285</v>
      </c>
      <c r="D15" t="s">
        <v>103</v>
      </c>
      <c r="E15" t="s">
        <v>126</v>
      </c>
      <c r="F15" t="s">
        <v>281</v>
      </c>
      <c r="G15" t="s">
        <v>282</v>
      </c>
      <c r="H15" t="s">
        <v>206</v>
      </c>
      <c r="I15" t="s">
        <v>207</v>
      </c>
      <c r="J15" t="s">
        <v>286</v>
      </c>
      <c r="K15" s="77">
        <v>0.84</v>
      </c>
      <c r="L15" t="s">
        <v>105</v>
      </c>
      <c r="M15" s="77">
        <v>0.64</v>
      </c>
      <c r="N15" s="77">
        <v>-1.1499999999999999</v>
      </c>
      <c r="O15" s="77">
        <v>12000</v>
      </c>
      <c r="P15" s="77">
        <v>101.61</v>
      </c>
      <c r="Q15" s="77">
        <v>0</v>
      </c>
      <c r="R15" s="77">
        <v>12.193199999999999</v>
      </c>
      <c r="S15" s="77">
        <v>0</v>
      </c>
      <c r="T15" s="77">
        <v>0.16</v>
      </c>
      <c r="U15" s="77">
        <v>0.03</v>
      </c>
    </row>
    <row r="16" spans="2:66">
      <c r="B16" t="s">
        <v>287</v>
      </c>
      <c r="C16" t="s">
        <v>288</v>
      </c>
      <c r="D16" t="s">
        <v>103</v>
      </c>
      <c r="E16" t="s">
        <v>126</v>
      </c>
      <c r="F16" t="s">
        <v>289</v>
      </c>
      <c r="G16" t="s">
        <v>282</v>
      </c>
      <c r="H16" t="s">
        <v>206</v>
      </c>
      <c r="I16" t="s">
        <v>207</v>
      </c>
      <c r="J16" t="s">
        <v>290</v>
      </c>
      <c r="K16" s="77">
        <v>0.95</v>
      </c>
      <c r="L16" t="s">
        <v>105</v>
      </c>
      <c r="M16" s="77">
        <v>1.6</v>
      </c>
      <c r="N16" s="77">
        <v>-1.06</v>
      </c>
      <c r="O16" s="77">
        <v>178028.76</v>
      </c>
      <c r="P16" s="77">
        <v>103.13</v>
      </c>
      <c r="Q16" s="77">
        <v>0</v>
      </c>
      <c r="R16" s="77">
        <v>183.60106018799999</v>
      </c>
      <c r="S16" s="77">
        <v>0.01</v>
      </c>
      <c r="T16" s="77">
        <v>2.46</v>
      </c>
      <c r="U16" s="77">
        <v>0.46</v>
      </c>
    </row>
    <row r="17" spans="2:21">
      <c r="B17" t="s">
        <v>291</v>
      </c>
      <c r="C17" t="s">
        <v>292</v>
      </c>
      <c r="D17" t="s">
        <v>103</v>
      </c>
      <c r="E17" t="s">
        <v>126</v>
      </c>
      <c r="F17" t="s">
        <v>289</v>
      </c>
      <c r="G17" t="s">
        <v>282</v>
      </c>
      <c r="H17" t="s">
        <v>206</v>
      </c>
      <c r="I17" t="s">
        <v>207</v>
      </c>
      <c r="J17" t="s">
        <v>293</v>
      </c>
      <c r="K17" s="77">
        <v>5.93</v>
      </c>
      <c r="L17" t="s">
        <v>105</v>
      </c>
      <c r="M17" s="77">
        <v>1.75</v>
      </c>
      <c r="N17" s="77">
        <v>0.49</v>
      </c>
      <c r="O17" s="77">
        <v>359000</v>
      </c>
      <c r="P17" s="77">
        <v>107.52</v>
      </c>
      <c r="Q17" s="77">
        <v>0</v>
      </c>
      <c r="R17" s="77">
        <v>385.99680000000001</v>
      </c>
      <c r="S17" s="77">
        <v>0.01</v>
      </c>
      <c r="T17" s="77">
        <v>5.18</v>
      </c>
      <c r="U17" s="77">
        <v>0.96</v>
      </c>
    </row>
    <row r="18" spans="2:21">
      <c r="B18" t="s">
        <v>294</v>
      </c>
      <c r="C18" t="s">
        <v>295</v>
      </c>
      <c r="D18" t="s">
        <v>103</v>
      </c>
      <c r="E18" t="s">
        <v>126</v>
      </c>
      <c r="F18" t="s">
        <v>289</v>
      </c>
      <c r="G18" t="s">
        <v>282</v>
      </c>
      <c r="H18" t="s">
        <v>206</v>
      </c>
      <c r="I18" t="s">
        <v>207</v>
      </c>
      <c r="J18" t="s">
        <v>296</v>
      </c>
      <c r="K18" s="77">
        <v>2.48</v>
      </c>
      <c r="L18" t="s">
        <v>105</v>
      </c>
      <c r="M18" s="77">
        <v>0.7</v>
      </c>
      <c r="N18" s="77">
        <v>-0.33</v>
      </c>
      <c r="O18" s="77">
        <v>265703.63</v>
      </c>
      <c r="P18" s="77">
        <v>104.24</v>
      </c>
      <c r="Q18" s="77">
        <v>0</v>
      </c>
      <c r="R18" s="77">
        <v>276.96946391199998</v>
      </c>
      <c r="S18" s="77">
        <v>0.01</v>
      </c>
      <c r="T18" s="77">
        <v>3.72</v>
      </c>
      <c r="U18" s="77">
        <v>0.69</v>
      </c>
    </row>
    <row r="19" spans="2:21">
      <c r="B19" t="s">
        <v>297</v>
      </c>
      <c r="C19" t="s">
        <v>298</v>
      </c>
      <c r="D19" t="s">
        <v>103</v>
      </c>
      <c r="E19" t="s">
        <v>126</v>
      </c>
      <c r="F19" t="s">
        <v>299</v>
      </c>
      <c r="G19" t="s">
        <v>282</v>
      </c>
      <c r="H19" t="s">
        <v>300</v>
      </c>
      <c r="I19" t="s">
        <v>207</v>
      </c>
      <c r="J19" t="s">
        <v>301</v>
      </c>
      <c r="K19" s="77">
        <v>1.49</v>
      </c>
      <c r="L19" t="s">
        <v>105</v>
      </c>
      <c r="M19" s="77">
        <v>0.8</v>
      </c>
      <c r="N19" s="77">
        <v>-0.54</v>
      </c>
      <c r="O19" s="77">
        <v>128000.06</v>
      </c>
      <c r="P19" s="77">
        <v>103.67</v>
      </c>
      <c r="Q19" s="77">
        <v>0</v>
      </c>
      <c r="R19" s="77">
        <v>132.697662202</v>
      </c>
      <c r="S19" s="77">
        <v>0.03</v>
      </c>
      <c r="T19" s="77">
        <v>1.78</v>
      </c>
      <c r="U19" s="77">
        <v>0.33</v>
      </c>
    </row>
    <row r="20" spans="2:21">
      <c r="B20" t="s">
        <v>302</v>
      </c>
      <c r="C20" t="s">
        <v>303</v>
      </c>
      <c r="D20" t="s">
        <v>103</v>
      </c>
      <c r="E20" t="s">
        <v>126</v>
      </c>
      <c r="F20" t="s">
        <v>304</v>
      </c>
      <c r="G20" t="s">
        <v>130</v>
      </c>
      <c r="H20" t="s">
        <v>300</v>
      </c>
      <c r="I20" t="s">
        <v>207</v>
      </c>
      <c r="J20" t="s">
        <v>305</v>
      </c>
      <c r="K20" s="77">
        <v>9.5399999999999991</v>
      </c>
      <c r="L20" t="s">
        <v>105</v>
      </c>
      <c r="M20" s="77">
        <v>2.65</v>
      </c>
      <c r="N20" s="77">
        <v>1.41</v>
      </c>
      <c r="O20" s="77">
        <v>487000</v>
      </c>
      <c r="P20" s="77">
        <v>113.71</v>
      </c>
      <c r="Q20" s="77">
        <v>0</v>
      </c>
      <c r="R20" s="77">
        <v>553.76769999999999</v>
      </c>
      <c r="S20" s="77">
        <v>0.04</v>
      </c>
      <c r="T20" s="77">
        <v>7.43</v>
      </c>
      <c r="U20" s="77">
        <v>1.38</v>
      </c>
    </row>
    <row r="21" spans="2:21">
      <c r="B21" t="s">
        <v>306</v>
      </c>
      <c r="C21" t="s">
        <v>307</v>
      </c>
      <c r="D21" t="s">
        <v>103</v>
      </c>
      <c r="E21" t="s">
        <v>126</v>
      </c>
      <c r="F21" t="s">
        <v>308</v>
      </c>
      <c r="G21" t="s">
        <v>309</v>
      </c>
      <c r="H21" t="s">
        <v>310</v>
      </c>
      <c r="I21" t="s">
        <v>207</v>
      </c>
      <c r="J21" t="s">
        <v>230</v>
      </c>
      <c r="K21" s="77">
        <v>1.24</v>
      </c>
      <c r="L21" t="s">
        <v>105</v>
      </c>
      <c r="M21" s="77">
        <v>4.9000000000000004</v>
      </c>
      <c r="N21" s="77">
        <v>-1.06</v>
      </c>
      <c r="O21" s="77">
        <v>3228</v>
      </c>
      <c r="P21" s="77">
        <v>117.82</v>
      </c>
      <c r="Q21" s="77">
        <v>0</v>
      </c>
      <c r="R21" s="77">
        <v>3.8032295999999999</v>
      </c>
      <c r="S21" s="77">
        <v>0</v>
      </c>
      <c r="T21" s="77">
        <v>0.05</v>
      </c>
      <c r="U21" s="77">
        <v>0.01</v>
      </c>
    </row>
    <row r="22" spans="2:21">
      <c r="B22" t="s">
        <v>311</v>
      </c>
      <c r="C22" t="s">
        <v>312</v>
      </c>
      <c r="D22" t="s">
        <v>103</v>
      </c>
      <c r="E22" t="s">
        <v>126</v>
      </c>
      <c r="F22" t="s">
        <v>313</v>
      </c>
      <c r="G22" t="s">
        <v>314</v>
      </c>
      <c r="H22" t="s">
        <v>310</v>
      </c>
      <c r="I22" t="s">
        <v>207</v>
      </c>
      <c r="J22" t="s">
        <v>315</v>
      </c>
      <c r="K22" s="77">
        <v>7.39</v>
      </c>
      <c r="L22" t="s">
        <v>105</v>
      </c>
      <c r="M22" s="77">
        <v>3.52</v>
      </c>
      <c r="N22" s="77">
        <v>3.11</v>
      </c>
      <c r="O22" s="77">
        <v>106000</v>
      </c>
      <c r="P22" s="77">
        <v>103.85</v>
      </c>
      <c r="Q22" s="77">
        <v>0</v>
      </c>
      <c r="R22" s="77">
        <v>110.081</v>
      </c>
      <c r="S22" s="77">
        <v>0.02</v>
      </c>
      <c r="T22" s="77">
        <v>1.48</v>
      </c>
      <c r="U22" s="77">
        <v>0.27</v>
      </c>
    </row>
    <row r="23" spans="2:21">
      <c r="B23" t="s">
        <v>316</v>
      </c>
      <c r="C23" t="s">
        <v>317</v>
      </c>
      <c r="D23" t="s">
        <v>103</v>
      </c>
      <c r="E23" t="s">
        <v>126</v>
      </c>
      <c r="F23" t="s">
        <v>318</v>
      </c>
      <c r="G23" t="s">
        <v>309</v>
      </c>
      <c r="H23" t="s">
        <v>319</v>
      </c>
      <c r="I23" t="s">
        <v>207</v>
      </c>
      <c r="J23" t="s">
        <v>320</v>
      </c>
      <c r="K23" s="77">
        <v>2.35</v>
      </c>
      <c r="L23" t="s">
        <v>105</v>
      </c>
      <c r="M23" s="77">
        <v>4.45</v>
      </c>
      <c r="N23" s="77">
        <v>-0.13</v>
      </c>
      <c r="O23" s="77">
        <v>59400</v>
      </c>
      <c r="P23" s="77">
        <v>115.1</v>
      </c>
      <c r="Q23" s="77">
        <v>0</v>
      </c>
      <c r="R23" s="77">
        <v>68.369399999999999</v>
      </c>
      <c r="S23" s="77">
        <v>0.01</v>
      </c>
      <c r="T23" s="77">
        <v>0.92</v>
      </c>
      <c r="U23" s="77">
        <v>0.17</v>
      </c>
    </row>
    <row r="24" spans="2:21">
      <c r="B24" s="78" t="s">
        <v>240</v>
      </c>
      <c r="C24" s="16"/>
      <c r="D24" s="16"/>
      <c r="E24" s="16"/>
      <c r="F24" s="16"/>
      <c r="K24" s="79">
        <v>4.3099999999999996</v>
      </c>
      <c r="N24" s="79">
        <v>8.73</v>
      </c>
      <c r="O24" s="79">
        <v>264542</v>
      </c>
      <c r="Q24" s="79">
        <v>0</v>
      </c>
      <c r="R24" s="79">
        <v>219.46404319999999</v>
      </c>
      <c r="T24" s="79">
        <v>2.95</v>
      </c>
      <c r="U24" s="79">
        <v>0.55000000000000004</v>
      </c>
    </row>
    <row r="25" spans="2:21">
      <c r="B25" t="s">
        <v>321</v>
      </c>
      <c r="C25" t="s">
        <v>322</v>
      </c>
      <c r="D25" t="s">
        <v>103</v>
      </c>
      <c r="E25" t="s">
        <v>126</v>
      </c>
      <c r="F25" t="s">
        <v>323</v>
      </c>
      <c r="G25" t="s">
        <v>135</v>
      </c>
      <c r="H25" t="s">
        <v>324</v>
      </c>
      <c r="I25" t="s">
        <v>153</v>
      </c>
      <c r="J25" t="s">
        <v>325</v>
      </c>
      <c r="K25" s="77">
        <v>4.3099999999999996</v>
      </c>
      <c r="L25" t="s">
        <v>105</v>
      </c>
      <c r="M25" s="77">
        <v>3.6</v>
      </c>
      <c r="N25" s="77">
        <v>8.73</v>
      </c>
      <c r="O25" s="77">
        <v>264542</v>
      </c>
      <c r="P25" s="77">
        <v>82.96</v>
      </c>
      <c r="Q25" s="77">
        <v>0</v>
      </c>
      <c r="R25" s="77">
        <v>219.46404319999999</v>
      </c>
      <c r="S25" s="77">
        <v>0.01</v>
      </c>
      <c r="T25" s="77">
        <v>2.95</v>
      </c>
      <c r="U25" s="77">
        <v>0.55000000000000004</v>
      </c>
    </row>
    <row r="26" spans="2:21">
      <c r="B26" s="78" t="s">
        <v>276</v>
      </c>
      <c r="C26" s="16"/>
      <c r="D26" s="16"/>
      <c r="E26" s="16"/>
      <c r="F26" s="16"/>
      <c r="K26" s="79">
        <v>5.93</v>
      </c>
      <c r="N26" s="79">
        <v>4.68</v>
      </c>
      <c r="O26" s="79">
        <v>562427.80000000005</v>
      </c>
      <c r="Q26" s="79">
        <v>0</v>
      </c>
      <c r="R26" s="79">
        <v>560.22949851999999</v>
      </c>
      <c r="T26" s="79">
        <v>7.52</v>
      </c>
      <c r="U26" s="79">
        <v>1.39</v>
      </c>
    </row>
    <row r="27" spans="2:21">
      <c r="B27" t="s">
        <v>326</v>
      </c>
      <c r="C27" t="s">
        <v>327</v>
      </c>
      <c r="D27" t="s">
        <v>103</v>
      </c>
      <c r="E27" t="s">
        <v>126</v>
      </c>
      <c r="F27" t="s">
        <v>328</v>
      </c>
      <c r="G27" t="s">
        <v>309</v>
      </c>
      <c r="H27" t="s">
        <v>329</v>
      </c>
      <c r="I27" t="s">
        <v>153</v>
      </c>
      <c r="J27" t="s">
        <v>330</v>
      </c>
      <c r="K27" s="77">
        <v>6.1</v>
      </c>
      <c r="L27" t="s">
        <v>105</v>
      </c>
      <c r="M27" s="77">
        <v>4.3</v>
      </c>
      <c r="N27" s="77">
        <v>4.37</v>
      </c>
      <c r="O27" s="77">
        <v>430000</v>
      </c>
      <c r="P27" s="77">
        <v>100</v>
      </c>
      <c r="Q27" s="77">
        <v>0</v>
      </c>
      <c r="R27" s="77">
        <v>430</v>
      </c>
      <c r="S27" s="77">
        <v>0.03</v>
      </c>
      <c r="T27" s="77">
        <v>5.77</v>
      </c>
      <c r="U27" s="77">
        <v>1.07</v>
      </c>
    </row>
    <row r="28" spans="2:21">
      <c r="B28" t="s">
        <v>331</v>
      </c>
      <c r="C28" t="s">
        <v>332</v>
      </c>
      <c r="D28" t="s">
        <v>103</v>
      </c>
      <c r="E28" t="s">
        <v>126</v>
      </c>
      <c r="F28" t="s">
        <v>333</v>
      </c>
      <c r="G28" t="s">
        <v>334</v>
      </c>
      <c r="H28" t="s">
        <v>335</v>
      </c>
      <c r="I28" t="s">
        <v>153</v>
      </c>
      <c r="J28" t="s">
        <v>336</v>
      </c>
      <c r="K28" s="77">
        <v>5.38</v>
      </c>
      <c r="L28" t="s">
        <v>105</v>
      </c>
      <c r="M28" s="77">
        <v>4.6900000000000004</v>
      </c>
      <c r="N28" s="77">
        <v>5.72</v>
      </c>
      <c r="O28" s="77">
        <v>132427.79999999999</v>
      </c>
      <c r="P28" s="77">
        <v>98.34</v>
      </c>
      <c r="Q28" s="77">
        <v>0</v>
      </c>
      <c r="R28" s="77">
        <v>130.22949851999999</v>
      </c>
      <c r="S28" s="77">
        <v>0.01</v>
      </c>
      <c r="T28" s="77">
        <v>1.75</v>
      </c>
      <c r="U28" s="77">
        <v>0.32</v>
      </c>
    </row>
    <row r="29" spans="2:21">
      <c r="B29" s="78" t="s">
        <v>337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217</v>
      </c>
      <c r="C30" t="s">
        <v>217</v>
      </c>
      <c r="D30" s="16"/>
      <c r="E30" s="16"/>
      <c r="F30" s="16"/>
      <c r="G30" t="s">
        <v>217</v>
      </c>
      <c r="H30" t="s">
        <v>217</v>
      </c>
      <c r="K30" s="77">
        <v>0</v>
      </c>
      <c r="L30" t="s">
        <v>217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s="78" t="s">
        <v>222</v>
      </c>
      <c r="C31" s="16"/>
      <c r="D31" s="16"/>
      <c r="E31" s="16"/>
      <c r="F31" s="16"/>
      <c r="K31" s="79">
        <v>8.68</v>
      </c>
      <c r="N31" s="79">
        <v>8.18</v>
      </c>
      <c r="O31" s="79">
        <v>1389173</v>
      </c>
      <c r="Q31" s="79">
        <v>0</v>
      </c>
      <c r="R31" s="79">
        <v>4848.7237920925763</v>
      </c>
      <c r="T31" s="79">
        <v>65.09</v>
      </c>
      <c r="U31" s="79">
        <v>12.05</v>
      </c>
    </row>
    <row r="32" spans="2:21">
      <c r="B32" s="78" t="s">
        <v>277</v>
      </c>
      <c r="C32" s="16"/>
      <c r="D32" s="16"/>
      <c r="E32" s="16"/>
      <c r="F32" s="16"/>
      <c r="K32" s="79">
        <v>12.95</v>
      </c>
      <c r="N32" s="79">
        <v>6.03</v>
      </c>
      <c r="O32" s="79">
        <v>253000</v>
      </c>
      <c r="Q32" s="79">
        <v>0</v>
      </c>
      <c r="R32" s="79">
        <v>707.01199247039995</v>
      </c>
      <c r="T32" s="79">
        <v>9.49</v>
      </c>
      <c r="U32" s="79">
        <v>1.76</v>
      </c>
    </row>
    <row r="33" spans="2:21">
      <c r="B33" t="s">
        <v>338</v>
      </c>
      <c r="C33" t="s">
        <v>339</v>
      </c>
      <c r="D33" t="s">
        <v>126</v>
      </c>
      <c r="E33" t="s">
        <v>340</v>
      </c>
      <c r="F33" t="s">
        <v>341</v>
      </c>
      <c r="G33" t="s">
        <v>342</v>
      </c>
      <c r="H33" t="s">
        <v>343</v>
      </c>
      <c r="I33" t="s">
        <v>344</v>
      </c>
      <c r="J33" t="s">
        <v>345</v>
      </c>
      <c r="K33" s="77">
        <v>5.01</v>
      </c>
      <c r="L33" t="s">
        <v>109</v>
      </c>
      <c r="M33" s="77">
        <v>4.5</v>
      </c>
      <c r="N33" s="77">
        <v>4.08</v>
      </c>
      <c r="O33" s="77">
        <v>27000</v>
      </c>
      <c r="P33" s="77">
        <v>103.73699999999999</v>
      </c>
      <c r="Q33" s="77">
        <v>0</v>
      </c>
      <c r="R33" s="77">
        <v>101.72865168</v>
      </c>
      <c r="S33" s="77">
        <v>0</v>
      </c>
      <c r="T33" s="77">
        <v>1.37</v>
      </c>
      <c r="U33" s="77">
        <v>0.25</v>
      </c>
    </row>
    <row r="34" spans="2:21">
      <c r="B34" t="s">
        <v>346</v>
      </c>
      <c r="C34" t="s">
        <v>347</v>
      </c>
      <c r="D34" t="s">
        <v>126</v>
      </c>
      <c r="E34" t="s">
        <v>340</v>
      </c>
      <c r="F34" t="s">
        <v>348</v>
      </c>
      <c r="G34" t="s">
        <v>349</v>
      </c>
      <c r="H34" t="s">
        <v>350</v>
      </c>
      <c r="I34" t="s">
        <v>344</v>
      </c>
      <c r="J34" t="s">
        <v>351</v>
      </c>
      <c r="K34" s="77">
        <v>14.29</v>
      </c>
      <c r="L34" t="s">
        <v>109</v>
      </c>
      <c r="M34" s="77">
        <v>4.0999999999999996</v>
      </c>
      <c r="N34" s="77">
        <v>6.36</v>
      </c>
      <c r="O34" s="77">
        <v>226000</v>
      </c>
      <c r="P34" s="77">
        <v>73.740222212389384</v>
      </c>
      <c r="Q34" s="77">
        <v>0</v>
      </c>
      <c r="R34" s="77">
        <v>605.28334079039996</v>
      </c>
      <c r="S34" s="77">
        <v>0.01</v>
      </c>
      <c r="T34" s="77">
        <v>8.1300000000000008</v>
      </c>
      <c r="U34" s="77">
        <v>1.5</v>
      </c>
    </row>
    <row r="35" spans="2:21">
      <c r="B35" s="78" t="s">
        <v>278</v>
      </c>
      <c r="C35" s="16"/>
      <c r="D35" s="16"/>
      <c r="E35" s="16"/>
      <c r="F35" s="16"/>
      <c r="K35" s="79">
        <v>7.95</v>
      </c>
      <c r="N35" s="79">
        <v>8.5500000000000007</v>
      </c>
      <c r="O35" s="79">
        <v>1136173</v>
      </c>
      <c r="Q35" s="79">
        <v>0</v>
      </c>
      <c r="R35" s="79">
        <v>4141.7117996221759</v>
      </c>
      <c r="T35" s="79">
        <v>55.6</v>
      </c>
      <c r="U35" s="79">
        <v>10.29</v>
      </c>
    </row>
    <row r="36" spans="2:21">
      <c r="B36" t="s">
        <v>352</v>
      </c>
      <c r="C36" t="s">
        <v>353</v>
      </c>
      <c r="D36" t="s">
        <v>126</v>
      </c>
      <c r="E36" t="s">
        <v>340</v>
      </c>
      <c r="F36" t="s">
        <v>354</v>
      </c>
      <c r="G36" t="s">
        <v>355</v>
      </c>
      <c r="H36" t="s">
        <v>356</v>
      </c>
      <c r="I36" t="s">
        <v>344</v>
      </c>
      <c r="J36" t="s">
        <v>357</v>
      </c>
      <c r="K36" s="77">
        <v>8.26</v>
      </c>
      <c r="L36" t="s">
        <v>109</v>
      </c>
      <c r="M36" s="77">
        <v>3.42</v>
      </c>
      <c r="N36" s="77">
        <v>3.7</v>
      </c>
      <c r="O36" s="77">
        <v>84000</v>
      </c>
      <c r="P36" s="77">
        <v>98.908722261904757</v>
      </c>
      <c r="Q36" s="77">
        <v>0</v>
      </c>
      <c r="R36" s="77">
        <v>301.75864257440003</v>
      </c>
      <c r="S36" s="77">
        <v>0</v>
      </c>
      <c r="T36" s="77">
        <v>4.05</v>
      </c>
      <c r="U36" s="77">
        <v>0.75</v>
      </c>
    </row>
    <row r="37" spans="2:21">
      <c r="B37" t="s">
        <v>358</v>
      </c>
      <c r="C37" t="s">
        <v>359</v>
      </c>
      <c r="D37" t="s">
        <v>126</v>
      </c>
      <c r="E37" t="s">
        <v>340</v>
      </c>
      <c r="F37" t="s">
        <v>354</v>
      </c>
      <c r="G37" t="s">
        <v>355</v>
      </c>
      <c r="H37" t="s">
        <v>356</v>
      </c>
      <c r="I37" t="s">
        <v>344</v>
      </c>
      <c r="J37" t="s">
        <v>360</v>
      </c>
      <c r="K37" s="77">
        <v>4.51</v>
      </c>
      <c r="L37" t="s">
        <v>109</v>
      </c>
      <c r="M37" s="77">
        <v>4</v>
      </c>
      <c r="N37" s="77">
        <v>3.09</v>
      </c>
      <c r="O37" s="77">
        <v>4000</v>
      </c>
      <c r="P37" s="77">
        <v>106.2427775</v>
      </c>
      <c r="Q37" s="77">
        <v>0</v>
      </c>
      <c r="R37" s="77">
        <v>15.434950715199999</v>
      </c>
      <c r="S37" s="77">
        <v>0</v>
      </c>
      <c r="T37" s="77">
        <v>0.21</v>
      </c>
      <c r="U37" s="77">
        <v>0.04</v>
      </c>
    </row>
    <row r="38" spans="2:21">
      <c r="B38" t="s">
        <v>361</v>
      </c>
      <c r="C38" t="s">
        <v>362</v>
      </c>
      <c r="D38" t="s">
        <v>126</v>
      </c>
      <c r="E38" t="s">
        <v>340</v>
      </c>
      <c r="F38" t="s">
        <v>354</v>
      </c>
      <c r="G38" t="s">
        <v>355</v>
      </c>
      <c r="H38" t="s">
        <v>363</v>
      </c>
      <c r="I38" t="s">
        <v>364</v>
      </c>
      <c r="J38" t="s">
        <v>365</v>
      </c>
      <c r="K38" s="77">
        <v>4.4000000000000004</v>
      </c>
      <c r="L38" t="s">
        <v>109</v>
      </c>
      <c r="M38" s="77">
        <v>4.13</v>
      </c>
      <c r="N38" s="77">
        <v>3.06</v>
      </c>
      <c r="O38" s="77">
        <v>3000</v>
      </c>
      <c r="P38" s="77">
        <v>105.61816666666667</v>
      </c>
      <c r="Q38" s="77">
        <v>0</v>
      </c>
      <c r="R38" s="77">
        <v>11.508155439999999</v>
      </c>
      <c r="S38" s="77">
        <v>0</v>
      </c>
      <c r="T38" s="77">
        <v>0.15</v>
      </c>
      <c r="U38" s="77">
        <v>0.03</v>
      </c>
    </row>
    <row r="39" spans="2:21">
      <c r="B39" t="s">
        <v>366</v>
      </c>
      <c r="C39" t="s">
        <v>367</v>
      </c>
      <c r="D39" t="s">
        <v>126</v>
      </c>
      <c r="E39" t="s">
        <v>340</v>
      </c>
      <c r="F39" t="s">
        <v>368</v>
      </c>
      <c r="G39" t="s">
        <v>355</v>
      </c>
      <c r="H39" t="s">
        <v>363</v>
      </c>
      <c r="I39" t="s">
        <v>364</v>
      </c>
      <c r="J39" t="s">
        <v>369</v>
      </c>
      <c r="K39" s="77">
        <v>6.03</v>
      </c>
      <c r="L39" t="s">
        <v>109</v>
      </c>
      <c r="M39" s="77">
        <v>3.7</v>
      </c>
      <c r="N39" s="77">
        <v>3.44</v>
      </c>
      <c r="O39" s="77">
        <v>81000</v>
      </c>
      <c r="P39" s="77">
        <v>102.46411111111111</v>
      </c>
      <c r="Q39" s="77">
        <v>0</v>
      </c>
      <c r="R39" s="77">
        <v>301.44121775999997</v>
      </c>
      <c r="S39" s="77">
        <v>0</v>
      </c>
      <c r="T39" s="77">
        <v>4.05</v>
      </c>
      <c r="U39" s="77">
        <v>0.75</v>
      </c>
    </row>
    <row r="40" spans="2:21">
      <c r="B40" t="s">
        <v>370</v>
      </c>
      <c r="C40" t="s">
        <v>371</v>
      </c>
      <c r="D40" t="s">
        <v>126</v>
      </c>
      <c r="E40" t="s">
        <v>340</v>
      </c>
      <c r="F40" t="s">
        <v>372</v>
      </c>
      <c r="G40" t="s">
        <v>355</v>
      </c>
      <c r="H40" t="s">
        <v>356</v>
      </c>
      <c r="I40" t="s">
        <v>344</v>
      </c>
      <c r="J40" t="s">
        <v>373</v>
      </c>
      <c r="K40" s="77">
        <v>6.21</v>
      </c>
      <c r="L40" t="s">
        <v>109</v>
      </c>
      <c r="M40" s="77">
        <v>3.3</v>
      </c>
      <c r="N40" s="77">
        <v>3.28</v>
      </c>
      <c r="O40" s="77">
        <v>6000</v>
      </c>
      <c r="P40" s="77">
        <v>101.90135666666667</v>
      </c>
      <c r="Q40" s="77">
        <v>0</v>
      </c>
      <c r="R40" s="77">
        <v>22.2063436448</v>
      </c>
      <c r="S40" s="77">
        <v>0</v>
      </c>
      <c r="T40" s="77">
        <v>0.3</v>
      </c>
      <c r="U40" s="77">
        <v>0.06</v>
      </c>
    </row>
    <row r="41" spans="2:21">
      <c r="B41" t="s">
        <v>374</v>
      </c>
      <c r="C41" t="s">
        <v>375</v>
      </c>
      <c r="D41" t="s">
        <v>126</v>
      </c>
      <c r="E41" t="s">
        <v>340</v>
      </c>
      <c r="F41" t="s">
        <v>372</v>
      </c>
      <c r="G41" t="s">
        <v>355</v>
      </c>
      <c r="H41" t="s">
        <v>356</v>
      </c>
      <c r="I41" t="s">
        <v>344</v>
      </c>
      <c r="J41" t="s">
        <v>376</v>
      </c>
      <c r="K41" s="77">
        <v>5.62</v>
      </c>
      <c r="L41" t="s">
        <v>109</v>
      </c>
      <c r="M41" s="77">
        <v>3.9</v>
      </c>
      <c r="N41" s="77">
        <v>3.25</v>
      </c>
      <c r="O41" s="77">
        <v>81000</v>
      </c>
      <c r="P41" s="77">
        <v>104.62636987654321</v>
      </c>
      <c r="Q41" s="77">
        <v>0</v>
      </c>
      <c r="R41" s="77">
        <v>307.80241006720001</v>
      </c>
      <c r="S41" s="77">
        <v>0</v>
      </c>
      <c r="T41" s="77">
        <v>4.13</v>
      </c>
      <c r="U41" s="77">
        <v>0.76</v>
      </c>
    </row>
    <row r="42" spans="2:21">
      <c r="B42" t="s">
        <v>377</v>
      </c>
      <c r="C42" t="s">
        <v>378</v>
      </c>
      <c r="D42" t="s">
        <v>126</v>
      </c>
      <c r="E42" t="s">
        <v>340</v>
      </c>
      <c r="F42" t="s">
        <v>379</v>
      </c>
      <c r="G42" t="s">
        <v>380</v>
      </c>
      <c r="H42" t="s">
        <v>363</v>
      </c>
      <c r="I42" t="s">
        <v>364</v>
      </c>
      <c r="J42" t="s">
        <v>381</v>
      </c>
      <c r="K42" s="77">
        <v>10.97</v>
      </c>
      <c r="L42" t="s">
        <v>113</v>
      </c>
      <c r="M42" s="77">
        <v>1.63</v>
      </c>
      <c r="N42" s="77">
        <v>1.2</v>
      </c>
      <c r="O42" s="77">
        <v>6000</v>
      </c>
      <c r="P42" s="77">
        <v>104.81485000000001</v>
      </c>
      <c r="Q42" s="77">
        <v>0</v>
      </c>
      <c r="R42" s="77">
        <v>25.647355276199999</v>
      </c>
      <c r="S42" s="77">
        <v>0</v>
      </c>
      <c r="T42" s="77">
        <v>0.34</v>
      </c>
      <c r="U42" s="77">
        <v>0.06</v>
      </c>
    </row>
    <row r="43" spans="2:21">
      <c r="B43" t="s">
        <v>382</v>
      </c>
      <c r="C43" t="s">
        <v>383</v>
      </c>
      <c r="D43" t="s">
        <v>126</v>
      </c>
      <c r="E43" t="s">
        <v>340</v>
      </c>
      <c r="F43" t="s">
        <v>384</v>
      </c>
      <c r="G43" t="s">
        <v>355</v>
      </c>
      <c r="H43" t="s">
        <v>356</v>
      </c>
      <c r="I43" t="s">
        <v>344</v>
      </c>
      <c r="J43" t="s">
        <v>385</v>
      </c>
      <c r="K43" s="77">
        <v>5.43</v>
      </c>
      <c r="L43" t="s">
        <v>109</v>
      </c>
      <c r="M43" s="77">
        <v>3</v>
      </c>
      <c r="N43" s="77">
        <v>3.18</v>
      </c>
      <c r="O43" s="77">
        <v>62000</v>
      </c>
      <c r="P43" s="77">
        <v>99.45966661290322</v>
      </c>
      <c r="Q43" s="77">
        <v>0</v>
      </c>
      <c r="R43" s="77">
        <v>223.96725566559999</v>
      </c>
      <c r="S43" s="77">
        <v>0</v>
      </c>
      <c r="T43" s="77">
        <v>3.01</v>
      </c>
      <c r="U43" s="77">
        <v>0.56000000000000005</v>
      </c>
    </row>
    <row r="44" spans="2:21">
      <c r="B44" t="s">
        <v>386</v>
      </c>
      <c r="C44" t="s">
        <v>387</v>
      </c>
      <c r="D44" t="s">
        <v>126</v>
      </c>
      <c r="E44" t="s">
        <v>340</v>
      </c>
      <c r="F44" t="s">
        <v>384</v>
      </c>
      <c r="G44" t="s">
        <v>355</v>
      </c>
      <c r="H44" t="s">
        <v>356</v>
      </c>
      <c r="I44" t="s">
        <v>344</v>
      </c>
      <c r="J44" t="s">
        <v>373</v>
      </c>
      <c r="K44" s="77">
        <v>6.33</v>
      </c>
      <c r="L44" t="s">
        <v>109</v>
      </c>
      <c r="M44" s="77">
        <v>3</v>
      </c>
      <c r="N44" s="77">
        <v>3.4</v>
      </c>
      <c r="O44" s="77">
        <v>6000</v>
      </c>
      <c r="P44" s="77">
        <v>98.990666666666669</v>
      </c>
      <c r="Q44" s="77">
        <v>0</v>
      </c>
      <c r="R44" s="77">
        <v>21.57204608</v>
      </c>
      <c r="S44" s="77">
        <v>0</v>
      </c>
      <c r="T44" s="77">
        <v>0.28999999999999998</v>
      </c>
      <c r="U44" s="77">
        <v>0.05</v>
      </c>
    </row>
    <row r="45" spans="2:21">
      <c r="B45" t="s">
        <v>388</v>
      </c>
      <c r="C45" t="s">
        <v>389</v>
      </c>
      <c r="D45" t="s">
        <v>126</v>
      </c>
      <c r="E45" t="s">
        <v>340</v>
      </c>
      <c r="F45" t="s">
        <v>384</v>
      </c>
      <c r="G45" t="s">
        <v>355</v>
      </c>
      <c r="H45" t="s">
        <v>356</v>
      </c>
      <c r="I45" t="s">
        <v>344</v>
      </c>
      <c r="J45" t="s">
        <v>390</v>
      </c>
      <c r="K45" s="77">
        <v>5.87</v>
      </c>
      <c r="L45" t="s">
        <v>109</v>
      </c>
      <c r="M45" s="77">
        <v>3.55</v>
      </c>
      <c r="N45" s="77">
        <v>3.27</v>
      </c>
      <c r="O45" s="77">
        <v>22000</v>
      </c>
      <c r="P45" s="77">
        <v>101.79986090909091</v>
      </c>
      <c r="Q45" s="77">
        <v>0</v>
      </c>
      <c r="R45" s="77">
        <v>81.342160860800007</v>
      </c>
      <c r="S45" s="77">
        <v>0</v>
      </c>
      <c r="T45" s="77">
        <v>1.0900000000000001</v>
      </c>
      <c r="U45" s="77">
        <v>0.2</v>
      </c>
    </row>
    <row r="46" spans="2:21">
      <c r="B46" t="s">
        <v>391</v>
      </c>
      <c r="C46" t="s">
        <v>392</v>
      </c>
      <c r="D46" t="s">
        <v>126</v>
      </c>
      <c r="E46" t="s">
        <v>340</v>
      </c>
      <c r="F46" t="s">
        <v>393</v>
      </c>
      <c r="G46" t="s">
        <v>394</v>
      </c>
      <c r="H46" t="s">
        <v>395</v>
      </c>
      <c r="I46" t="s">
        <v>364</v>
      </c>
      <c r="J46" t="s">
        <v>396</v>
      </c>
      <c r="K46" s="77">
        <v>7.97</v>
      </c>
      <c r="L46" t="s">
        <v>109</v>
      </c>
      <c r="M46" s="77">
        <v>4.75</v>
      </c>
      <c r="N46" s="77">
        <v>3.95</v>
      </c>
      <c r="O46" s="77">
        <v>56000</v>
      </c>
      <c r="P46" s="77">
        <v>107.64402785714286</v>
      </c>
      <c r="Q46" s="77">
        <v>0</v>
      </c>
      <c r="R46" s="77">
        <v>218.9393411392</v>
      </c>
      <c r="S46" s="77">
        <v>0</v>
      </c>
      <c r="T46" s="77">
        <v>2.94</v>
      </c>
      <c r="U46" s="77">
        <v>0.54</v>
      </c>
    </row>
    <row r="47" spans="2:21">
      <c r="B47" t="s">
        <v>397</v>
      </c>
      <c r="C47" t="s">
        <v>398</v>
      </c>
      <c r="D47" t="s">
        <v>126</v>
      </c>
      <c r="E47" t="s">
        <v>340</v>
      </c>
      <c r="F47" t="s">
        <v>368</v>
      </c>
      <c r="G47" t="s">
        <v>355</v>
      </c>
      <c r="H47" t="s">
        <v>399</v>
      </c>
      <c r="I47" t="s">
        <v>344</v>
      </c>
      <c r="J47" t="s">
        <v>373</v>
      </c>
      <c r="K47" s="77">
        <v>6.27</v>
      </c>
      <c r="L47" t="s">
        <v>109</v>
      </c>
      <c r="M47" s="77">
        <v>3.4</v>
      </c>
      <c r="N47" s="77">
        <v>3.49</v>
      </c>
      <c r="O47" s="77">
        <v>7000</v>
      </c>
      <c r="P47" s="77">
        <v>101.03994571428571</v>
      </c>
      <c r="Q47" s="77">
        <v>0</v>
      </c>
      <c r="R47" s="77">
        <v>25.688395798399998</v>
      </c>
      <c r="S47" s="77">
        <v>0</v>
      </c>
      <c r="T47" s="77">
        <v>0.34</v>
      </c>
      <c r="U47" s="77">
        <v>0.06</v>
      </c>
    </row>
    <row r="48" spans="2:21">
      <c r="B48" t="s">
        <v>400</v>
      </c>
      <c r="C48" t="s">
        <v>401</v>
      </c>
      <c r="D48" t="s">
        <v>126</v>
      </c>
      <c r="E48" t="s">
        <v>340</v>
      </c>
      <c r="F48" t="s">
        <v>402</v>
      </c>
      <c r="G48" t="s">
        <v>403</v>
      </c>
      <c r="H48" t="s">
        <v>399</v>
      </c>
      <c r="I48" t="s">
        <v>344</v>
      </c>
      <c r="J48" t="s">
        <v>404</v>
      </c>
      <c r="K48" s="77">
        <v>8.32</v>
      </c>
      <c r="L48" t="s">
        <v>109</v>
      </c>
      <c r="M48" s="77">
        <v>4</v>
      </c>
      <c r="N48" s="77">
        <v>3.77</v>
      </c>
      <c r="O48" s="77">
        <v>53000</v>
      </c>
      <c r="P48" s="77">
        <v>102.47288886792452</v>
      </c>
      <c r="Q48" s="77">
        <v>0</v>
      </c>
      <c r="R48" s="77">
        <v>197.25621215519999</v>
      </c>
      <c r="S48" s="77">
        <v>0.01</v>
      </c>
      <c r="T48" s="77">
        <v>2.65</v>
      </c>
      <c r="U48" s="77">
        <v>0.49</v>
      </c>
    </row>
    <row r="49" spans="2:21">
      <c r="B49" t="s">
        <v>405</v>
      </c>
      <c r="C49" t="s">
        <v>406</v>
      </c>
      <c r="D49" t="s">
        <v>126</v>
      </c>
      <c r="E49" t="s">
        <v>340</v>
      </c>
      <c r="F49" t="s">
        <v>407</v>
      </c>
      <c r="G49" t="s">
        <v>408</v>
      </c>
      <c r="H49" t="s">
        <v>399</v>
      </c>
      <c r="I49" t="s">
        <v>344</v>
      </c>
      <c r="J49" t="s">
        <v>409</v>
      </c>
      <c r="K49" s="77">
        <v>6.89</v>
      </c>
      <c r="L49" t="s">
        <v>109</v>
      </c>
      <c r="M49" s="77">
        <v>4.13</v>
      </c>
      <c r="N49" s="77">
        <v>3.44</v>
      </c>
      <c r="O49" s="77">
        <v>62506</v>
      </c>
      <c r="P49" s="77">
        <v>105.10321921095574</v>
      </c>
      <c r="Q49" s="77">
        <v>0</v>
      </c>
      <c r="R49" s="77">
        <v>238.60721170240001</v>
      </c>
      <c r="S49" s="77">
        <v>0</v>
      </c>
      <c r="T49" s="77">
        <v>3.2</v>
      </c>
      <c r="U49" s="77">
        <v>0.59</v>
      </c>
    </row>
    <row r="50" spans="2:21">
      <c r="B50" t="s">
        <v>410</v>
      </c>
      <c r="C50" t="s">
        <v>411</v>
      </c>
      <c r="D50" t="s">
        <v>126</v>
      </c>
      <c r="E50" t="s">
        <v>340</v>
      </c>
      <c r="F50" s="16"/>
      <c r="G50" t="s">
        <v>412</v>
      </c>
      <c r="H50" t="s">
        <v>395</v>
      </c>
      <c r="I50" t="s">
        <v>364</v>
      </c>
      <c r="J50" t="s">
        <v>404</v>
      </c>
      <c r="K50" s="77">
        <v>8.1199999999999992</v>
      </c>
      <c r="L50" t="s">
        <v>109</v>
      </c>
      <c r="M50" s="77">
        <v>4.5</v>
      </c>
      <c r="N50" s="77">
        <v>4.29</v>
      </c>
      <c r="O50" s="77">
        <v>53000</v>
      </c>
      <c r="P50" s="77">
        <v>102.373</v>
      </c>
      <c r="Q50" s="77">
        <v>0</v>
      </c>
      <c r="R50" s="77">
        <v>197.06393008000001</v>
      </c>
      <c r="S50" s="77">
        <v>0</v>
      </c>
      <c r="T50" s="77">
        <v>2.65</v>
      </c>
      <c r="U50" s="77">
        <v>0.49</v>
      </c>
    </row>
    <row r="51" spans="2:21">
      <c r="B51" t="s">
        <v>413</v>
      </c>
      <c r="C51" t="s">
        <v>414</v>
      </c>
      <c r="D51" t="s">
        <v>126</v>
      </c>
      <c r="E51" t="s">
        <v>340</v>
      </c>
      <c r="F51" t="s">
        <v>415</v>
      </c>
      <c r="G51" t="s">
        <v>416</v>
      </c>
      <c r="H51" t="s">
        <v>417</v>
      </c>
      <c r="I51" t="s">
        <v>344</v>
      </c>
      <c r="J51" t="s">
        <v>325</v>
      </c>
      <c r="K51" s="77">
        <v>9.26</v>
      </c>
      <c r="L51" t="s">
        <v>113</v>
      </c>
      <c r="M51" s="77">
        <v>1.75</v>
      </c>
      <c r="N51" s="77">
        <v>1.68</v>
      </c>
      <c r="O51" s="77">
        <v>36000</v>
      </c>
      <c r="P51" s="77">
        <v>100.602</v>
      </c>
      <c r="Q51" s="77">
        <v>0</v>
      </c>
      <c r="R51" s="77">
        <v>147.69902750399999</v>
      </c>
      <c r="S51" s="77">
        <v>0.01</v>
      </c>
      <c r="T51" s="77">
        <v>1.98</v>
      </c>
      <c r="U51" s="77">
        <v>0.37</v>
      </c>
    </row>
    <row r="52" spans="2:21">
      <c r="B52" t="s">
        <v>418</v>
      </c>
      <c r="C52" t="s">
        <v>419</v>
      </c>
      <c r="D52" t="s">
        <v>126</v>
      </c>
      <c r="E52" t="s">
        <v>340</v>
      </c>
      <c r="F52" t="s">
        <v>420</v>
      </c>
      <c r="G52" t="s">
        <v>421</v>
      </c>
      <c r="H52" t="s">
        <v>417</v>
      </c>
      <c r="I52" t="s">
        <v>344</v>
      </c>
      <c r="J52" t="s">
        <v>422</v>
      </c>
      <c r="K52" s="77">
        <v>4.99</v>
      </c>
      <c r="L52" t="s">
        <v>109</v>
      </c>
      <c r="M52" s="77">
        <v>3.75</v>
      </c>
      <c r="N52" s="77">
        <v>4.03</v>
      </c>
      <c r="O52" s="77">
        <v>13000</v>
      </c>
      <c r="P52" s="77">
        <v>98.92658307692308</v>
      </c>
      <c r="Q52" s="77">
        <v>0</v>
      </c>
      <c r="R52" s="77">
        <v>46.709175465599998</v>
      </c>
      <c r="S52" s="77">
        <v>0</v>
      </c>
      <c r="T52" s="77">
        <v>0.63</v>
      </c>
      <c r="U52" s="77">
        <v>0.12</v>
      </c>
    </row>
    <row r="53" spans="2:21">
      <c r="B53" t="s">
        <v>423</v>
      </c>
      <c r="C53" t="s">
        <v>424</v>
      </c>
      <c r="D53" t="s">
        <v>126</v>
      </c>
      <c r="E53" t="s">
        <v>340</v>
      </c>
      <c r="F53" t="s">
        <v>425</v>
      </c>
      <c r="G53" t="s">
        <v>426</v>
      </c>
      <c r="H53" t="s">
        <v>343</v>
      </c>
      <c r="I53" t="s">
        <v>344</v>
      </c>
      <c r="J53" t="s">
        <v>427</v>
      </c>
      <c r="K53" s="77">
        <v>4.59</v>
      </c>
      <c r="L53" t="s">
        <v>113</v>
      </c>
      <c r="M53" s="77">
        <v>2.13</v>
      </c>
      <c r="N53" s="77">
        <v>4.3</v>
      </c>
      <c r="O53" s="77">
        <v>17000</v>
      </c>
      <c r="P53" s="77">
        <v>91.146000000000001</v>
      </c>
      <c r="Q53" s="77">
        <v>0</v>
      </c>
      <c r="R53" s="77">
        <v>63.190974924000002</v>
      </c>
      <c r="S53" s="77">
        <v>0</v>
      </c>
      <c r="T53" s="77">
        <v>0.85</v>
      </c>
      <c r="U53" s="77">
        <v>0.16</v>
      </c>
    </row>
    <row r="54" spans="2:21">
      <c r="B54" t="s">
        <v>428</v>
      </c>
      <c r="C54" t="s">
        <v>429</v>
      </c>
      <c r="D54" t="s">
        <v>126</v>
      </c>
      <c r="E54" t="s">
        <v>340</v>
      </c>
      <c r="F54" t="s">
        <v>425</v>
      </c>
      <c r="G54" t="s">
        <v>426</v>
      </c>
      <c r="H54" t="s">
        <v>343</v>
      </c>
      <c r="I54" t="s">
        <v>344</v>
      </c>
      <c r="J54" t="s">
        <v>430</v>
      </c>
      <c r="K54" s="77">
        <v>3.82</v>
      </c>
      <c r="L54" t="s">
        <v>109</v>
      </c>
      <c r="M54" s="77">
        <v>5.25</v>
      </c>
      <c r="N54" s="77">
        <v>6.54</v>
      </c>
      <c r="O54" s="77">
        <v>4000</v>
      </c>
      <c r="P54" s="77">
        <v>98.875249999999994</v>
      </c>
      <c r="Q54" s="77">
        <v>0</v>
      </c>
      <c r="R54" s="77">
        <v>14.36459632</v>
      </c>
      <c r="S54" s="77">
        <v>0</v>
      </c>
      <c r="T54" s="77">
        <v>0.19</v>
      </c>
      <c r="U54" s="77">
        <v>0.04</v>
      </c>
    </row>
    <row r="55" spans="2:21">
      <c r="B55" t="s">
        <v>431</v>
      </c>
      <c r="C55" t="s">
        <v>432</v>
      </c>
      <c r="D55" t="s">
        <v>126</v>
      </c>
      <c r="E55" t="s">
        <v>340</v>
      </c>
      <c r="F55" t="s">
        <v>433</v>
      </c>
      <c r="G55" t="s">
        <v>426</v>
      </c>
      <c r="H55" t="s">
        <v>343</v>
      </c>
      <c r="I55" t="s">
        <v>344</v>
      </c>
      <c r="J55" t="s">
        <v>434</v>
      </c>
      <c r="K55" s="77">
        <v>4.33</v>
      </c>
      <c r="L55" t="s">
        <v>113</v>
      </c>
      <c r="M55" s="77">
        <v>2.5</v>
      </c>
      <c r="N55" s="77">
        <v>3.44</v>
      </c>
      <c r="O55" s="77">
        <v>35000</v>
      </c>
      <c r="P55" s="77">
        <v>97.141191714285711</v>
      </c>
      <c r="Q55" s="77">
        <v>0</v>
      </c>
      <c r="R55" s="77">
        <v>138.65642281722</v>
      </c>
      <c r="S55" s="77">
        <v>0.01</v>
      </c>
      <c r="T55" s="77">
        <v>1.86</v>
      </c>
      <c r="U55" s="77">
        <v>0.34</v>
      </c>
    </row>
    <row r="56" spans="2:21">
      <c r="B56" t="s">
        <v>435</v>
      </c>
      <c r="C56" t="s">
        <v>436</v>
      </c>
      <c r="D56" t="s">
        <v>126</v>
      </c>
      <c r="E56" t="s">
        <v>340</v>
      </c>
      <c r="F56" t="s">
        <v>437</v>
      </c>
      <c r="G56" t="s">
        <v>412</v>
      </c>
      <c r="H56" t="s">
        <v>438</v>
      </c>
      <c r="I56" t="s">
        <v>364</v>
      </c>
      <c r="J56" t="s">
        <v>439</v>
      </c>
      <c r="K56" s="77">
        <v>5.86</v>
      </c>
      <c r="L56" t="s">
        <v>109</v>
      </c>
      <c r="M56" s="77">
        <v>4.5</v>
      </c>
      <c r="N56" s="77">
        <v>5.84</v>
      </c>
      <c r="O56" s="77">
        <v>43000</v>
      </c>
      <c r="P56" s="77">
        <v>93.814499999999995</v>
      </c>
      <c r="Q56" s="77">
        <v>0</v>
      </c>
      <c r="R56" s="77">
        <v>146.51573352</v>
      </c>
      <c r="S56" s="77">
        <v>0</v>
      </c>
      <c r="T56" s="77">
        <v>1.97</v>
      </c>
      <c r="U56" s="77">
        <v>0.36</v>
      </c>
    </row>
    <row r="57" spans="2:21">
      <c r="B57" t="s">
        <v>440</v>
      </c>
      <c r="C57" t="s">
        <v>441</v>
      </c>
      <c r="D57" t="s">
        <v>126</v>
      </c>
      <c r="E57" t="s">
        <v>340</v>
      </c>
      <c r="F57" t="s">
        <v>437</v>
      </c>
      <c r="G57" t="s">
        <v>412</v>
      </c>
      <c r="H57" t="s">
        <v>438</v>
      </c>
      <c r="I57" t="s">
        <v>364</v>
      </c>
      <c r="J57" t="s">
        <v>442</v>
      </c>
      <c r="K57" s="77">
        <v>8.11</v>
      </c>
      <c r="L57" t="s">
        <v>113</v>
      </c>
      <c r="M57" s="77">
        <v>4.75</v>
      </c>
      <c r="N57" s="77">
        <v>4.7</v>
      </c>
      <c r="O57" s="77">
        <v>34000</v>
      </c>
      <c r="P57" s="77">
        <v>100.77245205882353</v>
      </c>
      <c r="Q57" s="77">
        <v>0</v>
      </c>
      <c r="R57" s="77">
        <v>139.72987275534001</v>
      </c>
      <c r="S57" s="77">
        <v>0</v>
      </c>
      <c r="T57" s="77">
        <v>1.88</v>
      </c>
      <c r="U57" s="77">
        <v>0.35</v>
      </c>
    </row>
    <row r="58" spans="2:21">
      <c r="B58" t="s">
        <v>443</v>
      </c>
      <c r="C58" t="s">
        <v>444</v>
      </c>
      <c r="D58" t="s">
        <v>126</v>
      </c>
      <c r="E58" t="s">
        <v>340</v>
      </c>
      <c r="F58" t="s">
        <v>437</v>
      </c>
      <c r="G58" t="s">
        <v>412</v>
      </c>
      <c r="H58" t="s">
        <v>438</v>
      </c>
      <c r="I58" t="s">
        <v>364</v>
      </c>
      <c r="J58" t="s">
        <v>445</v>
      </c>
      <c r="K58" s="77">
        <v>3.6</v>
      </c>
      <c r="L58" t="s">
        <v>109</v>
      </c>
      <c r="M58" s="77">
        <v>3.5</v>
      </c>
      <c r="N58" s="77">
        <v>4.87</v>
      </c>
      <c r="O58" s="77">
        <v>29000</v>
      </c>
      <c r="P58" s="77">
        <v>96.025333448275859</v>
      </c>
      <c r="Q58" s="77">
        <v>0</v>
      </c>
      <c r="R58" s="77">
        <v>101.14156321439999</v>
      </c>
      <c r="S58" s="77">
        <v>0</v>
      </c>
      <c r="T58" s="77">
        <v>1.36</v>
      </c>
      <c r="U58" s="77">
        <v>0.25</v>
      </c>
    </row>
    <row r="59" spans="2:21">
      <c r="B59" t="s">
        <v>446</v>
      </c>
      <c r="C59" t="s">
        <v>447</v>
      </c>
      <c r="D59" t="s">
        <v>126</v>
      </c>
      <c r="E59" t="s">
        <v>340</v>
      </c>
      <c r="F59" t="s">
        <v>448</v>
      </c>
      <c r="G59" t="s">
        <v>449</v>
      </c>
      <c r="H59" t="s">
        <v>343</v>
      </c>
      <c r="I59" t="s">
        <v>344</v>
      </c>
      <c r="J59" t="s">
        <v>450</v>
      </c>
      <c r="K59" s="77">
        <v>18.73</v>
      </c>
      <c r="L59" t="s">
        <v>113</v>
      </c>
      <c r="M59" s="77">
        <v>3.75</v>
      </c>
      <c r="N59" s="77">
        <v>3.54</v>
      </c>
      <c r="O59" s="77">
        <v>46000</v>
      </c>
      <c r="P59" s="77">
        <v>103.94391782608696</v>
      </c>
      <c r="Q59" s="77">
        <v>0</v>
      </c>
      <c r="R59" s="77">
        <v>194.99587941204001</v>
      </c>
      <c r="S59" s="77">
        <v>0</v>
      </c>
      <c r="T59" s="77">
        <v>2.62</v>
      </c>
      <c r="U59" s="77">
        <v>0.48</v>
      </c>
    </row>
    <row r="60" spans="2:21">
      <c r="B60" t="s">
        <v>451</v>
      </c>
      <c r="C60" t="s">
        <v>452</v>
      </c>
      <c r="D60" t="s">
        <v>126</v>
      </c>
      <c r="E60" t="s">
        <v>340</v>
      </c>
      <c r="F60" t="s">
        <v>453</v>
      </c>
      <c r="G60" t="s">
        <v>349</v>
      </c>
      <c r="H60" t="s">
        <v>454</v>
      </c>
      <c r="I60" t="s">
        <v>344</v>
      </c>
      <c r="J60" t="s">
        <v>455</v>
      </c>
      <c r="K60" s="77">
        <v>23.5</v>
      </c>
      <c r="L60" t="s">
        <v>113</v>
      </c>
      <c r="M60" s="77">
        <v>3.75</v>
      </c>
      <c r="N60" s="77">
        <v>3.72</v>
      </c>
      <c r="O60" s="77">
        <v>70000</v>
      </c>
      <c r="P60" s="77">
        <v>103.40452057142858</v>
      </c>
      <c r="Q60" s="77">
        <v>0</v>
      </c>
      <c r="R60" s="77">
        <v>295.19302105608</v>
      </c>
      <c r="S60" s="77">
        <v>0</v>
      </c>
      <c r="T60" s="77">
        <v>3.96</v>
      </c>
      <c r="U60" s="77">
        <v>0.73</v>
      </c>
    </row>
    <row r="61" spans="2:21">
      <c r="B61" t="s">
        <v>456</v>
      </c>
      <c r="C61" t="s">
        <v>457</v>
      </c>
      <c r="D61" t="s">
        <v>126</v>
      </c>
      <c r="E61" t="s">
        <v>340</v>
      </c>
      <c r="F61" t="s">
        <v>458</v>
      </c>
      <c r="G61" t="s">
        <v>459</v>
      </c>
      <c r="H61" t="s">
        <v>460</v>
      </c>
      <c r="I61" t="s">
        <v>364</v>
      </c>
      <c r="J61" t="s">
        <v>461</v>
      </c>
      <c r="K61" s="77">
        <v>3.38</v>
      </c>
      <c r="L61" t="s">
        <v>109</v>
      </c>
      <c r="M61" s="77">
        <v>3.75</v>
      </c>
      <c r="N61" s="77">
        <v>4.5999999999999996</v>
      </c>
      <c r="O61" s="77">
        <v>69000</v>
      </c>
      <c r="P61" s="77">
        <v>98.683583333333331</v>
      </c>
      <c r="Q61" s="77">
        <v>0</v>
      </c>
      <c r="R61" s="77">
        <v>247.30895451999999</v>
      </c>
      <c r="S61" s="77">
        <v>0.01</v>
      </c>
      <c r="T61" s="77">
        <v>3.32</v>
      </c>
      <c r="U61" s="77">
        <v>0.61</v>
      </c>
    </row>
    <row r="62" spans="2:21">
      <c r="B62" t="s">
        <v>462</v>
      </c>
      <c r="C62" t="s">
        <v>463</v>
      </c>
      <c r="D62" t="s">
        <v>126</v>
      </c>
      <c r="E62" t="s">
        <v>340</v>
      </c>
      <c r="F62" t="s">
        <v>464</v>
      </c>
      <c r="G62" t="s">
        <v>465</v>
      </c>
      <c r="H62" t="s">
        <v>454</v>
      </c>
      <c r="I62" t="s">
        <v>344</v>
      </c>
      <c r="J62" t="s">
        <v>466</v>
      </c>
      <c r="K62" s="77">
        <v>0.22</v>
      </c>
      <c r="L62" t="s">
        <v>109</v>
      </c>
      <c r="M62" s="77">
        <v>4.88</v>
      </c>
      <c r="N62" s="77">
        <v>4.91</v>
      </c>
      <c r="O62" s="77">
        <v>13000</v>
      </c>
      <c r="P62" s="77">
        <v>101.37925</v>
      </c>
      <c r="Q62" s="77">
        <v>0</v>
      </c>
      <c r="R62" s="77">
        <v>47.867226680000002</v>
      </c>
      <c r="S62" s="77">
        <v>0</v>
      </c>
      <c r="T62" s="77">
        <v>0.64</v>
      </c>
      <c r="U62" s="77">
        <v>0.12</v>
      </c>
    </row>
    <row r="63" spans="2:21">
      <c r="B63" t="s">
        <v>467</v>
      </c>
      <c r="C63" t="s">
        <v>468</v>
      </c>
      <c r="D63" t="s">
        <v>126</v>
      </c>
      <c r="E63" t="s">
        <v>340</v>
      </c>
      <c r="F63" t="s">
        <v>469</v>
      </c>
      <c r="G63" t="s">
        <v>394</v>
      </c>
      <c r="H63" t="s">
        <v>470</v>
      </c>
      <c r="I63" t="s">
        <v>364</v>
      </c>
      <c r="J63" t="s">
        <v>471</v>
      </c>
      <c r="K63" s="77">
        <v>4.53</v>
      </c>
      <c r="L63" t="s">
        <v>109</v>
      </c>
      <c r="M63" s="77">
        <v>4.75</v>
      </c>
      <c r="N63" s="77">
        <v>6.13</v>
      </c>
      <c r="O63" s="77">
        <v>85000</v>
      </c>
      <c r="P63" s="77">
        <v>95.98130552941177</v>
      </c>
      <c r="Q63" s="77">
        <v>0</v>
      </c>
      <c r="R63" s="77">
        <v>296.31348643040002</v>
      </c>
      <c r="S63" s="77">
        <v>0.01</v>
      </c>
      <c r="T63" s="77">
        <v>3.98</v>
      </c>
      <c r="U63" s="77">
        <v>0.74</v>
      </c>
    </row>
    <row r="64" spans="2:21">
      <c r="B64" t="s">
        <v>472</v>
      </c>
      <c r="C64" t="s">
        <v>473</v>
      </c>
      <c r="D64" t="s">
        <v>126</v>
      </c>
      <c r="E64" t="s">
        <v>340</v>
      </c>
      <c r="F64" t="s">
        <v>474</v>
      </c>
      <c r="G64" t="s">
        <v>412</v>
      </c>
      <c r="H64" t="s">
        <v>217</v>
      </c>
      <c r="I64" t="s">
        <v>475</v>
      </c>
      <c r="J64" t="s">
        <v>476</v>
      </c>
      <c r="K64" s="77">
        <v>0.72</v>
      </c>
      <c r="L64" t="s">
        <v>109</v>
      </c>
      <c r="M64" s="77">
        <v>7.5</v>
      </c>
      <c r="N64" s="77">
        <v>270.25</v>
      </c>
      <c r="O64" s="77">
        <v>50897</v>
      </c>
      <c r="P64" s="77">
        <v>38.798999999999999</v>
      </c>
      <c r="Q64" s="77">
        <v>0</v>
      </c>
      <c r="R64" s="77">
        <v>71.723018172959996</v>
      </c>
      <c r="S64" s="77">
        <v>0.01</v>
      </c>
      <c r="T64" s="77">
        <v>0.96</v>
      </c>
      <c r="U64" s="77">
        <v>0.18</v>
      </c>
    </row>
    <row r="65" spans="2:21">
      <c r="B65" t="s">
        <v>477</v>
      </c>
      <c r="C65" t="s">
        <v>478</v>
      </c>
      <c r="D65" t="s">
        <v>126</v>
      </c>
      <c r="E65" t="s">
        <v>340</v>
      </c>
      <c r="F65" t="s">
        <v>474</v>
      </c>
      <c r="G65" t="s">
        <v>412</v>
      </c>
      <c r="H65" t="s">
        <v>217</v>
      </c>
      <c r="I65" t="s">
        <v>475</v>
      </c>
      <c r="J65" t="s">
        <v>479</v>
      </c>
      <c r="K65" s="77">
        <v>0.72</v>
      </c>
      <c r="L65" t="s">
        <v>109</v>
      </c>
      <c r="M65" s="77">
        <v>0</v>
      </c>
      <c r="N65" s="77">
        <v>270.25</v>
      </c>
      <c r="O65" s="77">
        <v>954</v>
      </c>
      <c r="P65" s="77">
        <v>0.38799</v>
      </c>
      <c r="Q65" s="77">
        <v>0</v>
      </c>
      <c r="R65" s="77">
        <v>1.34435741472E-2</v>
      </c>
      <c r="S65" s="77">
        <v>0</v>
      </c>
      <c r="T65" s="77">
        <v>0</v>
      </c>
      <c r="U65" s="77">
        <v>0</v>
      </c>
    </row>
    <row r="66" spans="2:21">
      <c r="B66" t="s">
        <v>477</v>
      </c>
      <c r="C66" t="s">
        <v>824</v>
      </c>
      <c r="D66" t="s">
        <v>126</v>
      </c>
      <c r="E66" t="s">
        <v>340</v>
      </c>
      <c r="F66" t="s">
        <v>474</v>
      </c>
      <c r="G66" t="s">
        <v>412</v>
      </c>
      <c r="H66" t="s">
        <v>217</v>
      </c>
      <c r="I66" t="s">
        <v>475</v>
      </c>
      <c r="J66" t="s">
        <v>479</v>
      </c>
      <c r="K66" s="77">
        <v>0.72</v>
      </c>
      <c r="L66" t="s">
        <v>109</v>
      </c>
      <c r="M66" s="77">
        <v>0</v>
      </c>
      <c r="N66" s="77">
        <v>270.25</v>
      </c>
      <c r="O66" s="77">
        <v>954</v>
      </c>
      <c r="P66" s="77">
        <v>0.38799</v>
      </c>
      <c r="Q66" s="77">
        <v>0</v>
      </c>
      <c r="R66" s="77">
        <v>1.34435741472E-2</v>
      </c>
      <c r="S66" s="77">
        <v>0</v>
      </c>
      <c r="T66" s="77">
        <v>0</v>
      </c>
      <c r="U66" s="77">
        <v>0</v>
      </c>
    </row>
    <row r="67" spans="2:21">
      <c r="B67" t="s">
        <v>477</v>
      </c>
      <c r="C67" t="s">
        <v>480</v>
      </c>
      <c r="D67" t="s">
        <v>126</v>
      </c>
      <c r="E67" t="s">
        <v>340</v>
      </c>
      <c r="F67" t="s">
        <v>474</v>
      </c>
      <c r="G67" t="s">
        <v>412</v>
      </c>
      <c r="H67" t="s">
        <v>217</v>
      </c>
      <c r="I67" t="s">
        <v>475</v>
      </c>
      <c r="J67" t="s">
        <v>479</v>
      </c>
      <c r="K67" s="77">
        <v>0.72</v>
      </c>
      <c r="L67" t="s">
        <v>109</v>
      </c>
      <c r="M67" s="77">
        <v>0</v>
      </c>
      <c r="N67" s="77">
        <v>270.25</v>
      </c>
      <c r="O67" s="77">
        <v>954</v>
      </c>
      <c r="P67" s="77">
        <v>0.38799</v>
      </c>
      <c r="Q67" s="77">
        <v>0</v>
      </c>
      <c r="R67" s="77">
        <v>1.34435741472E-2</v>
      </c>
      <c r="S67" s="77">
        <v>0</v>
      </c>
      <c r="T67" s="77">
        <v>0</v>
      </c>
      <c r="U67" s="77">
        <v>0</v>
      </c>
    </row>
    <row r="68" spans="2:21">
      <c r="B68" t="s">
        <v>477</v>
      </c>
      <c r="C68" t="s">
        <v>481</v>
      </c>
      <c r="D68" t="s">
        <v>126</v>
      </c>
      <c r="E68" t="s">
        <v>340</v>
      </c>
      <c r="F68" t="s">
        <v>474</v>
      </c>
      <c r="G68" t="s">
        <v>412</v>
      </c>
      <c r="H68" t="s">
        <v>217</v>
      </c>
      <c r="I68" t="s">
        <v>475</v>
      </c>
      <c r="J68" t="s">
        <v>479</v>
      </c>
      <c r="K68" s="77">
        <v>0.72</v>
      </c>
      <c r="L68" t="s">
        <v>109</v>
      </c>
      <c r="M68" s="77">
        <v>0</v>
      </c>
      <c r="N68" s="77">
        <v>270.25</v>
      </c>
      <c r="O68" s="77">
        <v>954</v>
      </c>
      <c r="P68" s="77">
        <v>0.38799</v>
      </c>
      <c r="Q68" s="77">
        <v>0</v>
      </c>
      <c r="R68" s="77">
        <v>1.34435741472E-2</v>
      </c>
      <c r="S68" s="77">
        <v>0</v>
      </c>
      <c r="T68" s="77">
        <v>0</v>
      </c>
      <c r="U68" s="77">
        <v>0</v>
      </c>
    </row>
    <row r="69" spans="2:21">
      <c r="B69" t="s">
        <v>477</v>
      </c>
      <c r="C69" t="s">
        <v>482</v>
      </c>
      <c r="D69" t="s">
        <v>126</v>
      </c>
      <c r="E69" t="s">
        <v>340</v>
      </c>
      <c r="F69" t="s">
        <v>474</v>
      </c>
      <c r="G69" t="s">
        <v>412</v>
      </c>
      <c r="H69" t="s">
        <v>217</v>
      </c>
      <c r="I69" t="s">
        <v>475</v>
      </c>
      <c r="J69" t="s">
        <v>479</v>
      </c>
      <c r="K69" s="77">
        <v>0.72</v>
      </c>
      <c r="L69" t="s">
        <v>109</v>
      </c>
      <c r="M69" s="77">
        <v>0</v>
      </c>
      <c r="N69" s="77">
        <v>270.25</v>
      </c>
      <c r="O69" s="77">
        <v>954</v>
      </c>
      <c r="P69" s="77">
        <v>0.38799</v>
      </c>
      <c r="Q69" s="77">
        <v>0</v>
      </c>
      <c r="R69" s="77">
        <v>1.34435741472E-2</v>
      </c>
      <c r="S69" s="77">
        <v>0</v>
      </c>
      <c r="T69" s="77">
        <v>0</v>
      </c>
      <c r="U69" s="77">
        <v>0</v>
      </c>
    </row>
    <row r="70" spans="2:21">
      <c r="B70" t="s">
        <v>224</v>
      </c>
      <c r="C70" s="16"/>
      <c r="D70" s="16"/>
      <c r="E70" s="16"/>
      <c r="F70" s="16"/>
    </row>
    <row r="71" spans="2:21">
      <c r="B71" t="s">
        <v>271</v>
      </c>
      <c r="C71" s="16"/>
      <c r="D71" s="16"/>
      <c r="E71" s="16"/>
      <c r="F71" s="16"/>
    </row>
    <row r="72" spans="2:21">
      <c r="B72" t="s">
        <v>272</v>
      </c>
      <c r="C72" s="16"/>
      <c r="D72" s="16"/>
      <c r="E72" s="16"/>
      <c r="F72" s="16"/>
    </row>
    <row r="73" spans="2:21">
      <c r="B73" t="s">
        <v>273</v>
      </c>
      <c r="C73" s="16"/>
      <c r="D73" s="16"/>
      <c r="E73" s="16"/>
      <c r="F73" s="16"/>
    </row>
    <row r="74" spans="2:21">
      <c r="B74" t="s">
        <v>274</v>
      </c>
      <c r="C74" s="16"/>
      <c r="D74" s="16"/>
      <c r="E74" s="16"/>
      <c r="F74" s="16"/>
    </row>
    <row r="75" spans="2:21"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825</v>
      </c>
    </row>
    <row r="3" spans="2:62">
      <c r="B3" s="2" t="s">
        <v>2</v>
      </c>
      <c r="C3" t="s">
        <v>826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483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217</v>
      </c>
      <c r="C14" t="s">
        <v>217</v>
      </c>
      <c r="E14" s="16"/>
      <c r="F14" s="16"/>
      <c r="G14" t="s">
        <v>217</v>
      </c>
      <c r="H14" t="s">
        <v>217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484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217</v>
      </c>
      <c r="C16" t="s">
        <v>217</v>
      </c>
      <c r="E16" s="16"/>
      <c r="F16" s="16"/>
      <c r="G16" t="s">
        <v>217</v>
      </c>
      <c r="H16" t="s">
        <v>217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485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E18" s="16"/>
      <c r="F18" s="16"/>
      <c r="G18" t="s">
        <v>217</v>
      </c>
      <c r="H18" t="s">
        <v>217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486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E20" s="16"/>
      <c r="F20" s="16"/>
      <c r="G20" t="s">
        <v>217</v>
      </c>
      <c r="H20" t="s">
        <v>217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277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E23" s="16"/>
      <c r="F23" s="16"/>
      <c r="G23" t="s">
        <v>217</v>
      </c>
      <c r="H23" t="s">
        <v>217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278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E25" s="16"/>
      <c r="F25" s="16"/>
      <c r="G25" t="s">
        <v>217</v>
      </c>
      <c r="H25" t="s">
        <v>217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224</v>
      </c>
      <c r="E26" s="16"/>
      <c r="F26" s="16"/>
      <c r="G26" s="16"/>
    </row>
    <row r="27" spans="2:15">
      <c r="B27" t="s">
        <v>271</v>
      </c>
      <c r="E27" s="16"/>
      <c r="F27" s="16"/>
      <c r="G27" s="16"/>
    </row>
    <row r="28" spans="2:15">
      <c r="B28" t="s">
        <v>272</v>
      </c>
      <c r="E28" s="16"/>
      <c r="F28" s="16"/>
      <c r="G28" s="16"/>
    </row>
    <row r="29" spans="2:15">
      <c r="B29" t="s">
        <v>273</v>
      </c>
      <c r="E29" s="16"/>
      <c r="F29" s="16"/>
      <c r="G29" s="16"/>
    </row>
    <row r="30" spans="2:15">
      <c r="B30" t="s">
        <v>274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825</v>
      </c>
    </row>
    <row r="3" spans="2:63">
      <c r="B3" s="2" t="s">
        <v>2</v>
      </c>
      <c r="C3" t="s">
        <v>826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1010</v>
      </c>
      <c r="I11" s="7"/>
      <c r="J11" s="76">
        <v>0</v>
      </c>
      <c r="K11" s="76">
        <v>436.75017919999999</v>
      </c>
      <c r="L11" s="7"/>
      <c r="M11" s="76">
        <v>100</v>
      </c>
      <c r="N11" s="76">
        <v>1.0900000000000001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487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488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489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490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337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491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222</v>
      </c>
      <c r="D25" s="16"/>
      <c r="E25" s="16"/>
      <c r="F25" s="16"/>
      <c r="G25" s="16"/>
      <c r="H25" s="79">
        <v>1010</v>
      </c>
      <c r="J25" s="79">
        <v>0</v>
      </c>
      <c r="K25" s="79">
        <v>436.75017919999999</v>
      </c>
      <c r="M25" s="79">
        <v>100</v>
      </c>
      <c r="N25" s="79">
        <v>1.0900000000000001</v>
      </c>
    </row>
    <row r="26" spans="2:14">
      <c r="B26" s="78" t="s">
        <v>492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493</v>
      </c>
      <c r="D28" s="16"/>
      <c r="E28" s="16"/>
      <c r="F28" s="16"/>
      <c r="G28" s="16"/>
      <c r="H28" s="79">
        <v>1010</v>
      </c>
      <c r="J28" s="79">
        <v>0</v>
      </c>
      <c r="K28" s="79">
        <v>436.75017919999999</v>
      </c>
      <c r="M28" s="79">
        <v>100</v>
      </c>
      <c r="N28" s="79">
        <v>1.0900000000000001</v>
      </c>
    </row>
    <row r="29" spans="2:14">
      <c r="B29" t="s">
        <v>494</v>
      </c>
      <c r="C29" t="s">
        <v>495</v>
      </c>
      <c r="D29" t="s">
        <v>496</v>
      </c>
      <c r="E29" t="s">
        <v>497</v>
      </c>
      <c r="F29" t="s">
        <v>498</v>
      </c>
      <c r="G29" t="s">
        <v>109</v>
      </c>
      <c r="H29" s="77">
        <v>1010</v>
      </c>
      <c r="I29" s="77">
        <v>11906</v>
      </c>
      <c r="J29" s="77">
        <v>0</v>
      </c>
      <c r="K29" s="77">
        <v>436.75017919999999</v>
      </c>
      <c r="L29" s="77">
        <v>0</v>
      </c>
      <c r="M29" s="77">
        <v>100</v>
      </c>
      <c r="N29" s="77">
        <v>1.0900000000000001</v>
      </c>
    </row>
    <row r="30" spans="2:14">
      <c r="B30" s="78" t="s">
        <v>337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217</v>
      </c>
      <c r="C31" t="s">
        <v>217</v>
      </c>
      <c r="D31" s="16"/>
      <c r="E31" s="16"/>
      <c r="F31" t="s">
        <v>217</v>
      </c>
      <c r="G31" t="s">
        <v>217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491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217</v>
      </c>
      <c r="C33" t="s">
        <v>217</v>
      </c>
      <c r="D33" s="16"/>
      <c r="E33" s="16"/>
      <c r="F33" t="s">
        <v>217</v>
      </c>
      <c r="G33" t="s">
        <v>217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224</v>
      </c>
      <c r="D34" s="16"/>
      <c r="E34" s="16"/>
      <c r="F34" s="16"/>
      <c r="G34" s="16"/>
    </row>
    <row r="35" spans="2:14">
      <c r="B35" t="s">
        <v>271</v>
      </c>
      <c r="D35" s="16"/>
      <c r="E35" s="16"/>
      <c r="F35" s="16"/>
      <c r="G35" s="16"/>
    </row>
    <row r="36" spans="2:14">
      <c r="B36" t="s">
        <v>272</v>
      </c>
      <c r="D36" s="16"/>
      <c r="E36" s="16"/>
      <c r="F36" s="16"/>
      <c r="G36" s="16"/>
    </row>
    <row r="37" spans="2:14">
      <c r="B37" t="s">
        <v>273</v>
      </c>
      <c r="D37" s="16"/>
      <c r="E37" s="16"/>
      <c r="F37" s="16"/>
      <c r="G37" s="16"/>
    </row>
    <row r="38" spans="2:14">
      <c r="B38" t="s">
        <v>274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825</v>
      </c>
    </row>
    <row r="3" spans="2:65">
      <c r="B3" s="2" t="s">
        <v>2</v>
      </c>
      <c r="C3" t="s">
        <v>826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572.41999999999996</v>
      </c>
      <c r="K11" s="7"/>
      <c r="L11" s="76">
        <v>274.28710402719997</v>
      </c>
      <c r="M11" s="7"/>
      <c r="N11" s="76">
        <v>100</v>
      </c>
      <c r="O11" s="76">
        <v>0.68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499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500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C21" s="16"/>
      <c r="D21" s="16"/>
      <c r="E21" s="16"/>
      <c r="J21" s="79">
        <v>572.41999999999996</v>
      </c>
      <c r="L21" s="79">
        <v>274.28710402719997</v>
      </c>
      <c r="N21" s="79">
        <v>100</v>
      </c>
      <c r="O21" s="79">
        <v>0.68</v>
      </c>
    </row>
    <row r="22" spans="2:15">
      <c r="B22" s="78" t="s">
        <v>499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500</v>
      </c>
      <c r="C24" s="16"/>
      <c r="D24" s="16"/>
      <c r="E24" s="16"/>
      <c r="J24" s="79">
        <v>572.41999999999996</v>
      </c>
      <c r="L24" s="79">
        <v>274.28710402719997</v>
      </c>
      <c r="N24" s="79">
        <v>100</v>
      </c>
      <c r="O24" s="79">
        <v>0.68</v>
      </c>
    </row>
    <row r="25" spans="2:15">
      <c r="B25" t="s">
        <v>501</v>
      </c>
      <c r="C25" t="s">
        <v>502</v>
      </c>
      <c r="D25" t="s">
        <v>126</v>
      </c>
      <c r="E25" t="s">
        <v>503</v>
      </c>
      <c r="F25" t="s">
        <v>498</v>
      </c>
      <c r="G25" t="s">
        <v>217</v>
      </c>
      <c r="H25" t="s">
        <v>475</v>
      </c>
      <c r="I25" t="s">
        <v>109</v>
      </c>
      <c r="J25" s="77">
        <v>226.65</v>
      </c>
      <c r="K25" s="77">
        <v>15634</v>
      </c>
      <c r="L25" s="77">
        <v>128.69796235199999</v>
      </c>
      <c r="M25" s="77">
        <v>0.03</v>
      </c>
      <c r="N25" s="77">
        <v>46.92</v>
      </c>
      <c r="O25" s="77">
        <v>0.32</v>
      </c>
    </row>
    <row r="26" spans="2:15">
      <c r="B26" t="s">
        <v>504</v>
      </c>
      <c r="C26" t="s">
        <v>505</v>
      </c>
      <c r="D26" t="s">
        <v>126</v>
      </c>
      <c r="E26" t="s">
        <v>506</v>
      </c>
      <c r="F26" t="s">
        <v>498</v>
      </c>
      <c r="G26" t="s">
        <v>217</v>
      </c>
      <c r="H26" t="s">
        <v>475</v>
      </c>
      <c r="I26" t="s">
        <v>109</v>
      </c>
      <c r="J26" s="77">
        <v>345.77</v>
      </c>
      <c r="K26" s="77">
        <v>11593</v>
      </c>
      <c r="L26" s="77">
        <v>145.58914167520001</v>
      </c>
      <c r="M26" s="77">
        <v>0.02</v>
      </c>
      <c r="N26" s="77">
        <v>53.08</v>
      </c>
      <c r="O26" s="77">
        <v>0.36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217</v>
      </c>
      <c r="C28" t="s">
        <v>217</v>
      </c>
      <c r="D28" s="16"/>
      <c r="E28" s="16"/>
      <c r="F28" t="s">
        <v>217</v>
      </c>
      <c r="G28" t="s">
        <v>217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337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217</v>
      </c>
      <c r="C30" t="s">
        <v>217</v>
      </c>
      <c r="D30" s="16"/>
      <c r="E30" s="16"/>
      <c r="F30" t="s">
        <v>217</v>
      </c>
      <c r="G30" t="s">
        <v>217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224</v>
      </c>
      <c r="C31" s="16"/>
      <c r="D31" s="16"/>
      <c r="E31" s="16"/>
    </row>
    <row r="32" spans="2:15">
      <c r="B32" t="s">
        <v>271</v>
      </c>
      <c r="C32" s="16"/>
      <c r="D32" s="16"/>
      <c r="E32" s="16"/>
    </row>
    <row r="33" spans="2:5">
      <c r="B33" t="s">
        <v>272</v>
      </c>
      <c r="C33" s="16"/>
      <c r="D33" s="16"/>
      <c r="E33" s="16"/>
    </row>
    <row r="34" spans="2:5">
      <c r="B34" t="s">
        <v>273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825</v>
      </c>
    </row>
    <row r="3" spans="2:60">
      <c r="B3" s="2" t="s">
        <v>2</v>
      </c>
      <c r="C3" t="s">
        <v>826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507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508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D18" s="16"/>
      <c r="E18" s="16"/>
    </row>
    <row r="19" spans="2:12">
      <c r="B19" t="s">
        <v>271</v>
      </c>
      <c r="D19" s="16"/>
      <c r="E19" s="16"/>
    </row>
    <row r="20" spans="2:12">
      <c r="B20" t="s">
        <v>272</v>
      </c>
      <c r="D20" s="16"/>
      <c r="E20" s="16"/>
    </row>
    <row r="21" spans="2:12">
      <c r="B21" t="s">
        <v>273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2019-06-05T08:27:27Z</dcterms:modified>
</cp:coreProperties>
</file>